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firstSheet="1" activeTab="1"/>
  </bookViews>
  <sheets>
    <sheet name="Resumen_Financiera" sheetId="1" r:id="rId1"/>
    <sheet name="I-Prom" sheetId="2" r:id="rId2"/>
  </sheets>
  <definedNames/>
  <calcPr fullCalcOnLoad="1"/>
</workbook>
</file>

<file path=xl/sharedStrings.xml><?xml version="1.0" encoding="utf-8"?>
<sst xmlns="http://schemas.openxmlformats.org/spreadsheetml/2006/main" count="331" uniqueCount="208">
  <si>
    <t>Apellidos</t>
  </si>
  <si>
    <t>Nombres</t>
  </si>
  <si>
    <t>Cédula</t>
  </si>
  <si>
    <t>Alberto</t>
  </si>
  <si>
    <t>Nota</t>
  </si>
  <si>
    <t>Laureada</t>
  </si>
  <si>
    <t>Notable</t>
  </si>
  <si>
    <t>Trabajo de grado</t>
  </si>
  <si>
    <t>Fecha disertación</t>
  </si>
  <si>
    <t>Sandra Milena</t>
  </si>
  <si>
    <t>MAESTRÍA EN INGENEIRÍA ELÉCTRICA</t>
  </si>
  <si>
    <t>Línea de Planeamiento</t>
  </si>
  <si>
    <t>Línea de Instrumentación y Control</t>
  </si>
  <si>
    <t>Herrera Mateus</t>
  </si>
  <si>
    <t>Luis Fernando</t>
  </si>
  <si>
    <t>Control inteligente de un inversor monofásico para sistema de alimentación ininterrumpido de potencia U.P.S.</t>
  </si>
  <si>
    <t>Aprobado</t>
  </si>
  <si>
    <t>Sobresaliente</t>
  </si>
  <si>
    <t>Mauricio</t>
  </si>
  <si>
    <t>Gómez Rojas</t>
  </si>
  <si>
    <t>Germán Alonso</t>
  </si>
  <si>
    <t>Algoritmos Grasp y Simulated Annealing como inicializadores de Branch and Bound en la solución de planeamiento estático de sistemas de transmisión.</t>
  </si>
  <si>
    <t>Juan Carlos</t>
  </si>
  <si>
    <t>Hincapié Isaza</t>
  </si>
  <si>
    <t>Ricardo Alberto</t>
  </si>
  <si>
    <t>Planeamiento de sistemas de distribución de energía eléctrica usando un algoritmo de Branch and Bound</t>
  </si>
  <si>
    <t>Ríos Porras</t>
  </si>
  <si>
    <t>Carlos Alberto</t>
  </si>
  <si>
    <t>Ubicación óptima de condensadores en sistemas de distribución con polución armónica</t>
  </si>
  <si>
    <t>Santa Chavez</t>
  </si>
  <si>
    <t>Jhon Jairo</t>
  </si>
  <si>
    <t>Asignación óptima de salones de clase usando un algoritmo basado en colonia de hormigas</t>
  </si>
  <si>
    <t>Galván Ceballos</t>
  </si>
  <si>
    <t>Holguín Londoño</t>
  </si>
  <si>
    <t>Germán Andrés</t>
  </si>
  <si>
    <t>Medición de la potencia reactiva para condiciones de cargo no sinusoidal</t>
  </si>
  <si>
    <t>Diseño y desarrollo de un laboratorio de pruebas de transformadores utilizando estándares internacionales</t>
  </si>
  <si>
    <t>Hoyos Gutiérrez</t>
  </si>
  <si>
    <t>José Gabriel</t>
  </si>
  <si>
    <t>Control adaptativo usando planos deslizantes y redes neuronales de la velocidad de un motor AC</t>
  </si>
  <si>
    <t>Muñoz Gutiérrez</t>
  </si>
  <si>
    <t>Pablo Andrés</t>
  </si>
  <si>
    <t>Máquinas de aprendizaje para el reconocimienot de caracteres manuscritos</t>
  </si>
  <si>
    <t>Orozco Gutiérrez</t>
  </si>
  <si>
    <t>Álvaro Ángel</t>
  </si>
  <si>
    <t>Diseño y desarrollo de un sistema de adquisición de datos para el captado de parámetros eléctricos de voltaje y corriente.</t>
  </si>
  <si>
    <t xml:space="preserve">Padilla Bejarano </t>
  </si>
  <si>
    <t>José Bestier</t>
  </si>
  <si>
    <t>Pérez  Londoño</t>
  </si>
  <si>
    <t>Control de occilaciones de la máquina síncrona utilizando un estabilizador neuronal</t>
  </si>
  <si>
    <t>Sepúlveda Giraldo</t>
  </si>
  <si>
    <t>Procesamienot de imágenes por medio de filtros acusto-ópticos</t>
  </si>
  <si>
    <t>Vanegas Mejía</t>
  </si>
  <si>
    <t>Henry</t>
  </si>
  <si>
    <t>Diseño y desarrollo de un entrenador en refrigeración asistido por computador</t>
  </si>
  <si>
    <t>Alzate Montealegre</t>
  </si>
  <si>
    <t>Carlos Augusto</t>
  </si>
  <si>
    <t>Compensación óptima de reactivos en sistemas de transmisión de potencia utilizando algoritmos genéticos</t>
  </si>
  <si>
    <t>Molina Cabrera</t>
  </si>
  <si>
    <t>Alexander</t>
  </si>
  <si>
    <t>Políticas de posicionamiento de TAPS en transformadores de distribución para reducción de pérdidas</t>
  </si>
  <si>
    <t xml:space="preserve">Mejía Giraldo </t>
  </si>
  <si>
    <t>Diego Adolfo</t>
  </si>
  <si>
    <t>Coordinación hidrotérmica de sistemas eléctricos usando predicción de caudales afluentes</t>
  </si>
  <si>
    <t>Gómez Carmona</t>
  </si>
  <si>
    <t>Oscar</t>
  </si>
  <si>
    <t>Análisis de confiabilidad en sistemas de distribución desbalanceados</t>
  </si>
  <si>
    <t>Garcés Negrete</t>
  </si>
  <si>
    <t>Lina Paola</t>
  </si>
  <si>
    <t>Planeamiento de la expansión de la transmisión a largo plazo basados en confiabilidad</t>
  </si>
  <si>
    <t xml:space="preserve">Garcés Ruiz </t>
  </si>
  <si>
    <t>Alejandro</t>
  </si>
  <si>
    <t>Reconfiguración de alimentadores primarios usando una metodología combinatorial bajo un modelamiento trifásico</t>
  </si>
  <si>
    <t>Galvis Manso</t>
  </si>
  <si>
    <t>Ubicación óptima de condensadores y reguladores de tensión en sistemas de distribución desbalanceados</t>
  </si>
  <si>
    <t>Franco Baquero</t>
  </si>
  <si>
    <t>Jhon Fredy</t>
  </si>
  <si>
    <t>Planeamiento de sistemas de distribución usando búsqueda tabú</t>
  </si>
  <si>
    <t>Arbeláez Gómez</t>
  </si>
  <si>
    <t>Claudio Marcelo</t>
  </si>
  <si>
    <t>Modelamiento de salidas de componenetes eléctricos utilizando procesos estocásticos puntuales</t>
  </si>
  <si>
    <t>Bedoya Ceballos</t>
  </si>
  <si>
    <t>Algoritmo para la localización de fallas en sistemas de distribución usando máquinas vectorial</t>
  </si>
  <si>
    <t>Línea de Investigación de operaciones</t>
  </si>
  <si>
    <t>Gallego Pareja</t>
  </si>
  <si>
    <t>Luis Alfonso</t>
  </si>
  <si>
    <t>Planeamiento de la expansión de sistemas de transmisión de energía eléctrica considerando contingencias</t>
  </si>
  <si>
    <t>Toro Ocampo</t>
  </si>
  <si>
    <t>Eliana Mirledy</t>
  </si>
  <si>
    <t>Solución al problema de asignación generalizada usando técnicas de optimización combinatorial</t>
  </si>
  <si>
    <t>Galindres Guancha</t>
  </si>
  <si>
    <t>Escobar Mejía</t>
  </si>
  <si>
    <t>Andrés</t>
  </si>
  <si>
    <t>Control óptimo del pendubot utilizando técnicas inteligentes y un DSP</t>
  </si>
  <si>
    <t>César Augusto</t>
  </si>
  <si>
    <t>Guarnizo Lemus</t>
  </si>
  <si>
    <t>Cristian</t>
  </si>
  <si>
    <t>Preprocesamiento y segmentación de señales no estacionarias utilizando la transformada Wavelet</t>
  </si>
  <si>
    <t>Giraldo Suárez</t>
  </si>
  <si>
    <t>Eduardo</t>
  </si>
  <si>
    <t>Caracterización de señales no estacionarias 1D y 2D utilizando Wavelets adaptativas</t>
  </si>
  <si>
    <t>Álvarez López</t>
  </si>
  <si>
    <t>Mauricio Alexander</t>
  </si>
  <si>
    <t>Reducción de dimensión de características dinámicas empleando procesos markovianos aplicados al reconocimiento de disfunciones en bioseñales</t>
  </si>
  <si>
    <t>Gutiérrez Gallego</t>
  </si>
  <si>
    <t>Jorge Hernán</t>
  </si>
  <si>
    <t>Diseño de un control supervisor híbrido</t>
  </si>
  <si>
    <t>Restrepo Cuestas</t>
  </si>
  <si>
    <t>Bonie Johana</t>
  </si>
  <si>
    <t>Entrenamiento discriminativo de componentes principales ocultas de Markov aplicado a detección de estados funcionales en bioseñales</t>
  </si>
  <si>
    <t>Murillo Yarce</t>
  </si>
  <si>
    <t>Duberney</t>
  </si>
  <si>
    <t>Compensación de armónicos con un filtro activo de potencia</t>
  </si>
  <si>
    <t>Echeverry Correa</t>
  </si>
  <si>
    <t>Julián David</t>
  </si>
  <si>
    <t>Caracterización acústica de bioseñales empleando trasnformadas tiempo frecuencia y modelado paramétrico</t>
  </si>
  <si>
    <t>Modelamiento de salidas de componentes eléctricos utilizando procesos estocásticos puntuales</t>
  </si>
  <si>
    <t>Ruiz Flórez</t>
  </si>
  <si>
    <t>Hugo Andrés</t>
  </si>
  <si>
    <t>Estimación de estado de sistemas eléctricos usando algoritmos de optimizaición combinatorial</t>
  </si>
  <si>
    <t>Gallego Arias</t>
  </si>
  <si>
    <t>Camilo Andrés</t>
  </si>
  <si>
    <t>Santiago</t>
  </si>
  <si>
    <t>Línea de Ciencias Computacionales</t>
  </si>
  <si>
    <t>Álvarez Martínez</t>
  </si>
  <si>
    <t>David</t>
  </si>
  <si>
    <t>Solución del problema de empaquetamiento óptimo bidimensional en placas y rollos infinitos con y sin rotación de piezas usando técnicas metaheurísticas de optimización</t>
  </si>
  <si>
    <t>Desarrollo de una metodología para la aceptación de lenguajes por parte de autómatas, aplicado a la jerarquía de Chomsky</t>
  </si>
  <si>
    <t>Álvarez Gómez</t>
  </si>
  <si>
    <t>Damian Alberto</t>
  </si>
  <si>
    <t>Desarrollo de una metodología para extracción de características en imágenes basada en ICA.</t>
  </si>
  <si>
    <t>Bueno López</t>
  </si>
  <si>
    <t>Maximiliano</t>
  </si>
  <si>
    <t>Implementación de esquemas de navegación para robots móviles utilizando técnicas de inteligencia artificial</t>
  </si>
  <si>
    <t>Marín García</t>
  </si>
  <si>
    <t>Edwar Jhohan</t>
  </si>
  <si>
    <t>Sistemas de automatización de eventos descretos involucrados en la línea de producción de la estación de gabinetes que se encuentra en la empresa Mabe Colombia S.A.</t>
  </si>
  <si>
    <t>Montes Restrepo</t>
  </si>
  <si>
    <t>Victoria Eugenia</t>
  </si>
  <si>
    <t>Localización de fuentes electroencefalográficas empleando modelos inversos distribuidos basados en norma mínima</t>
  </si>
  <si>
    <t>Ramos Giraldo</t>
  </si>
  <si>
    <t>Paula Jimena</t>
  </si>
  <si>
    <t>Diseño, construcción y evaluación de un sistema de identificación de estados de maduración de frutos de café a altas velocidades</t>
  </si>
  <si>
    <t>Rodríguez Sánchez</t>
  </si>
  <si>
    <t>Andrea Liliana</t>
  </si>
  <si>
    <t>Metodología de análisis dinámica en señales no estacionarias 1-D usando métodos no lineales</t>
  </si>
  <si>
    <t>Andrés Felipe</t>
  </si>
  <si>
    <t>Restrepo Patiño</t>
  </si>
  <si>
    <t>Localización y construcción de un mapa en forma simultánea utilizando el filtro extendido de Kalman</t>
  </si>
  <si>
    <t>Serna Ruiz</t>
  </si>
  <si>
    <t>Álvarez García</t>
  </si>
  <si>
    <t>Gonzalo Alberto</t>
  </si>
  <si>
    <t>Sánchez Acevedo</t>
  </si>
  <si>
    <t>Aplicación de técnicas de control no lineal clásica, inteligente y lineal sobre motor de inducción</t>
  </si>
  <si>
    <t>Trejos Grisales</t>
  </si>
  <si>
    <t>Luz Adriana</t>
  </si>
  <si>
    <t>Diseño e implementación de un inversor trifásico multinivel con fijación por diodos</t>
  </si>
  <si>
    <t>Torres Pinzón</t>
  </si>
  <si>
    <t>Carlos Andrés</t>
  </si>
  <si>
    <t>Diseño de un controlador difuso paa un estabilizador de sistemas de potencia basado en la técnica LMI</t>
  </si>
  <si>
    <t>Ramírez Murillo</t>
  </si>
  <si>
    <t>Harryson</t>
  </si>
  <si>
    <t>Bolaños Restrepo</t>
  </si>
  <si>
    <t>Ricardo Andrés</t>
  </si>
  <si>
    <t>Planeamiento de la expansión de sistemas de transmisión de energía considerando seguridad e incertidumbre mediante optimización multiobjetivo</t>
  </si>
  <si>
    <t>Correa Flórez</t>
  </si>
  <si>
    <t>Carlos Adrián</t>
  </si>
  <si>
    <t>Planeamiento multiobjetivo de la expansión de sistemas de transmisión considerando múltiples escenarios de generación</t>
  </si>
  <si>
    <t>Pulgarín Flórez</t>
  </si>
  <si>
    <t xml:space="preserve">Rueda Medina </t>
  </si>
  <si>
    <t>Augusto César</t>
  </si>
  <si>
    <t>Localización multiobjetivo de condensadores y reguladores de tensión en sistemas de distribución</t>
  </si>
  <si>
    <t>Peñuela Meneses</t>
  </si>
  <si>
    <t>Planeamiento de la expansión de sistemas de transmisión con incertidumbre en la demanda e incorporando pérdidas usando búsqueda tabú</t>
  </si>
  <si>
    <t>Pérez Hernández</t>
  </si>
  <si>
    <t>Lucar Paúl</t>
  </si>
  <si>
    <t>Diseño de un software para relés de distancia para funcionamiento en sistemas de potencia radiales, basado en máquinas de soporte vectorial.</t>
  </si>
  <si>
    <t>II-2010</t>
  </si>
  <si>
    <t>Rubén Darío</t>
  </si>
  <si>
    <t>Isaza Bohórquez</t>
  </si>
  <si>
    <t>Modelo para la valoración y predicción cuantitativa de la cicatrización empleando procesos gaussianos de regresión</t>
  </si>
  <si>
    <t>UNIVERSIDAD TECNOLÓGICA DE PEREIRA</t>
  </si>
  <si>
    <t>MAESTRÍA EN INGENIERÍA ELÉCTRICA</t>
  </si>
  <si>
    <t>Pinzón Morales</t>
  </si>
  <si>
    <t>Guarín López</t>
  </si>
  <si>
    <t>Diego Luis</t>
  </si>
  <si>
    <t>ESTADO FINANCIERO</t>
  </si>
  <si>
    <t>No.</t>
  </si>
  <si>
    <t>Apellido</t>
  </si>
  <si>
    <t>Nombre</t>
  </si>
  <si>
    <t>Valor</t>
  </si>
  <si>
    <t>Primera Promoción</t>
  </si>
  <si>
    <t>Total …..</t>
  </si>
  <si>
    <t>Total…..</t>
  </si>
  <si>
    <t>Segunda Promoción</t>
  </si>
  <si>
    <t>Tercera Promoción</t>
  </si>
  <si>
    <t>Diseño de redes de comunicaciones por cable usando optimización multiobjetivo</t>
  </si>
  <si>
    <t>Diseño de la instrumentación electrónica que permita el seguimiento estructural de un puente de guadua</t>
  </si>
  <si>
    <t>Desarrollo de un método para la selección de sensores para puentes de arco, aplicado para un puente de paso inferior en guadua</t>
  </si>
  <si>
    <t>Localización óptica de reconectadores basado en criterios de confiabilidad</t>
  </si>
  <si>
    <t>Diseño de un sistema para el reconocimiento en línea de zonas cerebrales durante la cirugia de la enfermedad del parkinson</t>
  </si>
  <si>
    <t>Análisis de posiciones dominantes aplicadas en el mercado de electricidad mayorista colombiano basado en el cálculo de la demanda residual y formación de precios</t>
  </si>
  <si>
    <t>Identificación de fuentes armónicas en sistemas eléctricos de potencia basada en el análisis de componentes independeintes</t>
  </si>
  <si>
    <t>TESIS ÚLTIMOS 8 AÑOS</t>
  </si>
  <si>
    <t>Optimización evalutiva de Wavelets y Shapelets para el análisis de señales bioeléctronicas</t>
  </si>
  <si>
    <t>Jaime Andrés</t>
  </si>
  <si>
    <t>Desarrollo de un localizador de fallas para sistemas de distribución utilizando máquinas de soporte vectorial para clasificación (SVMc) con ajuste inteligente de parámetros e índices de confianza</t>
  </si>
  <si>
    <t>Detección de no linealidad en series de temporales no estacionarias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</si>
</sst>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C0A]mmm\-yy;@"/>
    <numFmt numFmtId="174" formatCode="mmm\-yyyy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justify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 quotePrefix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justify" vertical="center" wrapText="1"/>
    </xf>
    <xf numFmtId="14" fontId="2" fillId="33" borderId="0" xfId="0" applyNumberFormat="1" applyFont="1" applyFill="1" applyBorder="1" applyAlignment="1">
      <alignment horizontal="right" vertical="center" wrapText="1"/>
    </xf>
    <xf numFmtId="1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justify" vertical="center" wrapText="1"/>
    </xf>
    <xf numFmtId="14" fontId="2" fillId="33" borderId="10" xfId="0" applyNumberFormat="1" applyFont="1" applyFill="1" applyBorder="1" applyAlignment="1" quotePrefix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top" wrapText="1"/>
    </xf>
    <xf numFmtId="0" fontId="4" fillId="33" borderId="19" xfId="0" applyFont="1" applyFill="1" applyBorder="1" applyAlignment="1">
      <alignment horizontal="justify" vertical="top" wrapText="1"/>
    </xf>
    <xf numFmtId="0" fontId="4" fillId="33" borderId="19" xfId="0" applyFont="1" applyFill="1" applyBorder="1" applyAlignment="1" quotePrefix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33" borderId="0" xfId="0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 quotePrefix="1">
      <alignment horizontal="center" vertical="center" wrapText="1"/>
    </xf>
    <xf numFmtId="14" fontId="4" fillId="33" borderId="0" xfId="0" applyNumberFormat="1" applyFont="1" applyFill="1" applyBorder="1" applyAlignment="1" quotePrefix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5">
      <selection activeCell="A50" sqref="A50"/>
    </sheetView>
  </sheetViews>
  <sheetFormatPr defaultColWidth="11.421875" defaultRowHeight="12.75"/>
  <cols>
    <col min="1" max="1" width="4.140625" style="0" customWidth="1"/>
    <col min="2" max="2" width="17.7109375" style="0" customWidth="1"/>
    <col min="3" max="3" width="21.8515625" style="0" customWidth="1"/>
    <col min="4" max="5" width="15.57421875" style="0" customWidth="1"/>
  </cols>
  <sheetData>
    <row r="1" spans="1:6" ht="15.75">
      <c r="A1" s="73" t="s">
        <v>181</v>
      </c>
      <c r="B1" s="73"/>
      <c r="C1" s="73"/>
      <c r="D1" s="73"/>
      <c r="E1" s="73"/>
      <c r="F1" s="73"/>
    </row>
    <row r="2" spans="1:6" ht="15.75">
      <c r="A2" s="73" t="s">
        <v>182</v>
      </c>
      <c r="B2" s="73"/>
      <c r="C2" s="73"/>
      <c r="D2" s="73"/>
      <c r="E2" s="73"/>
      <c r="F2" s="73"/>
    </row>
    <row r="3" spans="1:6" ht="12.75">
      <c r="A3" s="1"/>
      <c r="B3" s="1"/>
      <c r="C3" s="1"/>
      <c r="D3" s="1"/>
      <c r="E3" s="1"/>
      <c r="F3" s="1"/>
    </row>
    <row r="4" spans="1:6" ht="15.75">
      <c r="A4" s="73" t="s">
        <v>186</v>
      </c>
      <c r="B4" s="73"/>
      <c r="C4" s="73"/>
      <c r="D4" s="73"/>
      <c r="E4" s="73"/>
      <c r="F4" s="73"/>
    </row>
    <row r="6" spans="1:5" ht="12.75">
      <c r="A6" s="22"/>
      <c r="B6" s="23"/>
      <c r="C6" s="23"/>
      <c r="D6" s="23"/>
      <c r="E6" s="24"/>
    </row>
    <row r="7" spans="1:5" ht="12.75">
      <c r="A7" s="70" t="s">
        <v>191</v>
      </c>
      <c r="B7" s="71"/>
      <c r="C7" s="71"/>
      <c r="D7" s="71"/>
      <c r="E7" s="72"/>
    </row>
    <row r="8" spans="1:5" ht="13.5">
      <c r="A8" s="16" t="s">
        <v>11</v>
      </c>
      <c r="B8" s="17"/>
      <c r="C8" s="17"/>
      <c r="D8" s="10"/>
      <c r="E8" s="15"/>
    </row>
    <row r="9" spans="1:5" ht="12.75">
      <c r="A9" s="2" t="s">
        <v>187</v>
      </c>
      <c r="B9" s="2" t="s">
        <v>188</v>
      </c>
      <c r="C9" s="2" t="s">
        <v>189</v>
      </c>
      <c r="D9" s="2" t="s">
        <v>2</v>
      </c>
      <c r="E9" s="2" t="s">
        <v>190</v>
      </c>
    </row>
    <row r="10" spans="1:5" ht="12.75">
      <c r="A10" s="4">
        <v>1</v>
      </c>
      <c r="B10" s="4" t="e">
        <f>'I-Prom'!#REF!</f>
        <v>#REF!</v>
      </c>
      <c r="C10" s="4" t="e">
        <f>'I-Prom'!#REF!</f>
        <v>#REF!</v>
      </c>
      <c r="D10" s="11" t="e">
        <f>'I-Prom'!#REF!</f>
        <v>#REF!</v>
      </c>
      <c r="E10" s="11" t="e">
        <f>'I-Prom'!#REF!</f>
        <v>#REF!</v>
      </c>
    </row>
    <row r="11" spans="1:5" ht="12.75">
      <c r="A11" s="18" t="s">
        <v>192</v>
      </c>
      <c r="B11" s="12"/>
      <c r="C11" s="12"/>
      <c r="D11" s="13"/>
      <c r="E11" s="19" t="e">
        <f>E10</f>
        <v>#REF!</v>
      </c>
    </row>
    <row r="12" spans="1:5" ht="12.75">
      <c r="A12" s="14"/>
      <c r="B12" s="10"/>
      <c r="C12" s="10"/>
      <c r="D12" s="20"/>
      <c r="E12" s="21"/>
    </row>
    <row r="13" spans="1:5" ht="13.5">
      <c r="A13" s="16" t="s">
        <v>12</v>
      </c>
      <c r="B13" s="17"/>
      <c r="C13" s="17"/>
      <c r="D13" s="10"/>
      <c r="E13" s="15"/>
    </row>
    <row r="14" spans="1:5" ht="12.75">
      <c r="A14" s="2" t="s">
        <v>187</v>
      </c>
      <c r="B14" s="2" t="s">
        <v>188</v>
      </c>
      <c r="C14" s="2" t="s">
        <v>189</v>
      </c>
      <c r="D14" s="2" t="s">
        <v>2</v>
      </c>
      <c r="E14" s="2" t="s">
        <v>190</v>
      </c>
    </row>
    <row r="15" spans="1:5" ht="12.75">
      <c r="A15" s="4">
        <v>1</v>
      </c>
      <c r="B15" s="4" t="e">
        <f>'I-Prom'!#REF!</f>
        <v>#REF!</v>
      </c>
      <c r="C15" s="4" t="e">
        <f>'I-Prom'!#REF!</f>
        <v>#REF!</v>
      </c>
      <c r="D15" s="11" t="e">
        <f>'I-Prom'!#REF!</f>
        <v>#REF!</v>
      </c>
      <c r="E15" s="11" t="e">
        <f>'I-Prom'!#REF!</f>
        <v>#REF!</v>
      </c>
    </row>
    <row r="16" spans="1:5" ht="12.75">
      <c r="A16" s="18" t="s">
        <v>193</v>
      </c>
      <c r="B16" s="12"/>
      <c r="C16" s="12"/>
      <c r="D16" s="12"/>
      <c r="E16" s="19" t="e">
        <f>E15</f>
        <v>#REF!</v>
      </c>
    </row>
    <row r="17" spans="1:5" ht="12.75">
      <c r="A17" s="25"/>
      <c r="B17" s="26"/>
      <c r="C17" s="26"/>
      <c r="D17" s="26"/>
      <c r="E17" s="27"/>
    </row>
    <row r="19" spans="1:5" ht="12.75">
      <c r="A19" s="22"/>
      <c r="B19" s="23"/>
      <c r="C19" s="23"/>
      <c r="D19" s="23"/>
      <c r="E19" s="24"/>
    </row>
    <row r="20" spans="1:5" ht="12.75">
      <c r="A20" s="70" t="s">
        <v>194</v>
      </c>
      <c r="B20" s="71"/>
      <c r="C20" s="71"/>
      <c r="D20" s="71"/>
      <c r="E20" s="72"/>
    </row>
    <row r="21" spans="1:5" ht="13.5">
      <c r="A21" s="16" t="s">
        <v>11</v>
      </c>
      <c r="B21" s="17"/>
      <c r="C21" s="17"/>
      <c r="D21" s="10"/>
      <c r="E21" s="15"/>
    </row>
    <row r="22" spans="1:5" ht="12.75">
      <c r="A22" s="2" t="s">
        <v>187</v>
      </c>
      <c r="B22" s="2" t="s">
        <v>188</v>
      </c>
      <c r="C22" s="2" t="s">
        <v>189</v>
      </c>
      <c r="D22" s="2" t="s">
        <v>2</v>
      </c>
      <c r="E22" s="2" t="s">
        <v>190</v>
      </c>
    </row>
    <row r="23" spans="1:5" ht="12.75">
      <c r="A23" s="4">
        <v>1</v>
      </c>
      <c r="B23" s="4" t="e">
        <f>#REF!</f>
        <v>#REF!</v>
      </c>
      <c r="C23" s="4" t="e">
        <f>#REF!</f>
        <v>#REF!</v>
      </c>
      <c r="D23" s="11" t="e">
        <f>#REF!</f>
        <v>#REF!</v>
      </c>
      <c r="E23" s="11" t="e">
        <f>#REF!</f>
        <v>#REF!</v>
      </c>
    </row>
    <row r="24" spans="1:5" ht="12.75">
      <c r="A24" s="18" t="s">
        <v>192</v>
      </c>
      <c r="B24" s="12"/>
      <c r="C24" s="12"/>
      <c r="D24" s="13"/>
      <c r="E24" s="19" t="e">
        <f>E23</f>
        <v>#REF!</v>
      </c>
    </row>
    <row r="25" spans="1:5" ht="12.75">
      <c r="A25" s="14"/>
      <c r="B25" s="10"/>
      <c r="C25" s="10"/>
      <c r="D25" s="20"/>
      <c r="E25" s="21"/>
    </row>
    <row r="26" spans="1:5" ht="13.5">
      <c r="A26" s="16" t="s">
        <v>12</v>
      </c>
      <c r="B26" s="17"/>
      <c r="C26" s="17"/>
      <c r="D26" s="10"/>
      <c r="E26" s="15"/>
    </row>
    <row r="27" spans="1:5" ht="12.75">
      <c r="A27" s="2" t="s">
        <v>187</v>
      </c>
      <c r="B27" s="2" t="s">
        <v>188</v>
      </c>
      <c r="C27" s="2" t="s">
        <v>189</v>
      </c>
      <c r="D27" s="2" t="s">
        <v>2</v>
      </c>
      <c r="E27" s="2" t="s">
        <v>190</v>
      </c>
    </row>
    <row r="28" spans="1:5" ht="12.75">
      <c r="A28" s="4">
        <v>1</v>
      </c>
      <c r="B28" s="4" t="e">
        <f>#REF!</f>
        <v>#REF!</v>
      </c>
      <c r="C28" s="4" t="e">
        <f>#REF!</f>
        <v>#REF!</v>
      </c>
      <c r="D28" s="11" t="e">
        <f>#REF!</f>
        <v>#REF!</v>
      </c>
      <c r="E28" s="11" t="e">
        <f>#REF!</f>
        <v>#REF!</v>
      </c>
    </row>
    <row r="29" spans="1:5" ht="12.75">
      <c r="A29" s="4">
        <v>2</v>
      </c>
      <c r="B29" s="4" t="e">
        <f>#REF!</f>
        <v>#REF!</v>
      </c>
      <c r="C29" s="4" t="e">
        <f>#REF!</f>
        <v>#REF!</v>
      </c>
      <c r="D29" s="11" t="e">
        <f>#REF!</f>
        <v>#REF!</v>
      </c>
      <c r="E29" s="11" t="e">
        <f>#REF!</f>
        <v>#REF!</v>
      </c>
    </row>
    <row r="30" spans="1:5" ht="12.75">
      <c r="A30" s="4">
        <v>3</v>
      </c>
      <c r="B30" s="4" t="e">
        <f>#REF!</f>
        <v>#REF!</v>
      </c>
      <c r="C30" s="4" t="e">
        <f>#REF!</f>
        <v>#REF!</v>
      </c>
      <c r="D30" s="11" t="e">
        <f>#REF!</f>
        <v>#REF!</v>
      </c>
      <c r="E30" s="11" t="e">
        <f>#REF!</f>
        <v>#REF!</v>
      </c>
    </row>
    <row r="31" spans="1:5" ht="12.75">
      <c r="A31" s="4">
        <v>4</v>
      </c>
      <c r="B31" s="4" t="e">
        <f>#REF!</f>
        <v>#REF!</v>
      </c>
      <c r="C31" s="4" t="e">
        <f>#REF!</f>
        <v>#REF!</v>
      </c>
      <c r="D31" s="11" t="e">
        <f>#REF!</f>
        <v>#REF!</v>
      </c>
      <c r="E31" s="11" t="e">
        <f>#REF!</f>
        <v>#REF!</v>
      </c>
    </row>
    <row r="32" spans="1:5" ht="12.75">
      <c r="A32" s="18" t="s">
        <v>193</v>
      </c>
      <c r="B32" s="12"/>
      <c r="C32" s="12"/>
      <c r="D32" s="12"/>
      <c r="E32" s="19" t="e">
        <f>SUM(E28:E31)</f>
        <v>#REF!</v>
      </c>
    </row>
    <row r="33" spans="1:5" ht="12.75">
      <c r="A33" s="25"/>
      <c r="B33" s="26"/>
      <c r="C33" s="26"/>
      <c r="D33" s="26"/>
      <c r="E33" s="27"/>
    </row>
    <row r="35" spans="1:5" ht="12.75">
      <c r="A35" s="22"/>
      <c r="B35" s="23"/>
      <c r="C35" s="23"/>
      <c r="D35" s="23"/>
      <c r="E35" s="24"/>
    </row>
    <row r="36" spans="1:5" ht="12.75">
      <c r="A36" s="70" t="s">
        <v>195</v>
      </c>
      <c r="B36" s="71"/>
      <c r="C36" s="71"/>
      <c r="D36" s="71"/>
      <c r="E36" s="72"/>
    </row>
    <row r="37" spans="1:5" ht="13.5">
      <c r="A37" s="16" t="s">
        <v>11</v>
      </c>
      <c r="B37" s="17"/>
      <c r="C37" s="17"/>
      <c r="D37" s="10"/>
      <c r="E37" s="15"/>
    </row>
    <row r="38" spans="1:5" ht="12.75">
      <c r="A38" s="2" t="s">
        <v>187</v>
      </c>
      <c r="B38" s="2" t="s">
        <v>188</v>
      </c>
      <c r="C38" s="2" t="s">
        <v>189</v>
      </c>
      <c r="D38" s="2" t="s">
        <v>2</v>
      </c>
      <c r="E38" s="2" t="s">
        <v>190</v>
      </c>
    </row>
    <row r="39" spans="1:5" ht="12.75">
      <c r="A39" s="4">
        <v>1</v>
      </c>
      <c r="B39" s="4" t="e">
        <f>#REF!</f>
        <v>#REF!</v>
      </c>
      <c r="C39" s="4" t="e">
        <f>#REF!</f>
        <v>#REF!</v>
      </c>
      <c r="D39" s="11" t="e">
        <f>#REF!</f>
        <v>#REF!</v>
      </c>
      <c r="E39" s="11" t="e">
        <f>#REF!</f>
        <v>#REF!</v>
      </c>
    </row>
    <row r="40" spans="1:5" ht="12.75">
      <c r="A40" s="4">
        <v>2</v>
      </c>
      <c r="B40" s="4" t="e">
        <f>#REF!</f>
        <v>#REF!</v>
      </c>
      <c r="C40" s="4" t="e">
        <f>#REF!</f>
        <v>#REF!</v>
      </c>
      <c r="D40" s="11" t="e">
        <f>#REF!</f>
        <v>#REF!</v>
      </c>
      <c r="E40" s="11" t="e">
        <f>#REF!</f>
        <v>#REF!</v>
      </c>
    </row>
    <row r="41" spans="1:5" ht="12.75">
      <c r="A41" s="4">
        <v>3</v>
      </c>
      <c r="B41" s="4" t="e">
        <f>#REF!</f>
        <v>#REF!</v>
      </c>
      <c r="C41" s="4" t="e">
        <f>#REF!</f>
        <v>#REF!</v>
      </c>
      <c r="D41" s="11" t="e">
        <f>#REF!</f>
        <v>#REF!</v>
      </c>
      <c r="E41" s="11" t="e">
        <f>#REF!</f>
        <v>#REF!</v>
      </c>
    </row>
    <row r="42" spans="1:5" ht="12.75">
      <c r="A42" s="18" t="s">
        <v>192</v>
      </c>
      <c r="B42" s="12"/>
      <c r="C42" s="12"/>
      <c r="D42" s="13"/>
      <c r="E42" s="19" t="e">
        <f>SUM(E39:E41)</f>
        <v>#REF!</v>
      </c>
    </row>
    <row r="43" spans="1:5" ht="12.75">
      <c r="A43" s="14"/>
      <c r="B43" s="10"/>
      <c r="C43" s="10"/>
      <c r="D43" s="20"/>
      <c r="E43" s="21"/>
    </row>
    <row r="44" spans="1:5" ht="13.5">
      <c r="A44" s="16" t="s">
        <v>12</v>
      </c>
      <c r="B44" s="17"/>
      <c r="C44" s="17"/>
      <c r="D44" s="10"/>
      <c r="E44" s="15"/>
    </row>
    <row r="45" spans="1:5" ht="12.75">
      <c r="A45" s="2" t="s">
        <v>187</v>
      </c>
      <c r="B45" s="2" t="s">
        <v>188</v>
      </c>
      <c r="C45" s="2" t="s">
        <v>189</v>
      </c>
      <c r="D45" s="2" t="s">
        <v>2</v>
      </c>
      <c r="E45" s="2" t="s">
        <v>190</v>
      </c>
    </row>
    <row r="46" spans="1:5" ht="12.75">
      <c r="A46" s="4">
        <v>1</v>
      </c>
      <c r="B46" s="4" t="e">
        <f>#REF!</f>
        <v>#REF!</v>
      </c>
      <c r="C46" s="4" t="e">
        <f>#REF!</f>
        <v>#REF!</v>
      </c>
      <c r="D46" s="11" t="e">
        <f>#REF!</f>
        <v>#REF!</v>
      </c>
      <c r="E46" s="11" t="e">
        <f>#REF!</f>
        <v>#REF!</v>
      </c>
    </row>
    <row r="47" spans="1:5" ht="12.75">
      <c r="A47" s="4">
        <v>2</v>
      </c>
      <c r="B47" s="4" t="e">
        <f>#REF!</f>
        <v>#REF!</v>
      </c>
      <c r="C47" s="4" t="e">
        <f>#REF!</f>
        <v>#REF!</v>
      </c>
      <c r="D47" s="11" t="e">
        <f>#REF!</f>
        <v>#REF!</v>
      </c>
      <c r="E47" s="11" t="e">
        <f>#REF!</f>
        <v>#REF!</v>
      </c>
    </row>
    <row r="48" spans="1:5" ht="12.75">
      <c r="A48" s="18" t="s">
        <v>193</v>
      </c>
      <c r="B48" s="12"/>
      <c r="C48" s="12"/>
      <c r="D48" s="12"/>
      <c r="E48" s="19" t="e">
        <f>SUM(E46:E47)</f>
        <v>#REF!</v>
      </c>
    </row>
    <row r="49" spans="1:5" ht="12.75">
      <c r="A49" s="25"/>
      <c r="B49" s="26"/>
      <c r="C49" s="26"/>
      <c r="D49" s="26"/>
      <c r="E49" s="27"/>
    </row>
  </sheetData>
  <sheetProtection/>
  <mergeCells count="6">
    <mergeCell ref="A20:E20"/>
    <mergeCell ref="A36:E36"/>
    <mergeCell ref="A1:F1"/>
    <mergeCell ref="A2:F2"/>
    <mergeCell ref="A4:F4"/>
    <mergeCell ref="A7:E7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I46" sqref="I46"/>
    </sheetView>
  </sheetViews>
  <sheetFormatPr defaultColWidth="11.421875" defaultRowHeight="12.75"/>
  <cols>
    <col min="1" max="1" width="3.28125" style="1" customWidth="1"/>
    <col min="2" max="2" width="15.28125" style="1" customWidth="1"/>
    <col min="3" max="3" width="13.57421875" style="1" customWidth="1"/>
    <col min="4" max="4" width="11.00390625" style="6" customWidth="1"/>
    <col min="5" max="5" width="29.7109375" style="1" customWidth="1"/>
    <col min="6" max="6" width="11.57421875" style="1" customWidth="1"/>
    <col min="7" max="7" width="11.421875" style="1" customWidth="1"/>
    <col min="8" max="16384" width="11.421875" style="1" customWidth="1"/>
  </cols>
  <sheetData>
    <row r="1" spans="1:7" ht="18.75">
      <c r="A1" s="74" t="s">
        <v>10</v>
      </c>
      <c r="B1" s="74"/>
      <c r="C1" s="74"/>
      <c r="D1" s="74"/>
      <c r="E1" s="74"/>
      <c r="F1" s="74"/>
      <c r="G1" s="74"/>
    </row>
    <row r="2" spans="1:7" ht="18.75">
      <c r="A2" s="74" t="s">
        <v>203</v>
      </c>
      <c r="B2" s="74"/>
      <c r="C2" s="74"/>
      <c r="D2" s="74"/>
      <c r="E2" s="74"/>
      <c r="F2" s="74"/>
      <c r="G2" s="74"/>
    </row>
    <row r="3" spans="1:3" ht="12.75">
      <c r="A3" s="8"/>
      <c r="B3" s="8"/>
      <c r="C3" s="8"/>
    </row>
    <row r="4" ht="13.5">
      <c r="A4" s="9" t="s">
        <v>11</v>
      </c>
    </row>
    <row r="5" spans="2:7" ht="12.75">
      <c r="B5" s="2" t="s">
        <v>0</v>
      </c>
      <c r="C5" s="2" t="s">
        <v>1</v>
      </c>
      <c r="D5" s="7" t="s">
        <v>2</v>
      </c>
      <c r="E5" s="2" t="s">
        <v>7</v>
      </c>
      <c r="F5" s="5" t="s">
        <v>8</v>
      </c>
      <c r="G5" s="3" t="s">
        <v>4</v>
      </c>
    </row>
    <row r="6" spans="1:7" ht="65.25" customHeight="1">
      <c r="A6" s="53">
        <v>1</v>
      </c>
      <c r="B6" s="36" t="s">
        <v>19</v>
      </c>
      <c r="C6" s="36" t="s">
        <v>20</v>
      </c>
      <c r="D6" s="54">
        <v>10027350</v>
      </c>
      <c r="E6" s="37" t="s">
        <v>21</v>
      </c>
      <c r="F6" s="55">
        <v>39568</v>
      </c>
      <c r="G6" s="31" t="s">
        <v>17</v>
      </c>
    </row>
    <row r="7" spans="1:7" ht="51">
      <c r="A7" s="56">
        <v>2</v>
      </c>
      <c r="B7" s="36" t="s">
        <v>23</v>
      </c>
      <c r="C7" s="36" t="s">
        <v>24</v>
      </c>
      <c r="D7" s="54">
        <v>10029634</v>
      </c>
      <c r="E7" s="37" t="s">
        <v>25</v>
      </c>
      <c r="F7" s="55">
        <v>39769</v>
      </c>
      <c r="G7" s="31" t="s">
        <v>16</v>
      </c>
    </row>
    <row r="8" spans="1:7" ht="38.25">
      <c r="A8" s="53">
        <v>3</v>
      </c>
      <c r="B8" s="36" t="s">
        <v>26</v>
      </c>
      <c r="C8" s="36" t="s">
        <v>27</v>
      </c>
      <c r="D8" s="54">
        <v>10029220</v>
      </c>
      <c r="E8" s="39" t="s">
        <v>28</v>
      </c>
      <c r="F8" s="55">
        <v>38310</v>
      </c>
      <c r="G8" s="31" t="s">
        <v>16</v>
      </c>
    </row>
    <row r="9" spans="1:7" ht="38.25">
      <c r="A9" s="53">
        <v>4</v>
      </c>
      <c r="B9" s="36" t="s">
        <v>29</v>
      </c>
      <c r="C9" s="36" t="s">
        <v>30</v>
      </c>
      <c r="D9" s="54">
        <v>10120497</v>
      </c>
      <c r="E9" s="39" t="s">
        <v>31</v>
      </c>
      <c r="F9" s="55">
        <v>39574</v>
      </c>
      <c r="G9" s="31" t="s">
        <v>16</v>
      </c>
    </row>
    <row r="10" spans="1:7" ht="51">
      <c r="A10" s="53">
        <v>5</v>
      </c>
      <c r="B10" s="36" t="s">
        <v>55</v>
      </c>
      <c r="C10" s="36" t="s">
        <v>56</v>
      </c>
      <c r="D10" s="57">
        <v>13488371</v>
      </c>
      <c r="E10" s="37" t="s">
        <v>57</v>
      </c>
      <c r="F10" s="55">
        <v>39689</v>
      </c>
      <c r="G10" s="58" t="s">
        <v>16</v>
      </c>
    </row>
    <row r="11" spans="1:7" ht="38.25">
      <c r="A11" s="53">
        <v>6</v>
      </c>
      <c r="B11" s="36" t="s">
        <v>78</v>
      </c>
      <c r="C11" s="36" t="s">
        <v>79</v>
      </c>
      <c r="D11" s="54">
        <v>75092625</v>
      </c>
      <c r="E11" s="39" t="s">
        <v>80</v>
      </c>
      <c r="F11" s="55">
        <v>39116</v>
      </c>
      <c r="G11" s="31" t="s">
        <v>16</v>
      </c>
    </row>
    <row r="12" spans="1:7" ht="38.25">
      <c r="A12" s="53">
        <v>7</v>
      </c>
      <c r="B12" s="36" t="s">
        <v>81</v>
      </c>
      <c r="C12" s="36" t="s">
        <v>22</v>
      </c>
      <c r="D12" s="54">
        <v>18519566</v>
      </c>
      <c r="E12" s="39" t="s">
        <v>82</v>
      </c>
      <c r="F12" s="55">
        <v>40246</v>
      </c>
      <c r="G12" s="31" t="s">
        <v>17</v>
      </c>
    </row>
    <row r="13" spans="1:7" ht="25.5">
      <c r="A13" s="53">
        <v>8</v>
      </c>
      <c r="B13" s="36" t="s">
        <v>75</v>
      </c>
      <c r="C13" s="36" t="s">
        <v>76</v>
      </c>
      <c r="D13" s="54">
        <v>9873381</v>
      </c>
      <c r="E13" s="39" t="s">
        <v>77</v>
      </c>
      <c r="F13" s="55">
        <v>39049</v>
      </c>
      <c r="G13" s="31" t="s">
        <v>17</v>
      </c>
    </row>
    <row r="14" spans="1:7" ht="38.25">
      <c r="A14" s="53">
        <v>9</v>
      </c>
      <c r="B14" s="36" t="s">
        <v>73</v>
      </c>
      <c r="C14" s="36" t="s">
        <v>22</v>
      </c>
      <c r="D14" s="54">
        <v>9871440</v>
      </c>
      <c r="E14" s="39" t="s">
        <v>74</v>
      </c>
      <c r="F14" s="55">
        <v>38751</v>
      </c>
      <c r="G14" s="31" t="s">
        <v>17</v>
      </c>
    </row>
    <row r="15" spans="1:7" ht="38.25">
      <c r="A15" s="53">
        <v>10</v>
      </c>
      <c r="B15" s="36" t="s">
        <v>67</v>
      </c>
      <c r="C15" s="36" t="s">
        <v>68</v>
      </c>
      <c r="D15" s="54">
        <v>42141031</v>
      </c>
      <c r="E15" s="39" t="s">
        <v>69</v>
      </c>
      <c r="F15" s="55">
        <v>38684</v>
      </c>
      <c r="G15" s="31" t="s">
        <v>16</v>
      </c>
    </row>
    <row r="16" spans="1:7" ht="51">
      <c r="A16" s="53">
        <v>11</v>
      </c>
      <c r="B16" s="36" t="s">
        <v>70</v>
      </c>
      <c r="C16" s="36" t="s">
        <v>71</v>
      </c>
      <c r="D16" s="54">
        <v>9870941</v>
      </c>
      <c r="E16" s="39" t="s">
        <v>72</v>
      </c>
      <c r="F16" s="55">
        <v>38681</v>
      </c>
      <c r="G16" s="31" t="s">
        <v>17</v>
      </c>
    </row>
    <row r="17" spans="1:7" ht="25.5">
      <c r="A17" s="53">
        <v>12</v>
      </c>
      <c r="B17" s="36" t="s">
        <v>64</v>
      </c>
      <c r="C17" s="36" t="s">
        <v>65</v>
      </c>
      <c r="D17" s="54">
        <v>10010254</v>
      </c>
      <c r="E17" s="39" t="s">
        <v>66</v>
      </c>
      <c r="F17" s="55">
        <v>38684</v>
      </c>
      <c r="G17" s="31" t="s">
        <v>16</v>
      </c>
    </row>
    <row r="18" spans="1:7" ht="38.25">
      <c r="A18" s="53">
        <v>13</v>
      </c>
      <c r="B18" s="36" t="s">
        <v>61</v>
      </c>
      <c r="C18" s="36" t="s">
        <v>62</v>
      </c>
      <c r="D18" s="54">
        <v>10011032</v>
      </c>
      <c r="E18" s="39" t="s">
        <v>63</v>
      </c>
      <c r="F18" s="55">
        <v>38687</v>
      </c>
      <c r="G18" s="31" t="s">
        <v>17</v>
      </c>
    </row>
    <row r="19" spans="1:7" ht="51">
      <c r="A19" s="53">
        <v>14</v>
      </c>
      <c r="B19" s="36" t="s">
        <v>58</v>
      </c>
      <c r="C19" s="36" t="s">
        <v>59</v>
      </c>
      <c r="D19" s="54">
        <v>9870016</v>
      </c>
      <c r="E19" s="37" t="s">
        <v>60</v>
      </c>
      <c r="F19" s="55">
        <v>38687</v>
      </c>
      <c r="G19" s="31" t="s">
        <v>16</v>
      </c>
    </row>
    <row r="20" spans="1:7" ht="38.25">
      <c r="A20" s="53">
        <v>15</v>
      </c>
      <c r="B20" s="36" t="s">
        <v>78</v>
      </c>
      <c r="C20" s="36" t="s">
        <v>79</v>
      </c>
      <c r="D20" s="57">
        <v>75092625</v>
      </c>
      <c r="E20" s="37" t="s">
        <v>116</v>
      </c>
      <c r="F20" s="55">
        <v>39116</v>
      </c>
      <c r="G20" s="58" t="s">
        <v>16</v>
      </c>
    </row>
    <row r="21" spans="1:7" ht="63.75">
      <c r="A21" s="53">
        <v>16</v>
      </c>
      <c r="B21" s="36" t="s">
        <v>120</v>
      </c>
      <c r="C21" s="36" t="s">
        <v>121</v>
      </c>
      <c r="D21" s="54">
        <v>1098307043</v>
      </c>
      <c r="E21" s="59" t="s">
        <v>201</v>
      </c>
      <c r="F21" s="60">
        <v>40793</v>
      </c>
      <c r="G21" s="38" t="s">
        <v>17</v>
      </c>
    </row>
    <row r="22" spans="1:7" ht="36">
      <c r="A22" s="53">
        <v>17</v>
      </c>
      <c r="B22" s="36" t="s">
        <v>117</v>
      </c>
      <c r="C22" s="36" t="s">
        <v>118</v>
      </c>
      <c r="D22" s="54">
        <v>18519793</v>
      </c>
      <c r="E22" s="30" t="s">
        <v>119</v>
      </c>
      <c r="F22" s="61">
        <v>40026</v>
      </c>
      <c r="G22" s="33" t="s">
        <v>17</v>
      </c>
    </row>
    <row r="23" spans="1:7" ht="48">
      <c r="A23" s="53">
        <v>18</v>
      </c>
      <c r="B23" s="36" t="s">
        <v>179</v>
      </c>
      <c r="C23" s="36" t="s">
        <v>94</v>
      </c>
      <c r="D23" s="54">
        <v>9727639</v>
      </c>
      <c r="E23" s="30" t="s">
        <v>180</v>
      </c>
      <c r="F23" s="61">
        <v>39884</v>
      </c>
      <c r="G23" s="33" t="s">
        <v>17</v>
      </c>
    </row>
    <row r="24" spans="1:7" ht="48">
      <c r="A24" s="53">
        <v>19</v>
      </c>
      <c r="B24" s="28" t="s">
        <v>162</v>
      </c>
      <c r="C24" s="28" t="s">
        <v>163</v>
      </c>
      <c r="D24" s="29">
        <v>10031882</v>
      </c>
      <c r="E24" s="30" t="s">
        <v>164</v>
      </c>
      <c r="F24" s="32">
        <v>39692</v>
      </c>
      <c r="G24" s="33" t="s">
        <v>17</v>
      </c>
    </row>
    <row r="25" spans="1:7" ht="48">
      <c r="A25" s="53">
        <v>20</v>
      </c>
      <c r="B25" s="28" t="s">
        <v>165</v>
      </c>
      <c r="C25" s="28" t="s">
        <v>166</v>
      </c>
      <c r="D25" s="29">
        <v>18520058</v>
      </c>
      <c r="E25" s="30" t="s">
        <v>167</v>
      </c>
      <c r="F25" s="32">
        <v>39699</v>
      </c>
      <c r="G25" s="33" t="s">
        <v>17</v>
      </c>
    </row>
    <row r="26" spans="1:7" ht="24">
      <c r="A26" s="53">
        <v>21</v>
      </c>
      <c r="B26" s="28" t="s">
        <v>168</v>
      </c>
      <c r="C26" s="28" t="s">
        <v>158</v>
      </c>
      <c r="D26" s="29">
        <v>42119706</v>
      </c>
      <c r="E26" s="35" t="s">
        <v>199</v>
      </c>
      <c r="F26" s="32">
        <v>40711</v>
      </c>
      <c r="G26" s="35" t="s">
        <v>16</v>
      </c>
    </row>
    <row r="27" spans="1:7" ht="48">
      <c r="A27" s="53">
        <v>22</v>
      </c>
      <c r="B27" s="28" t="s">
        <v>169</v>
      </c>
      <c r="C27" s="28" t="s">
        <v>170</v>
      </c>
      <c r="D27" s="29">
        <v>10011479</v>
      </c>
      <c r="E27" s="30" t="s">
        <v>173</v>
      </c>
      <c r="F27" s="32">
        <v>39549</v>
      </c>
      <c r="G27" s="33" t="s">
        <v>17</v>
      </c>
    </row>
    <row r="28" spans="1:7" ht="36">
      <c r="A28" s="53">
        <v>23</v>
      </c>
      <c r="B28" s="28" t="s">
        <v>172</v>
      </c>
      <c r="C28" s="28" t="s">
        <v>94</v>
      </c>
      <c r="D28" s="29">
        <v>10002562</v>
      </c>
      <c r="E28" s="30" t="s">
        <v>171</v>
      </c>
      <c r="F28" s="32">
        <v>39686</v>
      </c>
      <c r="G28" s="33" t="s">
        <v>17</v>
      </c>
    </row>
    <row r="29" spans="1:7" ht="48">
      <c r="A29" s="53">
        <v>24</v>
      </c>
      <c r="B29" s="28" t="s">
        <v>174</v>
      </c>
      <c r="C29" s="28" t="s">
        <v>175</v>
      </c>
      <c r="D29" s="29">
        <v>10011124</v>
      </c>
      <c r="E29" s="30" t="s">
        <v>176</v>
      </c>
      <c r="F29" s="32">
        <v>40248</v>
      </c>
      <c r="G29" s="33" t="s">
        <v>17</v>
      </c>
    </row>
    <row r="30" spans="1:7" ht="72">
      <c r="A30" s="53">
        <v>25</v>
      </c>
      <c r="B30" s="28" t="s">
        <v>104</v>
      </c>
      <c r="C30" s="28" t="s">
        <v>205</v>
      </c>
      <c r="D30" s="63"/>
      <c r="E30" s="47" t="s">
        <v>206</v>
      </c>
      <c r="F30" s="32">
        <v>40882</v>
      </c>
      <c r="G30" s="35" t="s">
        <v>17</v>
      </c>
    </row>
    <row r="31" spans="1:7" ht="12.75">
      <c r="A31" s="53"/>
      <c r="B31" s="48"/>
      <c r="C31" s="48"/>
      <c r="D31" s="49"/>
      <c r="E31" s="46"/>
      <c r="F31" s="52"/>
      <c r="G31" s="40"/>
    </row>
    <row r="32" spans="1:7" ht="13.5">
      <c r="A32" s="62" t="s">
        <v>83</v>
      </c>
      <c r="B32" s="41"/>
      <c r="C32" s="41"/>
      <c r="D32" s="42"/>
      <c r="E32" s="41"/>
      <c r="F32" s="41"/>
      <c r="G32" s="41"/>
    </row>
    <row r="33" spans="1:7" ht="12.75">
      <c r="A33" s="41"/>
      <c r="B33" s="43" t="s">
        <v>0</v>
      </c>
      <c r="C33" s="43" t="s">
        <v>1</v>
      </c>
      <c r="D33" s="44" t="s">
        <v>2</v>
      </c>
      <c r="E33" s="43" t="s">
        <v>7</v>
      </c>
      <c r="F33" s="45" t="s">
        <v>8</v>
      </c>
      <c r="G33" s="43" t="s">
        <v>4</v>
      </c>
    </row>
    <row r="34" spans="1:7" ht="38.25">
      <c r="A34" s="53">
        <v>1</v>
      </c>
      <c r="B34" s="28" t="s">
        <v>84</v>
      </c>
      <c r="C34" s="28" t="s">
        <v>85</v>
      </c>
      <c r="D34" s="63">
        <v>10006998</v>
      </c>
      <c r="E34" s="39" t="s">
        <v>86</v>
      </c>
      <c r="F34" s="55">
        <v>38678</v>
      </c>
      <c r="G34" s="31" t="s">
        <v>17</v>
      </c>
    </row>
    <row r="35" spans="1:7" ht="38.25">
      <c r="A35" s="53">
        <v>2</v>
      </c>
      <c r="B35" s="28" t="s">
        <v>87</v>
      </c>
      <c r="C35" s="28" t="s">
        <v>88</v>
      </c>
      <c r="D35" s="63">
        <v>42095360</v>
      </c>
      <c r="E35" s="39" t="s">
        <v>89</v>
      </c>
      <c r="F35" s="55">
        <v>38685</v>
      </c>
      <c r="G35" s="31" t="s">
        <v>17</v>
      </c>
    </row>
    <row r="36" spans="1:7" ht="24">
      <c r="A36" s="53">
        <v>3</v>
      </c>
      <c r="B36" s="28" t="s">
        <v>90</v>
      </c>
      <c r="C36" s="28" t="s">
        <v>14</v>
      </c>
      <c r="D36" s="63">
        <v>87715728</v>
      </c>
      <c r="E36" s="35" t="s">
        <v>196</v>
      </c>
      <c r="F36" s="32">
        <v>40485</v>
      </c>
      <c r="G36" s="35" t="s">
        <v>17</v>
      </c>
    </row>
    <row r="37" spans="1:7" ht="12.75">
      <c r="A37" s="53"/>
      <c r="B37" s="75"/>
      <c r="C37" s="75"/>
      <c r="D37" s="76"/>
      <c r="E37" s="77"/>
      <c r="F37" s="78"/>
      <c r="G37" s="77"/>
    </row>
    <row r="38" spans="1:7" ht="12.75">
      <c r="A38" s="53"/>
      <c r="B38" s="75"/>
      <c r="C38" s="75"/>
      <c r="D38" s="76"/>
      <c r="E38" s="77"/>
      <c r="F38" s="78"/>
      <c r="G38" s="77"/>
    </row>
    <row r="39" spans="1:7" ht="12.75">
      <c r="A39" s="53"/>
      <c r="B39" s="75"/>
      <c r="C39" s="75"/>
      <c r="D39" s="76"/>
      <c r="E39" s="77"/>
      <c r="F39" s="78"/>
      <c r="G39" s="77"/>
    </row>
    <row r="40" spans="1:7" ht="12.75">
      <c r="A40" s="53"/>
      <c r="B40" s="75"/>
      <c r="C40" s="75"/>
      <c r="D40" s="76"/>
      <c r="E40" s="77"/>
      <c r="F40" s="78"/>
      <c r="G40" s="77"/>
    </row>
    <row r="41" spans="1:7" ht="12.75">
      <c r="A41" s="53"/>
      <c r="B41" s="75"/>
      <c r="C41" s="75"/>
      <c r="D41" s="76"/>
      <c r="E41" s="77"/>
      <c r="F41" s="78"/>
      <c r="G41" s="77"/>
    </row>
    <row r="42" spans="1:7" ht="12.75">
      <c r="A42" s="53"/>
      <c r="B42" s="75"/>
      <c r="C42" s="75"/>
      <c r="D42" s="76"/>
      <c r="E42" s="77"/>
      <c r="F42" s="78"/>
      <c r="G42" s="77"/>
    </row>
    <row r="43" spans="1:7" ht="12.75">
      <c r="A43" s="56"/>
      <c r="B43" s="48"/>
      <c r="C43" s="48"/>
      <c r="D43" s="49"/>
      <c r="E43" s="50"/>
      <c r="F43" s="51"/>
      <c r="G43" s="48"/>
    </row>
    <row r="44" spans="1:7" ht="13.5">
      <c r="A44" s="62" t="s">
        <v>123</v>
      </c>
      <c r="B44" s="41"/>
      <c r="C44" s="41"/>
      <c r="D44" s="42"/>
      <c r="E44" s="41"/>
      <c r="F44" s="41"/>
      <c r="G44" s="41"/>
    </row>
    <row r="45" spans="1:7" ht="12.75">
      <c r="A45" s="41"/>
      <c r="B45" s="43" t="s">
        <v>0</v>
      </c>
      <c r="C45" s="43" t="s">
        <v>1</v>
      </c>
      <c r="D45" s="44" t="s">
        <v>2</v>
      </c>
      <c r="E45" s="43" t="s">
        <v>7</v>
      </c>
      <c r="F45" s="45" t="s">
        <v>8</v>
      </c>
      <c r="G45" s="43" t="s">
        <v>4</v>
      </c>
    </row>
    <row r="46" spans="1:7" ht="76.5">
      <c r="A46" s="53">
        <v>1</v>
      </c>
      <c r="B46" s="28" t="s">
        <v>124</v>
      </c>
      <c r="C46" s="28" t="s">
        <v>125</v>
      </c>
      <c r="D46" s="63">
        <v>1088245428</v>
      </c>
      <c r="E46" s="39" t="s">
        <v>126</v>
      </c>
      <c r="F46" s="55">
        <v>40310</v>
      </c>
      <c r="G46" s="31" t="s">
        <v>17</v>
      </c>
    </row>
    <row r="47" spans="1:7" ht="12.75">
      <c r="A47" s="56"/>
      <c r="B47" s="48"/>
      <c r="C47" s="48"/>
      <c r="D47" s="49"/>
      <c r="E47" s="50"/>
      <c r="F47" s="51"/>
      <c r="G47" s="48"/>
    </row>
    <row r="48" spans="1:7" ht="13.5">
      <c r="A48" s="62" t="s">
        <v>12</v>
      </c>
      <c r="B48" s="41"/>
      <c r="C48" s="41"/>
      <c r="D48" s="42"/>
      <c r="E48" s="41"/>
      <c r="F48" s="41"/>
      <c r="G48" s="41"/>
    </row>
    <row r="49" spans="1:7" ht="12.75">
      <c r="A49" s="41"/>
      <c r="B49" s="43" t="s">
        <v>0</v>
      </c>
      <c r="C49" s="43" t="s">
        <v>1</v>
      </c>
      <c r="D49" s="44" t="s">
        <v>2</v>
      </c>
      <c r="E49" s="43" t="s">
        <v>7</v>
      </c>
      <c r="F49" s="45" t="s">
        <v>8</v>
      </c>
      <c r="G49" s="43" t="s">
        <v>4</v>
      </c>
    </row>
    <row r="50" spans="1:7" ht="51">
      <c r="A50" s="53">
        <v>1</v>
      </c>
      <c r="B50" s="28" t="s">
        <v>13</v>
      </c>
      <c r="C50" s="28" t="s">
        <v>14</v>
      </c>
      <c r="D50" s="29">
        <v>7555502</v>
      </c>
      <c r="E50" s="37" t="s">
        <v>15</v>
      </c>
      <c r="F50" s="55">
        <v>38092</v>
      </c>
      <c r="G50" s="36" t="s">
        <v>16</v>
      </c>
    </row>
    <row r="51" spans="1:7" ht="38.25">
      <c r="A51" s="53">
        <v>2</v>
      </c>
      <c r="B51" s="28" t="s">
        <v>32</v>
      </c>
      <c r="C51" s="28" t="s">
        <v>27</v>
      </c>
      <c r="D51" s="63">
        <v>10025869</v>
      </c>
      <c r="E51" s="39" t="s">
        <v>36</v>
      </c>
      <c r="F51" s="55">
        <v>38194</v>
      </c>
      <c r="G51" s="31" t="s">
        <v>16</v>
      </c>
    </row>
    <row r="52" spans="1:7" ht="81.75" customHeight="1">
      <c r="A52" s="53">
        <v>3</v>
      </c>
      <c r="B52" s="28" t="s">
        <v>33</v>
      </c>
      <c r="C52" s="28" t="s">
        <v>34</v>
      </c>
      <c r="D52" s="63">
        <v>10002675</v>
      </c>
      <c r="E52" s="39" t="s">
        <v>35</v>
      </c>
      <c r="F52" s="55">
        <v>38411</v>
      </c>
      <c r="G52" s="31" t="s">
        <v>16</v>
      </c>
    </row>
    <row r="53" spans="1:7" ht="38.25">
      <c r="A53" s="53">
        <v>4</v>
      </c>
      <c r="B53" s="28" t="s">
        <v>37</v>
      </c>
      <c r="C53" s="28" t="s">
        <v>38</v>
      </c>
      <c r="D53" s="29">
        <v>16221041</v>
      </c>
      <c r="E53" s="37" t="s">
        <v>39</v>
      </c>
      <c r="F53" s="55">
        <v>38308</v>
      </c>
      <c r="G53" s="31" t="s">
        <v>6</v>
      </c>
    </row>
    <row r="54" spans="1:7" ht="38.25">
      <c r="A54" s="53">
        <v>5</v>
      </c>
      <c r="B54" s="28" t="s">
        <v>40</v>
      </c>
      <c r="C54" s="28" t="s">
        <v>41</v>
      </c>
      <c r="D54" s="29">
        <v>89007291</v>
      </c>
      <c r="E54" s="39" t="s">
        <v>42</v>
      </c>
      <c r="F54" s="55">
        <v>38754</v>
      </c>
      <c r="G54" s="31" t="s">
        <v>16</v>
      </c>
    </row>
    <row r="55" spans="1:7" ht="51">
      <c r="A55" s="53">
        <v>6</v>
      </c>
      <c r="B55" s="28" t="s">
        <v>43</v>
      </c>
      <c r="C55" s="28" t="s">
        <v>44</v>
      </c>
      <c r="D55" s="29">
        <v>10110951</v>
      </c>
      <c r="E55" s="39" t="s">
        <v>45</v>
      </c>
      <c r="F55" s="55">
        <v>38194</v>
      </c>
      <c r="G55" s="31" t="s">
        <v>6</v>
      </c>
    </row>
    <row r="56" spans="1:7" ht="51">
      <c r="A56" s="53">
        <v>7</v>
      </c>
      <c r="B56" s="28" t="s">
        <v>46</v>
      </c>
      <c r="C56" s="28" t="s">
        <v>47</v>
      </c>
      <c r="D56" s="29">
        <v>18497574</v>
      </c>
      <c r="E56" s="36" t="s">
        <v>200</v>
      </c>
      <c r="F56" s="55">
        <v>40792</v>
      </c>
      <c r="G56" s="36" t="s">
        <v>17</v>
      </c>
    </row>
    <row r="57" spans="1:7" ht="38.25">
      <c r="A57" s="53">
        <v>8</v>
      </c>
      <c r="B57" s="28" t="s">
        <v>48</v>
      </c>
      <c r="C57" s="28" t="s">
        <v>9</v>
      </c>
      <c r="D57" s="29">
        <v>42014944</v>
      </c>
      <c r="E57" s="39" t="s">
        <v>49</v>
      </c>
      <c r="F57" s="55">
        <v>38628</v>
      </c>
      <c r="G57" s="31" t="s">
        <v>6</v>
      </c>
    </row>
    <row r="58" spans="1:7" ht="25.5">
      <c r="A58" s="53">
        <v>9</v>
      </c>
      <c r="B58" s="28" t="s">
        <v>50</v>
      </c>
      <c r="C58" s="28" t="s">
        <v>3</v>
      </c>
      <c r="D58" s="29">
        <v>75085719</v>
      </c>
      <c r="E58" s="37" t="s">
        <v>51</v>
      </c>
      <c r="F58" s="55">
        <v>39430</v>
      </c>
      <c r="G58" s="31" t="s">
        <v>17</v>
      </c>
    </row>
    <row r="59" spans="1:7" ht="38.25">
      <c r="A59" s="53">
        <v>10</v>
      </c>
      <c r="B59" s="28" t="s">
        <v>52</v>
      </c>
      <c r="C59" s="28" t="s">
        <v>53</v>
      </c>
      <c r="D59" s="29">
        <v>10134312</v>
      </c>
      <c r="E59" s="37" t="s">
        <v>54</v>
      </c>
      <c r="F59" s="55">
        <v>38995</v>
      </c>
      <c r="G59" s="31" t="s">
        <v>16</v>
      </c>
    </row>
    <row r="60" spans="1:7" ht="24">
      <c r="A60" s="53">
        <v>11</v>
      </c>
      <c r="B60" s="28" t="s">
        <v>91</v>
      </c>
      <c r="C60" s="28" t="s">
        <v>92</v>
      </c>
      <c r="D60" s="63">
        <v>10002895</v>
      </c>
      <c r="E60" s="30" t="s">
        <v>93</v>
      </c>
      <c r="F60" s="32">
        <v>38685</v>
      </c>
      <c r="G60" s="33" t="s">
        <v>16</v>
      </c>
    </row>
    <row r="61" spans="1:7" ht="36">
      <c r="A61" s="53">
        <v>12</v>
      </c>
      <c r="B61" s="28" t="s">
        <v>95</v>
      </c>
      <c r="C61" s="28" t="s">
        <v>96</v>
      </c>
      <c r="D61" s="29">
        <v>10034133</v>
      </c>
      <c r="E61" s="64" t="s">
        <v>97</v>
      </c>
      <c r="F61" s="32">
        <v>39186</v>
      </c>
      <c r="G61" s="33" t="s">
        <v>17</v>
      </c>
    </row>
    <row r="62" spans="1:7" ht="36">
      <c r="A62" s="53">
        <v>13</v>
      </c>
      <c r="B62" s="28" t="s">
        <v>98</v>
      </c>
      <c r="C62" s="28" t="s">
        <v>99</v>
      </c>
      <c r="D62" s="29">
        <v>9870227</v>
      </c>
      <c r="E62" s="30" t="s">
        <v>100</v>
      </c>
      <c r="F62" s="32">
        <v>38860</v>
      </c>
      <c r="G62" s="33" t="s">
        <v>17</v>
      </c>
    </row>
    <row r="63" spans="1:7" ht="60">
      <c r="A63" s="53">
        <v>14</v>
      </c>
      <c r="B63" s="28" t="s">
        <v>101</v>
      </c>
      <c r="C63" s="28" t="s">
        <v>102</v>
      </c>
      <c r="D63" s="29">
        <v>9872621</v>
      </c>
      <c r="E63" s="30" t="s">
        <v>103</v>
      </c>
      <c r="F63" s="32">
        <v>38863</v>
      </c>
      <c r="G63" s="33" t="s">
        <v>17</v>
      </c>
    </row>
    <row r="64" spans="1:7" ht="48">
      <c r="A64" s="53">
        <v>15</v>
      </c>
      <c r="B64" s="28" t="s">
        <v>107</v>
      </c>
      <c r="C64" s="28" t="s">
        <v>108</v>
      </c>
      <c r="D64" s="29">
        <v>24694065</v>
      </c>
      <c r="E64" s="30" t="s">
        <v>109</v>
      </c>
      <c r="F64" s="32">
        <v>40136</v>
      </c>
      <c r="G64" s="33" t="s">
        <v>17</v>
      </c>
    </row>
    <row r="65" spans="1:7" ht="36">
      <c r="A65" s="53">
        <v>16</v>
      </c>
      <c r="B65" s="28" t="s">
        <v>113</v>
      </c>
      <c r="C65" s="28" t="s">
        <v>114</v>
      </c>
      <c r="D65" s="29">
        <v>9872138</v>
      </c>
      <c r="E65" s="30" t="s">
        <v>115</v>
      </c>
      <c r="F65" s="32">
        <v>38692</v>
      </c>
      <c r="G65" s="33" t="s">
        <v>17</v>
      </c>
    </row>
    <row r="66" spans="1:7" ht="53.25" customHeight="1">
      <c r="A66" s="53">
        <v>17</v>
      </c>
      <c r="B66" s="28" t="s">
        <v>104</v>
      </c>
      <c r="C66" s="28" t="s">
        <v>105</v>
      </c>
      <c r="D66" s="29">
        <v>18616497</v>
      </c>
      <c r="E66" s="65" t="s">
        <v>106</v>
      </c>
      <c r="F66" s="32">
        <v>40200</v>
      </c>
      <c r="G66" s="33" t="s">
        <v>17</v>
      </c>
    </row>
    <row r="67" spans="1:7" ht="24">
      <c r="A67" s="53">
        <v>18</v>
      </c>
      <c r="B67" s="28" t="s">
        <v>110</v>
      </c>
      <c r="C67" s="28" t="s">
        <v>111</v>
      </c>
      <c r="D67" s="29">
        <v>9874122</v>
      </c>
      <c r="E67" s="30" t="s">
        <v>112</v>
      </c>
      <c r="F67" s="32">
        <v>40238</v>
      </c>
      <c r="G67" s="33" t="s">
        <v>17</v>
      </c>
    </row>
    <row r="68" spans="1:7" ht="48">
      <c r="A68" s="53">
        <v>19</v>
      </c>
      <c r="B68" s="28" t="s">
        <v>33</v>
      </c>
      <c r="C68" s="28" t="s">
        <v>18</v>
      </c>
      <c r="D68" s="63">
        <v>10022345</v>
      </c>
      <c r="E68" s="34" t="s">
        <v>127</v>
      </c>
      <c r="F68" s="32">
        <v>40059</v>
      </c>
      <c r="G68" s="33" t="s">
        <v>16</v>
      </c>
    </row>
    <row r="69" spans="1:7" ht="36">
      <c r="A69" s="53">
        <v>20</v>
      </c>
      <c r="B69" s="28" t="s">
        <v>128</v>
      </c>
      <c r="C69" s="28" t="s">
        <v>129</v>
      </c>
      <c r="D69" s="63">
        <v>10034800</v>
      </c>
      <c r="E69" s="66" t="s">
        <v>130</v>
      </c>
      <c r="F69" s="32">
        <v>40052</v>
      </c>
      <c r="G69" s="33" t="s">
        <v>17</v>
      </c>
    </row>
    <row r="70" spans="1:7" ht="48">
      <c r="A70" s="53">
        <v>21</v>
      </c>
      <c r="B70" s="28" t="s">
        <v>131</v>
      </c>
      <c r="C70" s="28" t="s">
        <v>132</v>
      </c>
      <c r="D70" s="29">
        <v>10012294</v>
      </c>
      <c r="E70" s="64" t="s">
        <v>133</v>
      </c>
      <c r="F70" s="32">
        <v>39514</v>
      </c>
      <c r="G70" s="33" t="s">
        <v>17</v>
      </c>
    </row>
    <row r="71" spans="1:7" ht="60">
      <c r="A71" s="53">
        <v>22</v>
      </c>
      <c r="B71" s="28" t="s">
        <v>134</v>
      </c>
      <c r="C71" s="28" t="s">
        <v>135</v>
      </c>
      <c r="D71" s="29">
        <v>6241081</v>
      </c>
      <c r="E71" s="64" t="s">
        <v>136</v>
      </c>
      <c r="F71" s="61">
        <v>39753</v>
      </c>
      <c r="G71" s="33" t="s">
        <v>17</v>
      </c>
    </row>
    <row r="72" spans="1:7" ht="48">
      <c r="A72" s="53">
        <v>23</v>
      </c>
      <c r="B72" s="28" t="s">
        <v>137</v>
      </c>
      <c r="C72" s="28" t="s">
        <v>138</v>
      </c>
      <c r="D72" s="29">
        <v>30231030</v>
      </c>
      <c r="E72" s="64" t="s">
        <v>139</v>
      </c>
      <c r="F72" s="32">
        <v>40066</v>
      </c>
      <c r="G72" s="33" t="s">
        <v>17</v>
      </c>
    </row>
    <row r="73" spans="1:7" ht="48">
      <c r="A73" s="53">
        <v>24</v>
      </c>
      <c r="B73" s="28" t="s">
        <v>140</v>
      </c>
      <c r="C73" s="28" t="s">
        <v>141</v>
      </c>
      <c r="D73" s="29">
        <v>24331614</v>
      </c>
      <c r="E73" s="64" t="s">
        <v>142</v>
      </c>
      <c r="F73" s="32">
        <v>39776</v>
      </c>
      <c r="G73" s="33" t="s">
        <v>5</v>
      </c>
    </row>
    <row r="74" spans="1:7" ht="36">
      <c r="A74" s="53">
        <v>25</v>
      </c>
      <c r="B74" s="28" t="s">
        <v>143</v>
      </c>
      <c r="C74" s="28" t="s">
        <v>144</v>
      </c>
      <c r="D74" s="29">
        <v>25181481</v>
      </c>
      <c r="E74" s="67" t="s">
        <v>145</v>
      </c>
      <c r="F74" s="32">
        <v>39603</v>
      </c>
      <c r="G74" s="33" t="s">
        <v>17</v>
      </c>
    </row>
    <row r="75" spans="1:7" ht="36">
      <c r="A75" s="53">
        <v>26</v>
      </c>
      <c r="B75" s="28" t="s">
        <v>147</v>
      </c>
      <c r="C75" s="28" t="s">
        <v>27</v>
      </c>
      <c r="D75" s="29">
        <v>16074193</v>
      </c>
      <c r="E75" s="30" t="s">
        <v>148</v>
      </c>
      <c r="F75" s="32">
        <v>39315</v>
      </c>
      <c r="G75" s="33" t="s">
        <v>17</v>
      </c>
    </row>
    <row r="76" spans="1:7" ht="36">
      <c r="A76" s="53">
        <v>27</v>
      </c>
      <c r="B76" s="28" t="s">
        <v>149</v>
      </c>
      <c r="C76" s="28" t="s">
        <v>146</v>
      </c>
      <c r="D76" s="29">
        <v>9730744</v>
      </c>
      <c r="E76" s="68" t="s">
        <v>197</v>
      </c>
      <c r="F76" s="32">
        <v>40792</v>
      </c>
      <c r="G76" s="35" t="s">
        <v>16</v>
      </c>
    </row>
    <row r="77" spans="1:7" ht="48">
      <c r="A77" s="53">
        <v>28</v>
      </c>
      <c r="B77" s="28" t="s">
        <v>150</v>
      </c>
      <c r="C77" s="28" t="s">
        <v>151</v>
      </c>
      <c r="D77" s="29">
        <v>18370616</v>
      </c>
      <c r="E77" s="68" t="s">
        <v>198</v>
      </c>
      <c r="F77" s="32">
        <v>40792</v>
      </c>
      <c r="G77" s="35" t="s">
        <v>16</v>
      </c>
    </row>
    <row r="78" spans="1:7" ht="36">
      <c r="A78" s="53">
        <v>29</v>
      </c>
      <c r="B78" s="28" t="s">
        <v>152</v>
      </c>
      <c r="C78" s="28" t="s">
        <v>122</v>
      </c>
      <c r="D78" s="29">
        <v>9872714</v>
      </c>
      <c r="E78" s="30" t="s">
        <v>153</v>
      </c>
      <c r="F78" s="32">
        <v>39675</v>
      </c>
      <c r="G78" s="33" t="s">
        <v>17</v>
      </c>
    </row>
    <row r="79" spans="1:7" ht="36">
      <c r="A79" s="53">
        <v>30</v>
      </c>
      <c r="B79" s="28" t="s">
        <v>154</v>
      </c>
      <c r="C79" s="28" t="s">
        <v>155</v>
      </c>
      <c r="D79" s="29">
        <v>34065242</v>
      </c>
      <c r="E79" s="30" t="s">
        <v>156</v>
      </c>
      <c r="F79" s="32">
        <v>40199</v>
      </c>
      <c r="G79" s="33" t="s">
        <v>17</v>
      </c>
    </row>
    <row r="80" spans="1:7" ht="36">
      <c r="A80" s="53">
        <v>31</v>
      </c>
      <c r="B80" s="28" t="s">
        <v>157</v>
      </c>
      <c r="C80" s="28" t="s">
        <v>158</v>
      </c>
      <c r="D80" s="29">
        <v>9873261</v>
      </c>
      <c r="E80" s="30" t="s">
        <v>159</v>
      </c>
      <c r="F80" s="32">
        <v>39738</v>
      </c>
      <c r="G80" s="33" t="s">
        <v>17</v>
      </c>
    </row>
    <row r="81" spans="1:7" ht="48">
      <c r="A81" s="69">
        <v>32</v>
      </c>
      <c r="B81" s="28" t="s">
        <v>160</v>
      </c>
      <c r="C81" s="28" t="s">
        <v>161</v>
      </c>
      <c r="D81" s="29">
        <v>14569598</v>
      </c>
      <c r="E81" s="47" t="s">
        <v>202</v>
      </c>
      <c r="F81" s="35" t="s">
        <v>177</v>
      </c>
      <c r="G81" s="33" t="s">
        <v>17</v>
      </c>
    </row>
    <row r="82" spans="1:7" ht="36">
      <c r="A82" s="53">
        <v>33</v>
      </c>
      <c r="B82" s="28" t="s">
        <v>183</v>
      </c>
      <c r="C82" s="28" t="s">
        <v>178</v>
      </c>
      <c r="D82" s="29">
        <v>1026250925</v>
      </c>
      <c r="E82" s="47" t="s">
        <v>204</v>
      </c>
      <c r="F82" s="32">
        <v>40935</v>
      </c>
      <c r="G82" s="35" t="s">
        <v>17</v>
      </c>
    </row>
    <row r="83" spans="1:7" ht="24">
      <c r="A83" s="53">
        <v>34</v>
      </c>
      <c r="B83" s="28" t="s">
        <v>184</v>
      </c>
      <c r="C83" s="28" t="s">
        <v>185</v>
      </c>
      <c r="D83" s="29">
        <v>8027918</v>
      </c>
      <c r="E83" s="47" t="s">
        <v>207</v>
      </c>
      <c r="F83" s="32">
        <v>40935</v>
      </c>
      <c r="G83" s="35" t="s">
        <v>17</v>
      </c>
    </row>
    <row r="85" ht="12.75">
      <c r="A85" s="1">
        <f>A83+A46+A36+A29</f>
        <v>62</v>
      </c>
    </row>
  </sheetData>
  <sheetProtection/>
  <mergeCells count="2">
    <mergeCell ref="A1:G1"/>
    <mergeCell ref="A2:G2"/>
  </mergeCells>
  <printOptions/>
  <pageMargins left="0.3937007874015748" right="0.3937007874015748" top="0.9448818897637796" bottom="0.9448818897637796" header="0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Maestria</dc:creator>
  <cp:keywords/>
  <dc:description/>
  <cp:lastModifiedBy>secretaria</cp:lastModifiedBy>
  <cp:lastPrinted>2010-10-20T19:19:48Z</cp:lastPrinted>
  <dcterms:created xsi:type="dcterms:W3CDTF">2010-06-09T19:50:23Z</dcterms:created>
  <dcterms:modified xsi:type="dcterms:W3CDTF">2012-02-15T14:30:04Z</dcterms:modified>
  <cp:category/>
  <cp:version/>
  <cp:contentType/>
  <cp:contentStatus/>
</cp:coreProperties>
</file>