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0"/>
  </bookViews>
  <sheets>
    <sheet name="2. Estudiantes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<sst xmlns="http://schemas.openxmlformats.org/spreadsheetml/2006/main" count="40" uniqueCount="30">
  <si>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En programas formales de intercambio</t>
  </si>
  <si>
    <t xml:space="preserve">4. </t>
  </si>
  <si>
    <t>Tasa de deserción:Indica el número de estudiantes que abandona la universidad en dos o más períodos académicos consecutivos, del programa académico en que se matriculó. Este abandono por parte del estudiante puede ser de la institución de educación superior e inclusive, del sistema educativo (Glosario SNIES)</t>
  </si>
  <si>
    <t xml:space="preserve">3. </t>
  </si>
  <si>
    <t>Graduados: Persona que obtiene el titulo de grado. Son los estudiantes que han cursado y aprobado en su totalidad el plan de estudios de un programa académico y pasan a cumplir con otros requisitos exigidos por la institución para otorgar el título. (SNIES)</t>
  </si>
  <si>
    <t xml:space="preserve">2. </t>
  </si>
  <si>
    <t>Últimos cinco (5) años</t>
  </si>
  <si>
    <t xml:space="preserve">1. </t>
  </si>
  <si>
    <t>Promedio</t>
  </si>
  <si>
    <t>II</t>
  </si>
  <si>
    <t>I</t>
  </si>
  <si>
    <t>Intern.</t>
  </si>
  <si>
    <t>Nacional</t>
  </si>
  <si>
    <t>Primer Semestre</t>
  </si>
  <si>
    <t>Total</t>
  </si>
  <si>
    <t># Estudiantes Visitante</t>
  </si>
  <si>
    <t># Estudiantes en el Exterior (4)</t>
  </si>
  <si>
    <t>% que culminan la carrera</t>
  </si>
  <si>
    <t>Tasa de deserción (%) (3)</t>
  </si>
  <si>
    <t>Retirados</t>
  </si>
  <si>
    <t>Graduados (2)</t>
  </si>
  <si>
    <t>Matriculados</t>
  </si>
  <si>
    <t>Admitidos</t>
  </si>
  <si>
    <t>Inscritos</t>
  </si>
  <si>
    <t>Período</t>
  </si>
  <si>
    <t>Año (1)</t>
  </si>
  <si>
    <t>ÚLTIMOS 5 AÑOS</t>
  </si>
  <si>
    <t>CUADRO No. 2. ESTUDIANTES: MATRICULADOS, EGRESADOS, DESERCIÓN Y MOVILIDAD</t>
  </si>
  <si>
    <t>PROCESO DE ACREDITACIÓN DE PROGRAMAS DE MAESTRIA Y DOCTORADOS</t>
  </si>
  <si>
    <t>CONSEJO NACIONAL DE ACREDITACIÓN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</si>
</sst>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2">
    <font>
      <sz val="11"/>
      <name val="Century Gothic"/>
      <family val="0"/>
    </font>
    <font>
      <sz val="11"/>
      <color indexed="8"/>
      <name val="Calibri"/>
      <family val="2"/>
    </font>
    <font>
      <b/>
      <sz val="11"/>
      <name val="Century Gothic"/>
      <family val="2"/>
    </font>
    <font>
      <b/>
      <sz val="8"/>
      <name val="Century Gothic"/>
      <family val="2"/>
    </font>
    <font>
      <b/>
      <sz val="6"/>
      <name val="Century Gothic"/>
      <family val="2"/>
    </font>
    <font>
      <b/>
      <vertAlign val="superscript"/>
      <sz val="8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wrapText="1"/>
    </xf>
    <xf numFmtId="49" fontId="2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49" fontId="3" fillId="0" borderId="0" xfId="0" applyNumberFormat="1" applyFont="1" applyFill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1" fontId="6" fillId="0" borderId="0" xfId="0" applyNumberFormat="1" applyFont="1" applyFill="1" applyBorder="1" applyAlignment="1">
      <alignment horizontal="justify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righ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justify" vertical="center" wrapText="1"/>
    </xf>
    <xf numFmtId="1" fontId="6" fillId="0" borderId="14" xfId="0" applyNumberFormat="1" applyFont="1" applyFill="1" applyBorder="1" applyAlignment="1">
      <alignment horizontal="justify" vertical="center" wrapText="1"/>
    </xf>
    <xf numFmtId="3" fontId="6" fillId="0" borderId="13" xfId="52" applyNumberFormat="1" applyFont="1" applyFill="1" applyBorder="1" applyAlignment="1">
      <alignment horizontal="right" vertical="center" wrapText="1"/>
    </xf>
    <xf numFmtId="9" fontId="6" fillId="0" borderId="15" xfId="52" applyFont="1" applyFill="1" applyBorder="1" applyAlignment="1">
      <alignment horizontal="right" vertical="center" wrapText="1"/>
    </xf>
    <xf numFmtId="10" fontId="6" fillId="0" borderId="16" xfId="52" applyNumberFormat="1" applyFont="1" applyFill="1" applyBorder="1" applyAlignment="1">
      <alignment horizontal="right" vertical="center" wrapText="1"/>
    </xf>
    <xf numFmtId="3" fontId="6" fillId="0" borderId="14" xfId="52" applyNumberFormat="1" applyFont="1" applyFill="1" applyBorder="1" applyAlignment="1">
      <alignment horizontal="right" vertical="center" wrapText="1"/>
    </xf>
    <xf numFmtId="3" fontId="6" fillId="0" borderId="14" xfId="0" applyNumberFormat="1" applyFont="1" applyFill="1" applyBorder="1" applyAlignment="1">
      <alignment vertical="center" wrapText="1"/>
    </xf>
    <xf numFmtId="3" fontId="6" fillId="0" borderId="14" xfId="0" applyNumberFormat="1" applyFont="1" applyFill="1" applyBorder="1" applyAlignment="1">
      <alignment horizontal="right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justify" vertical="center" wrapText="1"/>
    </xf>
    <xf numFmtId="3" fontId="6" fillId="0" borderId="17" xfId="52" applyNumberFormat="1" applyFont="1" applyFill="1" applyBorder="1" applyAlignment="1">
      <alignment horizontal="right" vertical="center" wrapText="1"/>
    </xf>
    <xf numFmtId="3" fontId="6" fillId="0" borderId="17" xfId="0" applyNumberFormat="1" applyFont="1" applyFill="1" applyBorder="1" applyAlignment="1">
      <alignment vertical="center" wrapText="1"/>
    </xf>
    <xf numFmtId="3" fontId="6" fillId="0" borderId="17" xfId="0" applyNumberFormat="1" applyFont="1" applyFill="1" applyBorder="1" applyAlignment="1">
      <alignment horizontal="right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3" fontId="6" fillId="0" borderId="18" xfId="52" applyNumberFormat="1" applyFont="1" applyFill="1" applyBorder="1" applyAlignment="1">
      <alignment horizontal="right" vertical="center" wrapText="1"/>
    </xf>
    <xf numFmtId="3" fontId="6" fillId="0" borderId="18" xfId="0" applyNumberFormat="1" applyFont="1" applyFill="1" applyBorder="1" applyAlignment="1">
      <alignment horizontal="right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3" fontId="3" fillId="0" borderId="17" xfId="52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1" fontId="3" fillId="0" borderId="17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1" fontId="3" fillId="0" borderId="18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3" fontId="3" fillId="0" borderId="28" xfId="0" applyNumberFormat="1" applyFont="1" applyFill="1" applyBorder="1" applyAlignment="1">
      <alignment horizontal="center" vertical="center" wrapText="1"/>
    </xf>
    <xf numFmtId="3" fontId="3" fillId="0" borderId="29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showGridLines="0" tabSelected="1" zoomScalePageLayoutView="0" workbookViewId="0" topLeftCell="A1">
      <selection activeCell="E25" sqref="E25"/>
    </sheetView>
  </sheetViews>
  <sheetFormatPr defaultColWidth="11.00390625" defaultRowHeight="16.5"/>
  <cols>
    <col min="1" max="1" width="7.875" style="1" customWidth="1"/>
    <col min="2" max="2" width="8.875" style="1" customWidth="1"/>
    <col min="3" max="3" width="8.125" style="1" bestFit="1" customWidth="1"/>
    <col min="4" max="4" width="9.25390625" style="1" bestFit="1" customWidth="1"/>
    <col min="5" max="5" width="9.125" style="1" customWidth="1"/>
    <col min="6" max="6" width="13.50390625" style="1" customWidth="1"/>
    <col min="7" max="7" width="11.00390625" style="1" customWidth="1"/>
    <col min="8" max="8" width="11.75390625" style="1" customWidth="1"/>
    <col min="9" max="10" width="13.75390625" style="1" customWidth="1"/>
    <col min="11" max="11" width="9.625" style="1" customWidth="1"/>
    <col min="12" max="12" width="8.625" style="1" customWidth="1"/>
    <col min="13" max="13" width="8.00390625" style="1" bestFit="1" customWidth="1"/>
    <col min="14" max="14" width="8.375" style="1" customWidth="1"/>
    <col min="15" max="15" width="9.625" style="1" customWidth="1"/>
    <col min="16" max="16" width="11.375" style="1" customWidth="1"/>
    <col min="17" max="17" width="12.125" style="1" customWidth="1"/>
    <col min="18" max="18" width="11.00390625" style="1" customWidth="1"/>
    <col min="19" max="19" width="13.00390625" style="1" customWidth="1"/>
    <col min="20" max="20" width="11.00390625" style="1" customWidth="1"/>
    <col min="21" max="21" width="13.25390625" style="1" customWidth="1"/>
    <col min="22" max="16384" width="11.00390625" style="1" customWidth="1"/>
  </cols>
  <sheetData>
    <row r="1" spans="1:15" ht="16.5" customHeight="1">
      <c r="A1" s="43" t="s">
        <v>29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2"/>
    </row>
    <row r="2" spans="1:15" ht="16.5" customHeight="1">
      <c r="A2" s="43" t="s">
        <v>28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1"/>
    </row>
    <row r="3" spans="1:16" ht="16.5" customHeight="1">
      <c r="A3" s="49" t="s">
        <v>27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0"/>
      <c r="P3" s="11"/>
    </row>
    <row r="4" spans="1:16" ht="25.5" customHeight="1" thickBot="1">
      <c r="A4" s="50" t="s">
        <v>26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39"/>
      <c r="P4" s="11"/>
    </row>
    <row r="5" spans="1:16" ht="17.25" thickBot="1">
      <c r="A5" s="45" t="s">
        <v>25</v>
      </c>
      <c r="B5" s="45" t="s">
        <v>24</v>
      </c>
      <c r="C5" s="45" t="s">
        <v>23</v>
      </c>
      <c r="D5" s="45" t="s">
        <v>22</v>
      </c>
      <c r="E5" s="59" t="s">
        <v>21</v>
      </c>
      <c r="F5" s="60"/>
      <c r="G5" s="45" t="s">
        <v>20</v>
      </c>
      <c r="H5" s="45" t="s">
        <v>19</v>
      </c>
      <c r="I5" s="52" t="s">
        <v>18</v>
      </c>
      <c r="J5" s="45" t="s">
        <v>17</v>
      </c>
      <c r="K5" s="51" t="s">
        <v>16</v>
      </c>
      <c r="L5" s="52"/>
      <c r="M5" s="51" t="s">
        <v>15</v>
      </c>
      <c r="N5" s="52"/>
      <c r="O5" s="39"/>
      <c r="P5" s="11"/>
    </row>
    <row r="6" spans="1:16" ht="16.5">
      <c r="A6" s="47"/>
      <c r="B6" s="47"/>
      <c r="C6" s="47"/>
      <c r="D6" s="47"/>
      <c r="E6" s="45" t="s">
        <v>14</v>
      </c>
      <c r="F6" s="45" t="s">
        <v>13</v>
      </c>
      <c r="G6" s="47"/>
      <c r="H6" s="47"/>
      <c r="I6" s="56"/>
      <c r="J6" s="47"/>
      <c r="K6" s="53"/>
      <c r="L6" s="54"/>
      <c r="M6" s="53"/>
      <c r="N6" s="54"/>
      <c r="O6" s="38"/>
      <c r="P6" s="11"/>
    </row>
    <row r="7" spans="1:16" ht="17.25" thickBot="1">
      <c r="A7" s="46"/>
      <c r="B7" s="46"/>
      <c r="C7" s="46"/>
      <c r="D7" s="46"/>
      <c r="E7" s="46"/>
      <c r="F7" s="46"/>
      <c r="G7" s="46"/>
      <c r="H7" s="46"/>
      <c r="I7" s="56"/>
      <c r="J7" s="55"/>
      <c r="K7" s="37" t="s">
        <v>12</v>
      </c>
      <c r="L7" s="37" t="s">
        <v>11</v>
      </c>
      <c r="M7" s="37" t="s">
        <v>12</v>
      </c>
      <c r="N7" s="37" t="s">
        <v>11</v>
      </c>
      <c r="O7" s="12"/>
      <c r="P7" s="11"/>
    </row>
    <row r="8" spans="1:16" ht="16.5">
      <c r="A8" s="48">
        <v>2007</v>
      </c>
      <c r="B8" s="36" t="s">
        <v>10</v>
      </c>
      <c r="C8" s="35">
        <v>15</v>
      </c>
      <c r="D8" s="35">
        <v>15</v>
      </c>
      <c r="E8" s="35">
        <v>68</v>
      </c>
      <c r="F8" s="35">
        <v>15</v>
      </c>
      <c r="G8" s="35">
        <v>2</v>
      </c>
      <c r="H8" s="34">
        <v>8</v>
      </c>
      <c r="I8" s="24">
        <f aca="true" t="shared" si="0" ref="I8:I17">+H8/D8</f>
        <v>0.5333333333333333</v>
      </c>
      <c r="J8" s="23">
        <f aca="true" t="shared" si="1" ref="J8:J17">100%-I8</f>
        <v>0.4666666666666667</v>
      </c>
      <c r="K8" s="30">
        <v>0</v>
      </c>
      <c r="L8" s="29">
        <v>0</v>
      </c>
      <c r="M8" s="29">
        <v>0</v>
      </c>
      <c r="N8" s="29">
        <v>0</v>
      </c>
      <c r="O8" s="12"/>
      <c r="P8" s="11"/>
    </row>
    <row r="9" spans="1:16" ht="16.5">
      <c r="A9" s="44"/>
      <c r="B9" s="33" t="s">
        <v>9</v>
      </c>
      <c r="C9" s="32">
        <v>4</v>
      </c>
      <c r="D9" s="32">
        <v>4</v>
      </c>
      <c r="E9" s="32">
        <v>69</v>
      </c>
      <c r="F9" s="32">
        <v>4</v>
      </c>
      <c r="G9" s="32">
        <v>1</v>
      </c>
      <c r="H9" s="30">
        <v>4</v>
      </c>
      <c r="I9" s="24">
        <f t="shared" si="0"/>
        <v>1</v>
      </c>
      <c r="J9" s="23">
        <f t="shared" si="1"/>
        <v>0</v>
      </c>
      <c r="K9" s="30">
        <v>0</v>
      </c>
      <c r="L9" s="29">
        <v>0</v>
      </c>
      <c r="M9" s="29">
        <v>0</v>
      </c>
      <c r="N9" s="29">
        <v>0</v>
      </c>
      <c r="O9" s="12"/>
      <c r="P9" s="11"/>
    </row>
    <row r="10" spans="1:16" ht="16.5">
      <c r="A10" s="44">
        <v>2008</v>
      </c>
      <c r="B10" s="33" t="s">
        <v>10</v>
      </c>
      <c r="C10" s="32">
        <v>4</v>
      </c>
      <c r="D10" s="32">
        <v>4</v>
      </c>
      <c r="E10" s="32">
        <v>78</v>
      </c>
      <c r="F10" s="32">
        <v>4</v>
      </c>
      <c r="G10" s="31">
        <v>1</v>
      </c>
      <c r="H10" s="30">
        <v>2</v>
      </c>
      <c r="I10" s="24">
        <f t="shared" si="0"/>
        <v>0.5</v>
      </c>
      <c r="J10" s="23">
        <f t="shared" si="1"/>
        <v>0.5</v>
      </c>
      <c r="K10" s="30">
        <v>0</v>
      </c>
      <c r="L10" s="29">
        <v>0</v>
      </c>
      <c r="M10" s="29">
        <v>0</v>
      </c>
      <c r="N10" s="29">
        <v>0</v>
      </c>
      <c r="O10" s="12"/>
      <c r="P10" s="11"/>
    </row>
    <row r="11" spans="1:16" ht="16.5">
      <c r="A11" s="44"/>
      <c r="B11" s="33" t="s">
        <v>9</v>
      </c>
      <c r="C11" s="32">
        <v>9</v>
      </c>
      <c r="D11" s="32">
        <v>9</v>
      </c>
      <c r="E11" s="32">
        <v>44</v>
      </c>
      <c r="F11" s="32">
        <v>9</v>
      </c>
      <c r="G11" s="31">
        <v>0</v>
      </c>
      <c r="H11" s="30">
        <v>0</v>
      </c>
      <c r="I11" s="24">
        <f t="shared" si="0"/>
        <v>0</v>
      </c>
      <c r="J11" s="23">
        <f t="shared" si="1"/>
        <v>1</v>
      </c>
      <c r="K11" s="30">
        <v>0</v>
      </c>
      <c r="L11" s="29">
        <v>0</v>
      </c>
      <c r="M11" s="29">
        <v>0</v>
      </c>
      <c r="N11" s="29">
        <v>0</v>
      </c>
      <c r="O11" s="12"/>
      <c r="P11" s="11"/>
    </row>
    <row r="12" spans="1:16" ht="16.5">
      <c r="A12" s="44">
        <v>2009</v>
      </c>
      <c r="B12" s="33" t="s">
        <v>10</v>
      </c>
      <c r="C12" s="32">
        <v>8</v>
      </c>
      <c r="D12" s="32">
        <v>8</v>
      </c>
      <c r="E12" s="32">
        <v>47</v>
      </c>
      <c r="F12" s="32">
        <v>12</v>
      </c>
      <c r="G12" s="31">
        <v>1</v>
      </c>
      <c r="H12" s="30">
        <v>1</v>
      </c>
      <c r="I12" s="24">
        <f t="shared" si="0"/>
        <v>0.125</v>
      </c>
      <c r="J12" s="23">
        <f t="shared" si="1"/>
        <v>0.875</v>
      </c>
      <c r="K12" s="30">
        <v>0</v>
      </c>
      <c r="L12" s="29">
        <v>0</v>
      </c>
      <c r="M12" s="29">
        <v>0</v>
      </c>
      <c r="N12" s="29">
        <v>0</v>
      </c>
      <c r="O12" s="12"/>
      <c r="P12" s="11"/>
    </row>
    <row r="13" spans="1:16" ht="16.5">
      <c r="A13" s="44"/>
      <c r="B13" s="33" t="s">
        <v>9</v>
      </c>
      <c r="C13" s="32">
        <v>8</v>
      </c>
      <c r="D13" s="32">
        <v>8</v>
      </c>
      <c r="E13" s="32">
        <v>47</v>
      </c>
      <c r="F13" s="32">
        <v>1</v>
      </c>
      <c r="G13" s="31">
        <v>5</v>
      </c>
      <c r="H13" s="30">
        <v>0</v>
      </c>
      <c r="I13" s="24">
        <f t="shared" si="0"/>
        <v>0</v>
      </c>
      <c r="J13" s="23">
        <f t="shared" si="1"/>
        <v>1</v>
      </c>
      <c r="K13" s="30">
        <v>0</v>
      </c>
      <c r="L13" s="29">
        <v>0</v>
      </c>
      <c r="M13" s="29">
        <v>0</v>
      </c>
      <c r="N13" s="29">
        <v>0</v>
      </c>
      <c r="O13" s="12"/>
      <c r="P13" s="11"/>
    </row>
    <row r="14" spans="1:16" ht="16.5">
      <c r="A14" s="44">
        <v>2010</v>
      </c>
      <c r="B14" s="33" t="s">
        <v>10</v>
      </c>
      <c r="C14" s="32">
        <v>15</v>
      </c>
      <c r="D14" s="32">
        <v>15</v>
      </c>
      <c r="E14" s="32">
        <v>58</v>
      </c>
      <c r="F14" s="32">
        <v>15</v>
      </c>
      <c r="G14" s="31">
        <v>6</v>
      </c>
      <c r="H14" s="30">
        <v>0</v>
      </c>
      <c r="I14" s="24">
        <f t="shared" si="0"/>
        <v>0</v>
      </c>
      <c r="J14" s="23">
        <f t="shared" si="1"/>
        <v>1</v>
      </c>
      <c r="K14" s="30">
        <v>0</v>
      </c>
      <c r="L14" s="29">
        <v>0</v>
      </c>
      <c r="M14" s="29">
        <v>0</v>
      </c>
      <c r="N14" s="29">
        <v>0</v>
      </c>
      <c r="O14" s="12"/>
      <c r="P14" s="11"/>
    </row>
    <row r="15" spans="1:16" ht="16.5">
      <c r="A15" s="44"/>
      <c r="B15" s="33" t="s">
        <v>9</v>
      </c>
      <c r="C15" s="32">
        <v>14</v>
      </c>
      <c r="D15" s="32">
        <v>14</v>
      </c>
      <c r="E15" s="32">
        <v>60</v>
      </c>
      <c r="F15" s="32">
        <v>14</v>
      </c>
      <c r="G15" s="31">
        <v>2</v>
      </c>
      <c r="H15" s="30">
        <v>0</v>
      </c>
      <c r="I15" s="24">
        <f t="shared" si="0"/>
        <v>0</v>
      </c>
      <c r="J15" s="23">
        <f t="shared" si="1"/>
        <v>1</v>
      </c>
      <c r="K15" s="30">
        <v>0</v>
      </c>
      <c r="L15" s="29">
        <v>0</v>
      </c>
      <c r="M15" s="29">
        <v>0</v>
      </c>
      <c r="N15" s="29">
        <v>0</v>
      </c>
      <c r="O15" s="12"/>
      <c r="P15" s="11"/>
    </row>
    <row r="16" spans="1:16" ht="16.5">
      <c r="A16" s="44">
        <v>2011</v>
      </c>
      <c r="B16" s="33" t="s">
        <v>10</v>
      </c>
      <c r="C16" s="32">
        <v>22</v>
      </c>
      <c r="D16" s="32">
        <v>21</v>
      </c>
      <c r="E16" s="32">
        <v>68</v>
      </c>
      <c r="F16" s="32">
        <v>18</v>
      </c>
      <c r="G16" s="31">
        <v>4</v>
      </c>
      <c r="H16" s="30">
        <v>0</v>
      </c>
      <c r="I16" s="24">
        <f t="shared" si="0"/>
        <v>0</v>
      </c>
      <c r="J16" s="23">
        <f t="shared" si="1"/>
        <v>1</v>
      </c>
      <c r="K16" s="30">
        <v>0</v>
      </c>
      <c r="L16" s="29">
        <v>0</v>
      </c>
      <c r="M16" s="29">
        <v>0</v>
      </c>
      <c r="N16" s="29"/>
      <c r="O16" s="12"/>
      <c r="P16" s="11"/>
    </row>
    <row r="17" spans="1:16" ht="17.25" thickBot="1">
      <c r="A17" s="66"/>
      <c r="B17" s="28" t="s">
        <v>9</v>
      </c>
      <c r="C17" s="27">
        <v>9</v>
      </c>
      <c r="D17" s="27">
        <v>8</v>
      </c>
      <c r="E17" s="27">
        <v>54</v>
      </c>
      <c r="F17" s="27">
        <v>17</v>
      </c>
      <c r="G17" s="26">
        <v>4</v>
      </c>
      <c r="H17" s="25">
        <v>0</v>
      </c>
      <c r="I17" s="24">
        <f t="shared" si="0"/>
        <v>0</v>
      </c>
      <c r="J17" s="23">
        <f t="shared" si="1"/>
        <v>1</v>
      </c>
      <c r="K17" s="22">
        <v>0</v>
      </c>
      <c r="L17" s="21">
        <v>0</v>
      </c>
      <c r="M17" s="20">
        <v>0</v>
      </c>
      <c r="N17" s="20">
        <v>0</v>
      </c>
      <c r="O17" s="12"/>
      <c r="P17" s="11"/>
    </row>
    <row r="18" spans="1:16" ht="17.25" thickBot="1">
      <c r="A18" s="64" t="s">
        <v>8</v>
      </c>
      <c r="B18" s="65"/>
      <c r="C18" s="18">
        <f aca="true" t="shared" si="2" ref="C18:N18">SUM(C8:C17)/10</f>
        <v>10.8</v>
      </c>
      <c r="D18" s="18">
        <f t="shared" si="2"/>
        <v>10.6</v>
      </c>
      <c r="E18" s="18">
        <f t="shared" si="2"/>
        <v>59.3</v>
      </c>
      <c r="F18" s="18">
        <f t="shared" si="2"/>
        <v>10.9</v>
      </c>
      <c r="G18" s="19">
        <f t="shared" si="2"/>
        <v>2.6</v>
      </c>
      <c r="H18" s="18">
        <f t="shared" si="2"/>
        <v>1.5</v>
      </c>
      <c r="I18" s="17">
        <f t="shared" si="2"/>
        <v>0.21583333333333332</v>
      </c>
      <c r="J18" s="16">
        <f t="shared" si="2"/>
        <v>0.7841666666666667</v>
      </c>
      <c r="K18" s="15">
        <f t="shared" si="2"/>
        <v>0</v>
      </c>
      <c r="L18" s="15">
        <f t="shared" si="2"/>
        <v>0</v>
      </c>
      <c r="M18" s="15">
        <f t="shared" si="2"/>
        <v>0</v>
      </c>
      <c r="N18" s="15">
        <f t="shared" si="2"/>
        <v>0</v>
      </c>
      <c r="O18" s="12"/>
      <c r="P18" s="11"/>
    </row>
    <row r="19" spans="1:16" ht="16.5">
      <c r="A19" s="14"/>
      <c r="B19" s="14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2"/>
      <c r="P19" s="11"/>
    </row>
    <row r="20" spans="1:16" s="6" customFormat="1" ht="22.5" customHeight="1">
      <c r="A20" s="10" t="s">
        <v>7</v>
      </c>
      <c r="B20" s="61" t="s">
        <v>6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4"/>
      <c r="P20" s="7"/>
    </row>
    <row r="21" spans="1:16" s="6" customFormat="1" ht="13.5" customHeight="1">
      <c r="A21" s="10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4"/>
      <c r="P21" s="7"/>
    </row>
    <row r="22" spans="1:16" s="6" customFormat="1" ht="28.5" customHeight="1">
      <c r="A22" s="7" t="s">
        <v>5</v>
      </c>
      <c r="B22" s="62" t="s">
        <v>4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4"/>
      <c r="P22" s="7"/>
    </row>
    <row r="23" spans="1:16" s="6" customFormat="1" ht="13.5" customHeight="1">
      <c r="A23" s="7"/>
      <c r="B23" s="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4"/>
      <c r="P23" s="7"/>
    </row>
    <row r="24" spans="1:16" s="2" customFormat="1" ht="27" customHeight="1">
      <c r="A24" s="3" t="s">
        <v>3</v>
      </c>
      <c r="B24" s="62" t="s">
        <v>2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4"/>
      <c r="P24" s="3"/>
    </row>
    <row r="25" spans="1:16" s="2" customFormat="1" ht="17.25" customHeight="1">
      <c r="A25" s="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4"/>
      <c r="P25" s="3"/>
    </row>
    <row r="26" spans="1:16" s="2" customFormat="1" ht="18.75" customHeight="1">
      <c r="A26" s="3" t="s">
        <v>1</v>
      </c>
      <c r="B26" s="57" t="s">
        <v>0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4"/>
      <c r="P26" s="3"/>
    </row>
  </sheetData>
  <sheetProtection/>
  <mergeCells count="27">
    <mergeCell ref="B26:N26"/>
    <mergeCell ref="G5:G7"/>
    <mergeCell ref="E5:F5"/>
    <mergeCell ref="C5:C7"/>
    <mergeCell ref="B20:N20"/>
    <mergeCell ref="B22:N22"/>
    <mergeCell ref="B24:N24"/>
    <mergeCell ref="A18:B18"/>
    <mergeCell ref="A16:A17"/>
    <mergeCell ref="A5:A7"/>
    <mergeCell ref="A14:A15"/>
    <mergeCell ref="A4:N4"/>
    <mergeCell ref="K5:L6"/>
    <mergeCell ref="M5:N6"/>
    <mergeCell ref="J5:J7"/>
    <mergeCell ref="I5:I7"/>
    <mergeCell ref="H5:H7"/>
    <mergeCell ref="A2:N2"/>
    <mergeCell ref="A1:N1"/>
    <mergeCell ref="A10:A11"/>
    <mergeCell ref="A12:A13"/>
    <mergeCell ref="F6:F7"/>
    <mergeCell ref="E6:E7"/>
    <mergeCell ref="D5:D7"/>
    <mergeCell ref="A8:A9"/>
    <mergeCell ref="B5:B7"/>
    <mergeCell ref="A3:N3"/>
  </mergeCells>
  <printOptions/>
  <pageMargins left="0.75" right="0.4" top="1" bottom="0.72" header="0" footer="0"/>
  <pageSetup fitToHeight="1" fitToWidth="1"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</dc:creator>
  <cp:keywords/>
  <dc:description/>
  <cp:lastModifiedBy>marisol</cp:lastModifiedBy>
  <dcterms:created xsi:type="dcterms:W3CDTF">2012-05-17T21:12:47Z</dcterms:created>
  <dcterms:modified xsi:type="dcterms:W3CDTF">2012-11-24T21:48:34Z</dcterms:modified>
  <cp:category/>
  <cp:version/>
  <cp:contentType/>
  <cp:contentStatus/>
</cp:coreProperties>
</file>