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80" windowHeight="7815" activeTab="0"/>
  </bookViews>
  <sheets>
    <sheet name="Contenido" sheetId="1" r:id="rId1"/>
    <sheet name="PRE-01" sheetId="2" r:id="rId2"/>
    <sheet name="PRE-02" sheetId="3" r:id="rId3"/>
    <sheet name="PRE-03" sheetId="4" r:id="rId4"/>
    <sheet name="PRE-04" sheetId="5" r:id="rId5"/>
    <sheet name="PRE-05" sheetId="6" r:id="rId6"/>
    <sheet name="PRE-06" sheetId="7" r:id="rId7"/>
  </sheets>
  <definedNames>
    <definedName name="_Toc278876680" localSheetId="6">'PRE-06'!$B$2</definedName>
  </definedNames>
  <calcPr fullCalcOnLoad="1"/>
</workbook>
</file>

<file path=xl/sharedStrings.xml><?xml version="1.0" encoding="utf-8"?>
<sst xmlns="http://schemas.openxmlformats.org/spreadsheetml/2006/main" count="589" uniqueCount="319">
  <si>
    <t>BOLETÍN ESTADÍSTICO 2010</t>
  </si>
  <si>
    <t>MARCO INSTITUCIONAL</t>
  </si>
  <si>
    <t>ORGANIGRAMA - UNIVERSIDAD TECNOLÓGICA DE PEREIRA</t>
  </si>
  <si>
    <t>PROGRAMAS ACADÉMICOS 2010 - PROGRAMAS DE PREGRADO</t>
  </si>
  <si>
    <t>PROGRAMAS ACADÉMICOS 2010 - PROGRAMAS DE POSTGRADO</t>
  </si>
  <si>
    <t>PROGRAMAS SEGÚN ESTADO EN EL PROCESO DE ACREDITACIÓN 2010</t>
  </si>
  <si>
    <t>PROGRAMAS CON ACREDITACIÓN DE ALTA CALIDAD 2010</t>
  </si>
  <si>
    <t>ORGANIGRAMA</t>
  </si>
  <si>
    <t>UNIVERSIDAD TECNOLÓGICA DE PEREIRA</t>
  </si>
  <si>
    <t>COD</t>
  </si>
  <si>
    <t>NOMBRE DEL PROGRAMA</t>
  </si>
  <si>
    <t>DURACIÓN</t>
  </si>
  <si>
    <t>Licenciatura en Música</t>
  </si>
  <si>
    <t>7 años</t>
  </si>
  <si>
    <t>Licenciatura en Artes Visuales</t>
  </si>
  <si>
    <t>12792 DEL 28 DIC. 2010</t>
  </si>
  <si>
    <t>6 años</t>
  </si>
  <si>
    <t>Licenciatura en la Enseñanza de la Lengua Inglesa</t>
  </si>
  <si>
    <t>923 DEL 12 ABR. 2004</t>
  </si>
  <si>
    <t>BM</t>
  </si>
  <si>
    <t>Maestría en Estética y Creación</t>
  </si>
  <si>
    <t>890 DEL 25-FEB-2009</t>
  </si>
  <si>
    <t>DM</t>
  </si>
  <si>
    <t>Maestría en Filosofía</t>
  </si>
  <si>
    <t>3645 DEL 12-MAY-2010</t>
  </si>
  <si>
    <t>Maestría en Literatura</t>
  </si>
  <si>
    <t>5391 DEL 7 DE SEP. 2006</t>
  </si>
  <si>
    <t>LT</t>
  </si>
  <si>
    <t>Maestría en Literatura (Extensión Ibagué - Tolima, en convenio con la Universidad del Tolima)</t>
  </si>
  <si>
    <t>6226 DEL 24 DE SEP.2008</t>
  </si>
  <si>
    <t>Administración del Medio Ambiente</t>
  </si>
  <si>
    <t>4190 DEL 30 DE JUNIO DE 2009</t>
  </si>
  <si>
    <t>AG</t>
  </si>
  <si>
    <t>Técnico Profesional en Procesos del Turismo Sostenible (por ciclos propedéuticos)</t>
  </si>
  <si>
    <t>2483 DEL 30 DE ABR.2008</t>
  </si>
  <si>
    <t>Especialización en Gestión Ambiental Local</t>
  </si>
  <si>
    <t>2139 DEL 17 MAY-2006</t>
  </si>
  <si>
    <t>Especialización en Gestión Ambiental Local (Extensión Pasto - Nariño)</t>
  </si>
  <si>
    <t>4180 DEL 16 SEP. 2005</t>
  </si>
  <si>
    <t>Maestría en Biología Vegetal</t>
  </si>
  <si>
    <t>5813 DEL 02 DE OCT. 2007</t>
  </si>
  <si>
    <t>Maestría en Ecotecnología</t>
  </si>
  <si>
    <t>506 DEL 14 FEB. 2005</t>
  </si>
  <si>
    <t>DC</t>
  </si>
  <si>
    <t>Doctorado en Ciencias Ambientales (Convenio con la Universidad del Valle y la Universidad del Cauca)</t>
  </si>
  <si>
    <t>5643 DEL 29-AGO-2008</t>
  </si>
  <si>
    <t>Licenciatura en Matemáticas y Física</t>
  </si>
  <si>
    <t>10181 DEL 22 NOV. 2010</t>
  </si>
  <si>
    <t>Maestría en Enseñanza de la Matemática</t>
  </si>
  <si>
    <t>8319 DEL 20 NOV 2008</t>
  </si>
  <si>
    <t>Maestría en Instrumentación Física</t>
  </si>
  <si>
    <t>136 DEL 18-ENE.2007</t>
  </si>
  <si>
    <t>Licenciatura en Comunicación e Informática Educativa</t>
  </si>
  <si>
    <t>2073 DEL 25 MAR. 2010</t>
  </si>
  <si>
    <t>DN</t>
  </si>
  <si>
    <t>Licenciatura en Español y Literatura (CERES Quinchía - Risaralda)</t>
  </si>
  <si>
    <t>1729 DEL 17-MAR-2010</t>
  </si>
  <si>
    <t>Licenciatura en Etnoeducación y Desarrollo Comunitario</t>
  </si>
  <si>
    <t>10180 DEL 22 NOV. 2010</t>
  </si>
  <si>
    <t>AA</t>
  </si>
  <si>
    <t>Licenciatura en Etnoeducación y Desarrollo Comunitario (CERES Mistrató - Risaralda)</t>
  </si>
  <si>
    <t>986 DEL 7 DE MARZO.2006</t>
  </si>
  <si>
    <t>AJ</t>
  </si>
  <si>
    <t>Licenciatura en Etnoeducación y Desarrollo Comunitario (CERES Quinchía - Risaralda)</t>
  </si>
  <si>
    <t>2480 DEL 30 DE ABR.2008</t>
  </si>
  <si>
    <t>Licenciatura en Pedagogía Infantil</t>
  </si>
  <si>
    <t xml:space="preserve">2869 DEL 30 OCT. 2000 </t>
  </si>
  <si>
    <t>4 años</t>
  </si>
  <si>
    <t>AW</t>
  </si>
  <si>
    <t>Licenciatura en Pedagogía Infantil (CERES Mistrató - Risaralda)</t>
  </si>
  <si>
    <t>8737 DEL 27-NOV-2008</t>
  </si>
  <si>
    <t>Licenciatura en Pedagogía Infantil (CERES Quinchía - Risaralda)</t>
  </si>
  <si>
    <t>987 DEL 7 DE MAR. 2006</t>
  </si>
  <si>
    <t>AR</t>
  </si>
  <si>
    <t>Licenciatura en Pedagogía Infantil (Extensión San Andrés Islas)</t>
  </si>
  <si>
    <t>8735 DEL 27-NOV-2008</t>
  </si>
  <si>
    <t>Maestría en Comunicación Educativa</t>
  </si>
  <si>
    <t>12747 DEL 28 DIC. 2010</t>
  </si>
  <si>
    <t>Maestría en Comunicación Educativa (Extensión Medellín - Antioquia)</t>
  </si>
  <si>
    <t>589 DEL 12 FEB. 2008</t>
  </si>
  <si>
    <t>Maestría en Educación</t>
  </si>
  <si>
    <t>4634 DEL 13 AGO. 2007</t>
  </si>
  <si>
    <t>Maestría en Lingüística</t>
  </si>
  <si>
    <t>6205 DEL 15 OCT. 2006</t>
  </si>
  <si>
    <t>Doctorado en Ciencias de la Educación, Área Pensamiento Educativo y Comunicación</t>
  </si>
  <si>
    <t>1591 DEL 12 JUN. 2000</t>
  </si>
  <si>
    <t>Fisioterapia y Kinesiología</t>
  </si>
  <si>
    <t>6333 DEL 24 DE OCT. 2007</t>
  </si>
  <si>
    <t>Medicina</t>
  </si>
  <si>
    <t>10542 DEL 23 DE DICIEMBRE DE 2009</t>
  </si>
  <si>
    <t>Ciencias del Deporte y la Recreación</t>
  </si>
  <si>
    <t>3910 DEL 11 DE JUNIO DE 2009</t>
  </si>
  <si>
    <t>5 años</t>
  </si>
  <si>
    <t>DO</t>
  </si>
  <si>
    <t>Ciencias del Deporte y la Recreación (Extensión San Andrés Isla)</t>
  </si>
  <si>
    <t>5253 DEL 11 DE NOV. 2005</t>
  </si>
  <si>
    <t>Medicina Veterinaria y Zootecnia</t>
  </si>
  <si>
    <t>1814 DEL 10 DE ABR. 2007</t>
  </si>
  <si>
    <t xml:space="preserve">7 años </t>
  </si>
  <si>
    <t>Tecnología en Atención Prehospitalaria</t>
  </si>
  <si>
    <t>6337 DEL 24 DE OCT. 2007</t>
  </si>
  <si>
    <t>Especialización en Biología Molecular y Biotecnología</t>
  </si>
  <si>
    <t>5816 DEL 02 OCTUBRE.2007</t>
  </si>
  <si>
    <t>DR</t>
  </si>
  <si>
    <t>Especialización en Gerencia del Deporte y la Recreación</t>
  </si>
  <si>
    <t>3648 DEL 12-MAY-2010</t>
  </si>
  <si>
    <t>Especialización en Gerencia en Sistemas de Salud</t>
  </si>
  <si>
    <t>1795 DEL 28 ABRIL.2006</t>
  </si>
  <si>
    <t>Especialización en Gerencia en Prevención y Atención de Desastres</t>
  </si>
  <si>
    <t>1612 DEL 17 ABRIL.2006</t>
  </si>
  <si>
    <t>Especialización en Intervención Integral en Discapacidad Motriz</t>
  </si>
  <si>
    <t>5011 DEL 2 NOV. 2005</t>
  </si>
  <si>
    <t>Especialización en Medicina Crítica y Cuidado Intensivo</t>
  </si>
  <si>
    <t>8251 DEL 28 DE DIC.2007</t>
  </si>
  <si>
    <t>Especialización en Medicina Interna</t>
  </si>
  <si>
    <t>7204 DEL 22 DE NOV.2007</t>
  </si>
  <si>
    <t>Especialización en Psiquiatría</t>
  </si>
  <si>
    <t>8200 DEL 28 DE DIC. 2007</t>
  </si>
  <si>
    <t>Maestría en Biología Molecular y Biotecnología</t>
  </si>
  <si>
    <t>7181 DEL 22 DE NOV.2007</t>
  </si>
  <si>
    <t>DB</t>
  </si>
  <si>
    <t>Doctorado en Ciencias Biomédicas</t>
  </si>
  <si>
    <t>8278 DEL 20-NOV-2008</t>
  </si>
  <si>
    <t>Ingeniería Industrial</t>
  </si>
  <si>
    <t>4988 DEL 28 DE JULIO DE 2009</t>
  </si>
  <si>
    <t>SA</t>
  </si>
  <si>
    <t>Ingeniería Industrial (Extensión San Andrés Islas)</t>
  </si>
  <si>
    <t>6017 DEL 16-DIC. 2005</t>
  </si>
  <si>
    <t>Especialización en Gestión de la Calidad y Normalización Técnica</t>
  </si>
  <si>
    <t>1616 DEL 17 ABRIL.2006</t>
  </si>
  <si>
    <t>Especialización en Gestión de la Calidad y Normalización Técnica (Extensión Armenia - Quindío)</t>
  </si>
  <si>
    <t>1031 DEL 13 MARZO.2006</t>
  </si>
  <si>
    <t>Maestría en Administración del Desarrollo Humano y Organizacional</t>
  </si>
  <si>
    <t>1587 DEL 6 MAYO.2005</t>
  </si>
  <si>
    <t>Maestría en Administración Económica y Financiera</t>
  </si>
  <si>
    <t>3400 DEL 18 AGO. 2005</t>
  </si>
  <si>
    <t>AF</t>
  </si>
  <si>
    <t>Maestría en Administración Económica y Financiera (Extensión Tunja - Boyacá)</t>
  </si>
  <si>
    <t>4127 DEL 4-JUL-2008</t>
  </si>
  <si>
    <t>Maestría en Investigación Operativa y Estadística</t>
  </si>
  <si>
    <t>3404 DEL 18 AGO. 2005</t>
  </si>
  <si>
    <t>AS</t>
  </si>
  <si>
    <t>Maestría en Sistemas Integrados de Gestión de la Calidad</t>
  </si>
  <si>
    <t>9756 DEL 23-DIC-2008</t>
  </si>
  <si>
    <t>Ingeniería Mecánica</t>
  </si>
  <si>
    <t>2366 DEL 30 DE ABRIL DE 2009</t>
  </si>
  <si>
    <t>DE</t>
  </si>
  <si>
    <t>Maestría en Ingeniería Mecánica</t>
  </si>
  <si>
    <t>4987 DEL 28 DE JULIO DE 2009</t>
  </si>
  <si>
    <t>Maestría en Sistemas Automáticos de Producción</t>
  </si>
  <si>
    <t>8690 DEL 26 NOV 2008</t>
  </si>
  <si>
    <t>Ingeniería Eléctrica</t>
  </si>
  <si>
    <t>2368 DEL 30 DE ABRIL DE 2009</t>
  </si>
  <si>
    <t>Ingeniería de Sistemas y Computación</t>
  </si>
  <si>
    <t>491 DEL 14 FEB. 2005</t>
  </si>
  <si>
    <t>Ingeniería Física</t>
  </si>
  <si>
    <t>4275 DEL 18 NOV. 2004</t>
  </si>
  <si>
    <t>Ingeniería Electrónica (Nocturno)</t>
  </si>
  <si>
    <t>8460 DEL 28-OCT-2009</t>
  </si>
  <si>
    <t>AZ</t>
  </si>
  <si>
    <t>Especialización en Redes de Datos</t>
  </si>
  <si>
    <t>8733 DEL 27-NOV-2008</t>
  </si>
  <si>
    <t>AT</t>
  </si>
  <si>
    <t>Especialización en Electrónica Digital</t>
  </si>
  <si>
    <t>8732 DEL 27-NOV-2008</t>
  </si>
  <si>
    <t>Maestría en Ingeniería Eléctrica</t>
  </si>
  <si>
    <t>2104 DEL 18 DE ABR.2008</t>
  </si>
  <si>
    <t>AY</t>
  </si>
  <si>
    <t>Maestría en Ingeniería de Sistemas y Computación</t>
  </si>
  <si>
    <t>7520 DEL 16-OCT-2009</t>
  </si>
  <si>
    <t>Administración Industrial</t>
  </si>
  <si>
    <t>5010 DEL 2 DE NOV. 2005</t>
  </si>
  <si>
    <t>BD</t>
  </si>
  <si>
    <t>Ingeniería en Mecatrónica (por ciclos propedéuticos) (CERES Puerto Carreño - Vichada)</t>
  </si>
  <si>
    <t>9381 DEL 12-DIC-2008</t>
  </si>
  <si>
    <t>Ingeniería en Mecatrónica (por ciclos propedéuticos)</t>
  </si>
  <si>
    <t>1263 DEL 16 DE MAR. 2007</t>
  </si>
  <si>
    <t>Química Industrial</t>
  </si>
  <si>
    <t>1147 DEL 22 DE MAR. 2006</t>
  </si>
  <si>
    <t>Técnico Profesional en Mecatrónica (por ciclos propedéuticos)</t>
  </si>
  <si>
    <t>1265 DEL 16 DE MAR. 2007</t>
  </si>
  <si>
    <t>Técnico Profesional en Procesos Agroindustriales (por ciclos propedéuticos)</t>
  </si>
  <si>
    <t>4867 DEL 31-JUL -2008</t>
  </si>
  <si>
    <t>Tecnología Eléctrica</t>
  </si>
  <si>
    <t>2992 DEL 22 DE MAY. 2008</t>
  </si>
  <si>
    <t>Tecnología en Mecatrónica (por ciclos propedéuticos)</t>
  </si>
  <si>
    <t>1264 DEL 16 DE MAR. 2007</t>
  </si>
  <si>
    <t>Tecnología Industrial</t>
  </si>
  <si>
    <t>1611 DEL 17-ABRIL-2006</t>
  </si>
  <si>
    <t>AB</t>
  </si>
  <si>
    <t>Tecnología Industrial (CERES Mistrató - Risaralda)</t>
  </si>
  <si>
    <t>7678 DEL 7-DIC.2007</t>
  </si>
  <si>
    <t>AE</t>
  </si>
  <si>
    <t>Tecnología Industrial (CERES Pueblo Rico - Risaralda)</t>
  </si>
  <si>
    <t>7679 DEL 7-DIC.2007</t>
  </si>
  <si>
    <t>AX</t>
  </si>
  <si>
    <t>Tecnología Industrial (CERES Puerto Carreño - Vichada)</t>
  </si>
  <si>
    <t>8734 DEL 27-NOV-2008</t>
  </si>
  <si>
    <t>AC</t>
  </si>
  <si>
    <t>Tecnología Industrial (CERES Quinchía - Risaralda)</t>
  </si>
  <si>
    <t>7680 DEL 7-DIC.2007</t>
  </si>
  <si>
    <t>Tecnología Mecánica</t>
  </si>
  <si>
    <t>2367 DEL 30 DE ABRIL DE 2009</t>
  </si>
  <si>
    <t>Tecnología Química</t>
  </si>
  <si>
    <t>3433 DEL 28 DE MAYO DE 2009</t>
  </si>
  <si>
    <t>AO</t>
  </si>
  <si>
    <t>Especialización en Logística Empresarial</t>
  </si>
  <si>
    <t>2302 DEL 25 DE ABR.2008</t>
  </si>
  <si>
    <t>AI</t>
  </si>
  <si>
    <t>Administración del Turismo Sotenible (por ciclos propedéuticos)</t>
  </si>
  <si>
    <t>2485 DEL 30 DE ABR.2008</t>
  </si>
  <si>
    <t>AH</t>
  </si>
  <si>
    <t>Tecnología en Gestión del Turismo Sostenible (por ciclos propedéuticos)</t>
  </si>
  <si>
    <t>2484 DEL 30 DE ABR.2008</t>
  </si>
  <si>
    <t>Maestría en Ciencias Ambientales</t>
  </si>
  <si>
    <t>7518 DEL 31-AGO-2010</t>
  </si>
  <si>
    <t>Licenciatura en Español y Literatura (CERES Mistrató - Risaralda)</t>
  </si>
  <si>
    <t>1728 DEL 17-MAR-2010</t>
  </si>
  <si>
    <t>Licenciatura en Español y Literatura (CERES Santuario - Risaralda)</t>
  </si>
  <si>
    <t>1730 DEL 17-MAR-2010</t>
  </si>
  <si>
    <t>Licenciatura en Etnoeducación y Desarrollo Comunitario (CERES Pueblo Rico - Risaralda)</t>
  </si>
  <si>
    <t>2481 DEL 30 DE ABR.2008</t>
  </si>
  <si>
    <t>Licenciatura en Etnoeducación y Desarrollo Comunitario (CERES Puerto Carreño - Vichada)</t>
  </si>
  <si>
    <t>8736 DEL 27-NOV-2008</t>
  </si>
  <si>
    <t>Licenciatura en Etnoeducación y Desarrollo Comunitario (CERES Santuario - Risaralda)</t>
  </si>
  <si>
    <t>2482 DEL 30 DE ABR.2008</t>
  </si>
  <si>
    <t>Especialización en Enseñanza de las Ciencias Sociales</t>
  </si>
  <si>
    <t>3922 DEL 18 DE JUL. 2006</t>
  </si>
  <si>
    <t>Especialización en Enseñanza de las Ciencias Sociales (CERES Mistrató - Risaralda)</t>
  </si>
  <si>
    <t>9390 DEL 12-DIC-2008</t>
  </si>
  <si>
    <t>Especialización en Docencia Universitaria</t>
  </si>
  <si>
    <t>2699 DEL 13 OCT. 2000</t>
  </si>
  <si>
    <t>Especialización en Didáctica de la Lengua Materna</t>
  </si>
  <si>
    <t>7116 DEL 30-SEP-2009</t>
  </si>
  <si>
    <t>Maestría en Historia</t>
  </si>
  <si>
    <t>5226 DEL 25-JUN-2010</t>
  </si>
  <si>
    <t>Maestría en Migraciones Internacionales</t>
  </si>
  <si>
    <t>3910 DEL 20-MAY-2010</t>
  </si>
  <si>
    <t>BI</t>
  </si>
  <si>
    <t>Especialización en Bioética</t>
  </si>
  <si>
    <t>1509 DEL 26-MAR-2008</t>
  </si>
  <si>
    <t>Especialización en Radiología e Imágenes Diagnósticas</t>
  </si>
  <si>
    <t>6928 DEL 06-AGO-2010</t>
  </si>
  <si>
    <t>EC</t>
  </si>
  <si>
    <t>Especialización en Gestión de la Calidad y Normalización Técnica (Extensión Montería - Córdoba)</t>
  </si>
  <si>
    <t>8162 DEL 28 DIC.2007</t>
  </si>
  <si>
    <t>Doctorado en Ingenierías</t>
  </si>
  <si>
    <t>11169  DEL 20 DE DIC DE 2010</t>
  </si>
  <si>
    <t>Tecnología Electrónica</t>
  </si>
  <si>
    <t>834 DEL 23 DE FEB. 2007</t>
  </si>
  <si>
    <t>AD</t>
  </si>
  <si>
    <t>Tecnología Industrial (CERES Santuario - Risaralda)</t>
  </si>
  <si>
    <t>7677 DEL 7-DIC.2007</t>
  </si>
  <si>
    <t>Tecnología en Procesos Agroindustriales (por ciclos propedéuticos)</t>
  </si>
  <si>
    <t>4866 DEL 31-JUL -2008</t>
  </si>
  <si>
    <t>Especialización en Gestión de la Innovación</t>
  </si>
  <si>
    <t>3921 DEL 18 JUL. 2006</t>
  </si>
  <si>
    <t>Especialización en Sistemas de Transmisión y Distribución de Energía Eléctrica</t>
  </si>
  <si>
    <t>3777 DEL 12 JUL, 2006</t>
  </si>
  <si>
    <t>SITUACIÓN ACTUAL</t>
  </si>
  <si>
    <t>RESOLUCIÓN DEL REGISTRO
CALIFICADO MEN</t>
  </si>
  <si>
    <t>Registro Calificado</t>
  </si>
  <si>
    <t>Acreditado</t>
  </si>
  <si>
    <t>Ingeniería de Sistemas y Computación (Nocturno)</t>
  </si>
  <si>
    <t>Ingeniería Industrial (Nocturno)</t>
  </si>
  <si>
    <r>
      <rPr>
        <b/>
        <sz val="10"/>
        <color indexed="8"/>
        <rFont val="Calibri"/>
        <family val="2"/>
      </rPr>
      <t xml:space="preserve">Fuente: </t>
    </r>
    <r>
      <rPr>
        <sz val="10"/>
        <color indexed="8"/>
        <rFont val="Calibri"/>
        <family val="2"/>
      </rPr>
      <t>Vicerrectoría Académica</t>
    </r>
  </si>
  <si>
    <t>A estos programas en Educación los acoge el Decreto 3678 del 19 de diciembre de 2003, expedido por el Ministerio de Educación Nacional, a través del cual los programas que a la fecha de expedido el decreto contaran con Acreditación Previa, automáticamente se les asignó registro calificado y la vigencia es de siete (7) años contados a partir de la fecha de publicación del Decreto citado, por consiguiente, su registro calificado vence el 19 de diciembre de 2010.</t>
  </si>
  <si>
    <t>PROGRAMAS ACADÉMICOS</t>
  </si>
  <si>
    <t>PROGRAMAS DE PREGRADO 2010</t>
  </si>
  <si>
    <t>4410 DEL 03-JUN-2010</t>
  </si>
  <si>
    <t>Licenciatura en Español y Literatura (Nocturno) *</t>
  </si>
  <si>
    <t>6875 DEL 06-AGO-2010</t>
  </si>
  <si>
    <t>Licenciatura en Filosofía (Nocturno) *</t>
  </si>
  <si>
    <t>Licenciatura en Música *</t>
  </si>
  <si>
    <t>5078 DEL 24-JUN-2010</t>
  </si>
  <si>
    <t>CÓDIGO
SNIES</t>
  </si>
  <si>
    <t>PROGRAMAS DE POSTGRADO 2010</t>
  </si>
  <si>
    <t>SITUACIÓN
ACTUAL</t>
  </si>
  <si>
    <t>* La vigencia de la resolución de estos programas cuenta a partir del "19 de diciembre de 2010".</t>
  </si>
  <si>
    <t>De acuerdo con el Sistema Universitario Estatal (SUE), las especialidades medico clínicas ofrecidas como Medicina Interna, Medicina Crítica y Cuidado Intensivo, Psiquiatría y Radiología e Imágenes Diagnósticas se asumen como Maestrías.</t>
  </si>
  <si>
    <t>NOMBRE PROGRAMA</t>
  </si>
  <si>
    <t>VIGENCIA</t>
  </si>
  <si>
    <t>Administración del Medio Ambiente **</t>
  </si>
  <si>
    <t>12268 del 22 de diciembre de 2010</t>
  </si>
  <si>
    <t>Licenciatura en Filosofía</t>
  </si>
  <si>
    <t>Tecnología Química **</t>
  </si>
  <si>
    <t>RESOLUCIÓN DE
ACREDITACIÓN Y FECHA</t>
  </si>
  <si>
    <t>ESTADO DEL PROCESO</t>
  </si>
  <si>
    <t>TIPO DE PROCESO</t>
  </si>
  <si>
    <t>Registro Calificado y en proceso de Autoevaluación</t>
  </si>
  <si>
    <t>Autoevaluación</t>
  </si>
  <si>
    <t>Licenciatura en Español y Literatura</t>
  </si>
  <si>
    <t>** Al término del año 2010, estos programas se encontraban en proceso de reacreditación.</t>
  </si>
  <si>
    <t>DESCRIPCIÓN</t>
  </si>
  <si>
    <t>Nº DE PROGRAMAS</t>
  </si>
  <si>
    <t>CON REGISTRO SNIES</t>
  </si>
  <si>
    <t>OFRECIDOS</t>
  </si>
  <si>
    <t>NO OFRECIDOS</t>
  </si>
  <si>
    <t>Nº Programas de Pregrado</t>
  </si>
  <si>
    <t>Nº Programas de Especialización</t>
  </si>
  <si>
    <t>Nº Programas de Maestría</t>
  </si>
  <si>
    <t>Nº Programas de Doctorado</t>
  </si>
  <si>
    <t>TOTAL</t>
  </si>
  <si>
    <r>
      <t>Fuente:</t>
    </r>
    <r>
      <rPr>
        <sz val="9"/>
        <color indexed="8"/>
        <rFont val="Calibri"/>
        <family val="2"/>
      </rPr>
      <t xml:space="preserve"> Vicerrectoría Académica</t>
    </r>
  </si>
  <si>
    <t>TABLA RESUMEN - PROGRAMAS ACADÉMICOS 2010</t>
  </si>
  <si>
    <t>TABLA RESUMEN
PROGRAMAS ACADÉMICOS 2010</t>
  </si>
  <si>
    <r>
      <t xml:space="preserve">El Ministerio de Educación Nacional, realizó una modificación en los registros de programas académicos, unificando los códigos de las diferentes jornadas en la misma sede en uno solo. En tal sentido la universidad cuenta con </t>
    </r>
    <r>
      <rPr>
        <b/>
        <sz val="10"/>
        <color indexed="8"/>
        <rFont val="Calibri"/>
        <family val="2"/>
      </rPr>
      <t>55</t>
    </r>
    <r>
      <rPr>
        <sz val="10"/>
        <color indexed="8"/>
        <rFont val="Calibri"/>
        <family val="2"/>
      </rPr>
      <t xml:space="preserve"> programas de pregrado registrados en el SNIES (Sistema Nacional de Información de Educación Superior); dos de los cuáles se ofrecen en dos jornadas, diurno y en jornada especial (nocturno y fines de semana).
Actualmente, la universidad ofrece </t>
    </r>
    <r>
      <rPr>
        <b/>
        <sz val="10"/>
        <color indexed="8"/>
        <rFont val="Calibri"/>
        <family val="2"/>
      </rPr>
      <t>85</t>
    </r>
    <r>
      <rPr>
        <sz val="10"/>
        <color indexed="8"/>
        <rFont val="Calibri"/>
        <family val="2"/>
      </rPr>
      <t xml:space="preserve"> programas de los </t>
    </r>
    <r>
      <rPr>
        <b/>
        <sz val="10"/>
        <color indexed="8"/>
        <rFont val="Calibri"/>
        <family val="2"/>
      </rPr>
      <t xml:space="preserve">108 </t>
    </r>
    <r>
      <rPr>
        <sz val="10"/>
        <color indexed="8"/>
        <rFont val="Calibri"/>
        <family val="2"/>
      </rPr>
      <t xml:space="preserve">que cuentan con registro SNIES; es decir que tiene una oferta del </t>
    </r>
    <r>
      <rPr>
        <b/>
        <sz val="10"/>
        <color indexed="8"/>
        <rFont val="Calibri"/>
        <family val="2"/>
      </rPr>
      <t>79%</t>
    </r>
    <r>
      <rPr>
        <sz val="10"/>
        <color indexed="8"/>
        <rFont val="Calibri"/>
        <family val="2"/>
      </rPr>
      <t xml:space="preserve"> del total de los programas, el </t>
    </r>
    <r>
      <rPr>
        <b/>
        <sz val="10"/>
        <color indexed="8"/>
        <rFont val="Calibri"/>
        <family val="2"/>
      </rPr>
      <t>21%</t>
    </r>
    <r>
      <rPr>
        <sz val="10"/>
        <color indexed="8"/>
        <rFont val="Calibri"/>
        <family val="2"/>
      </rPr>
      <t xml:space="preserve"> restante se encuentra en proceso interno para su apertura.</t>
    </r>
  </si>
  <si>
    <t>34 del 5 de enero de 2005</t>
  </si>
  <si>
    <t>793 del 20 de febrero de 2008</t>
  </si>
  <si>
    <t>2567 del 30 mayo de 2006</t>
  </si>
  <si>
    <t>1118 del 5 de abril de 2005</t>
  </si>
  <si>
    <t>6467 del 23 de julio de 2010</t>
  </si>
  <si>
    <t>4419 del 3 de junio de 2010</t>
  </si>
  <si>
    <t>33 del 5 de enero de 2005</t>
  </si>
  <si>
    <t>6468 del 23 de julio de 2010</t>
  </si>
  <si>
    <t>9219 del 22 de octubre de 2010</t>
  </si>
  <si>
    <t>708 del 19 de febrero de 2007</t>
  </si>
  <si>
    <t>Registro Calificado y en proceso de Reacreditación</t>
  </si>
  <si>
    <t>Reacreditación</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</si>
</sst>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64">
    <font>
      <sz val="11"/>
      <color theme="1"/>
      <name val="Calibri"/>
      <family val="2"/>
    </font>
    <font>
      <sz val="11"/>
      <color indexed="8"/>
      <name val="Calibri"/>
      <family val="2"/>
    </font>
    <font>
      <sz val="11"/>
      <color indexed="10"/>
      <name val="Calibri"/>
      <family val="2"/>
    </font>
    <font>
      <b/>
      <sz val="11"/>
      <color indexed="8"/>
      <name val="Calibri"/>
      <family val="2"/>
    </font>
    <font>
      <b/>
      <sz val="11"/>
      <color indexed="10"/>
      <name val="Calibri"/>
      <family val="2"/>
    </font>
    <font>
      <b/>
      <sz val="36"/>
      <color indexed="8"/>
      <name val="Calibri"/>
      <family val="2"/>
    </font>
    <font>
      <b/>
      <sz val="24"/>
      <color indexed="8"/>
      <name val="Calibri"/>
      <family val="2"/>
    </font>
    <font>
      <b/>
      <sz val="16"/>
      <color indexed="8"/>
      <name val="Calibri"/>
      <family val="2"/>
    </font>
    <font>
      <u val="single"/>
      <sz val="11"/>
      <color indexed="12"/>
      <name val="Calibri"/>
      <family val="2"/>
    </font>
    <font>
      <sz val="8"/>
      <color indexed="8"/>
      <name val="Calibri"/>
      <family val="2"/>
    </font>
    <font>
      <b/>
      <sz val="11"/>
      <name val="Calibri"/>
      <family val="2"/>
    </font>
    <font>
      <sz val="11"/>
      <name val="Calibri"/>
      <family val="2"/>
    </font>
    <font>
      <sz val="10"/>
      <color indexed="8"/>
      <name val="Calibri"/>
      <family val="2"/>
    </font>
    <font>
      <b/>
      <sz val="12"/>
      <color indexed="8"/>
      <name val="Calibri"/>
      <family val="2"/>
    </font>
    <font>
      <b/>
      <sz val="15"/>
      <color indexed="8"/>
      <name val="Calibri"/>
      <family val="2"/>
    </font>
    <font>
      <b/>
      <sz val="10"/>
      <color indexed="8"/>
      <name val="Calibri"/>
      <family val="2"/>
    </font>
    <font>
      <sz val="10"/>
      <name val="Calibri"/>
      <family val="2"/>
    </font>
    <font>
      <b/>
      <sz val="9"/>
      <color indexed="8"/>
      <name val="Calibri"/>
      <family val="2"/>
    </font>
    <font>
      <sz val="9"/>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36"/>
      <color theme="1"/>
      <name val="Calibri"/>
      <family val="2"/>
    </font>
    <font>
      <b/>
      <sz val="24"/>
      <color theme="1"/>
      <name val="Calibri"/>
      <family val="2"/>
    </font>
    <font>
      <b/>
      <sz val="16"/>
      <color theme="1"/>
      <name val="Calibri"/>
      <family val="2"/>
    </font>
    <font>
      <sz val="8"/>
      <color theme="1"/>
      <name val="Calibri"/>
      <family val="2"/>
    </font>
    <font>
      <b/>
      <sz val="11"/>
      <color rgb="FFFF0000"/>
      <name val="Calibri"/>
      <family val="2"/>
    </font>
    <font>
      <sz val="12"/>
      <color theme="1"/>
      <name val="Calibri"/>
      <family val="2"/>
    </font>
    <font>
      <sz val="10"/>
      <color theme="1"/>
      <name val="Calibri"/>
      <family val="2"/>
    </font>
    <font>
      <b/>
      <sz val="10"/>
      <color rgb="FF000000"/>
      <name val="Calibri"/>
      <family val="2"/>
    </font>
    <font>
      <sz val="10"/>
      <color rgb="FF000000"/>
      <name val="Calibri"/>
      <family val="2"/>
    </font>
    <font>
      <b/>
      <sz val="9"/>
      <color theme="1"/>
      <name val="Calibri"/>
      <family val="2"/>
    </font>
    <font>
      <b/>
      <sz val="12"/>
      <color theme="1"/>
      <name val="Calibri"/>
      <family val="2"/>
    </font>
    <font>
      <b/>
      <sz val="10"/>
      <color theme="1"/>
      <name val="Calibri"/>
      <family val="2"/>
    </font>
    <font>
      <b/>
      <sz val="15"/>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65"/>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9">
    <xf numFmtId="0" fontId="0" fillId="0" borderId="0" xfId="0" applyFont="1" applyAlignment="1">
      <alignment/>
    </xf>
    <xf numFmtId="0" fontId="41" fillId="33" borderId="0" xfId="45" applyFill="1" applyAlignment="1" applyProtection="1">
      <alignment/>
      <protection/>
    </xf>
    <xf numFmtId="0" fontId="41" fillId="33" borderId="0" xfId="45" applyFont="1" applyFill="1" applyAlignment="1" applyProtection="1">
      <alignment/>
      <protection/>
    </xf>
    <xf numFmtId="0" fontId="0" fillId="33" borderId="0" xfId="0" applyFill="1" applyAlignment="1" applyProtection="1">
      <alignment/>
      <protection/>
    </xf>
    <xf numFmtId="0" fontId="0" fillId="0" borderId="0" xfId="0" applyAlignment="1" applyProtection="1">
      <alignment/>
      <protection/>
    </xf>
    <xf numFmtId="0" fontId="50" fillId="33" borderId="0" xfId="0" applyFont="1" applyFill="1" applyAlignment="1" applyProtection="1">
      <alignment horizontal="center"/>
      <protection/>
    </xf>
    <xf numFmtId="0" fontId="51" fillId="33" borderId="0" xfId="0" applyFont="1" applyFill="1" applyAlignment="1" applyProtection="1">
      <alignment horizontal="center"/>
      <protection/>
    </xf>
    <xf numFmtId="0" fontId="52" fillId="33" borderId="0" xfId="0" applyFont="1" applyFill="1" applyAlignment="1" applyProtection="1">
      <alignment horizontal="center"/>
      <protection/>
    </xf>
    <xf numFmtId="0" fontId="53" fillId="33" borderId="0" xfId="0" applyFont="1" applyFill="1" applyAlignment="1" applyProtection="1">
      <alignment horizontal="center"/>
      <protection/>
    </xf>
    <xf numFmtId="0" fontId="10" fillId="33" borderId="0" xfId="0" applyFont="1" applyFill="1" applyAlignment="1" applyProtection="1">
      <alignment horizontal="center"/>
      <protection/>
    </xf>
    <xf numFmtId="0" fontId="0" fillId="33" borderId="0" xfId="0" applyFont="1" applyFill="1" applyAlignment="1" applyProtection="1">
      <alignment/>
      <protection/>
    </xf>
    <xf numFmtId="0" fontId="0" fillId="0" borderId="0" xfId="0" applyFont="1" applyAlignment="1" applyProtection="1">
      <alignment/>
      <protection/>
    </xf>
    <xf numFmtId="0" fontId="11" fillId="33" borderId="0" xfId="0" applyFont="1" applyFill="1" applyAlignment="1" applyProtection="1">
      <alignment/>
      <protection/>
    </xf>
    <xf numFmtId="0" fontId="0" fillId="33" borderId="0" xfId="0" applyFont="1" applyFill="1" applyAlignment="1" applyProtection="1">
      <alignment/>
      <protection/>
    </xf>
    <xf numFmtId="0" fontId="54" fillId="33" borderId="0" xfId="0" applyFont="1" applyFill="1" applyAlignment="1" applyProtection="1">
      <alignment/>
      <protection/>
    </xf>
    <xf numFmtId="0" fontId="54" fillId="0" borderId="0" xfId="0" applyFont="1" applyAlignment="1" applyProtection="1">
      <alignment/>
      <protection/>
    </xf>
    <xf numFmtId="0" fontId="45" fillId="0" borderId="0" xfId="0" applyFont="1" applyFill="1" applyAlignment="1" applyProtection="1">
      <alignment horizontal="center" vertical="center"/>
      <protection/>
    </xf>
    <xf numFmtId="0" fontId="55" fillId="0" borderId="0" xfId="0" applyFont="1" applyFill="1" applyAlignment="1" applyProtection="1">
      <alignment/>
      <protection/>
    </xf>
    <xf numFmtId="0" fontId="56" fillId="34" borderId="0" xfId="0" applyFont="1" applyFill="1" applyAlignment="1" applyProtection="1">
      <alignment horizontal="center" vertical="center"/>
      <protection/>
    </xf>
    <xf numFmtId="0" fontId="0" fillId="34" borderId="0" xfId="0" applyFont="1" applyFill="1" applyAlignment="1" applyProtection="1">
      <alignment horizontal="center" vertical="center"/>
      <protection/>
    </xf>
    <xf numFmtId="0" fontId="0" fillId="34" borderId="0" xfId="0" applyFill="1" applyAlignment="1" applyProtection="1">
      <alignment vertical="center"/>
      <protection/>
    </xf>
    <xf numFmtId="0" fontId="57" fillId="34" borderId="0" xfId="0" applyFont="1" applyFill="1" applyAlignment="1" applyProtection="1">
      <alignment horizontal="center" vertical="center"/>
      <protection/>
    </xf>
    <xf numFmtId="0" fontId="58" fillId="8" borderId="10" xfId="0" applyFont="1" applyFill="1" applyBorder="1" applyAlignment="1" applyProtection="1">
      <alignment horizontal="center" vertical="center" wrapText="1"/>
      <protection/>
    </xf>
    <xf numFmtId="0" fontId="58" fillId="8" borderId="10" xfId="0" applyFont="1" applyFill="1" applyBorder="1" applyAlignment="1" applyProtection="1">
      <alignment horizontal="center" vertical="center"/>
      <protection/>
    </xf>
    <xf numFmtId="0" fontId="59" fillId="34" borderId="10" xfId="0" applyFont="1" applyFill="1" applyBorder="1" applyAlignment="1" applyProtection="1">
      <alignment horizontal="left" vertical="center"/>
      <protection/>
    </xf>
    <xf numFmtId="0" fontId="59" fillId="34" borderId="10" xfId="0" applyFont="1" applyFill="1" applyBorder="1" applyAlignment="1" applyProtection="1">
      <alignment horizontal="center" vertical="center" wrapText="1"/>
      <protection/>
    </xf>
    <xf numFmtId="0" fontId="59" fillId="34" borderId="10" xfId="0" applyFont="1" applyFill="1" applyBorder="1" applyAlignment="1" applyProtection="1">
      <alignment horizontal="center" vertical="center"/>
      <protection/>
    </xf>
    <xf numFmtId="0" fontId="60" fillId="34" borderId="0" xfId="0" applyFont="1" applyFill="1" applyAlignment="1" applyProtection="1">
      <alignment horizontal="justify" vertical="center"/>
      <protection/>
    </xf>
    <xf numFmtId="0" fontId="61" fillId="34" borderId="0" xfId="0" applyFont="1" applyFill="1" applyAlignment="1" applyProtection="1">
      <alignment horizontal="center" vertical="center"/>
      <protection/>
    </xf>
    <xf numFmtId="0" fontId="62" fillId="8" borderId="10" xfId="0" applyFont="1" applyFill="1" applyBorder="1" applyAlignment="1" applyProtection="1">
      <alignment horizontal="center" vertical="center" wrapText="1"/>
      <protection/>
    </xf>
    <xf numFmtId="0" fontId="57" fillId="0" borderId="10" xfId="0" applyFont="1" applyBorder="1" applyAlignment="1" applyProtection="1">
      <alignment horizontal="left" vertical="center" wrapText="1"/>
      <protection/>
    </xf>
    <xf numFmtId="0" fontId="57" fillId="0" borderId="10" xfId="0" applyFont="1" applyBorder="1" applyAlignment="1" applyProtection="1">
      <alignment horizontal="center" vertical="center" wrapText="1"/>
      <protection/>
    </xf>
    <xf numFmtId="0" fontId="57" fillId="34" borderId="0" xfId="0" applyFont="1" applyFill="1" applyAlignment="1" applyProtection="1">
      <alignment horizontal="left" vertical="center"/>
      <protection/>
    </xf>
    <xf numFmtId="0" fontId="63" fillId="34" borderId="0" xfId="0" applyFont="1" applyFill="1" applyAlignment="1" applyProtection="1">
      <alignment horizontal="center" vertical="center"/>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center" vertical="center" wrapText="1"/>
      <protection/>
    </xf>
    <xf numFmtId="0" fontId="12" fillId="0" borderId="10" xfId="0" applyNumberFormat="1" applyFont="1" applyBorder="1" applyAlignment="1" applyProtection="1">
      <alignment horizontal="center" vertical="center"/>
      <protection/>
    </xf>
    <xf numFmtId="0" fontId="12" fillId="35" borderId="10" xfId="0" applyFont="1" applyFill="1" applyBorder="1" applyAlignment="1" applyProtection="1">
      <alignment horizontal="left" vertical="center" wrapText="1"/>
      <protection/>
    </xf>
    <xf numFmtId="0" fontId="12" fillId="35" borderId="10" xfId="0" applyFont="1" applyFill="1" applyBorder="1" applyAlignment="1" applyProtection="1">
      <alignment horizontal="center" vertical="center" wrapText="1"/>
      <protection/>
    </xf>
    <xf numFmtId="0" fontId="12" fillId="9" borderId="10" xfId="0" applyFont="1" applyFill="1" applyBorder="1" applyAlignment="1" applyProtection="1">
      <alignment horizontal="center" vertical="center" wrapText="1"/>
      <protection/>
    </xf>
    <xf numFmtId="0" fontId="12" fillId="9" borderId="10" xfId="0" applyFont="1" applyFill="1" applyBorder="1" applyAlignment="1" applyProtection="1">
      <alignment horizontal="left" vertical="center" wrapText="1"/>
      <protection/>
    </xf>
    <xf numFmtId="0" fontId="12" fillId="0" borderId="10" xfId="0" applyFont="1" applyBorder="1" applyAlignment="1" applyProtection="1">
      <alignment horizontal="left" vertical="center" wrapText="1"/>
      <protection/>
    </xf>
    <xf numFmtId="0" fontId="12" fillId="0" borderId="10" xfId="0" applyNumberFormat="1" applyFont="1" applyFill="1" applyBorder="1" applyAlignment="1" applyProtection="1">
      <alignment horizontal="center" vertical="center"/>
      <protection/>
    </xf>
    <xf numFmtId="0" fontId="12" fillId="10" borderId="10" xfId="0" applyFont="1" applyFill="1" applyBorder="1" applyAlignment="1" applyProtection="1">
      <alignment horizontal="center" vertical="center" wrapText="1"/>
      <protection/>
    </xf>
    <xf numFmtId="0" fontId="12" fillId="1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wrapText="1"/>
      <protection/>
    </xf>
    <xf numFmtId="0" fontId="62" fillId="34" borderId="0" xfId="0" applyFont="1" applyFill="1" applyAlignment="1" applyProtection="1">
      <alignment horizontal="center" vertical="center"/>
      <protection/>
    </xf>
    <xf numFmtId="0" fontId="12" fillId="0" borderId="11" xfId="0" applyFont="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protection/>
    </xf>
    <xf numFmtId="0" fontId="59" fillId="0" borderId="10" xfId="0" applyFont="1" applyBorder="1" applyAlignment="1">
      <alignment wrapText="1"/>
    </xf>
    <xf numFmtId="0" fontId="57" fillId="34" borderId="0" xfId="0" applyFont="1" applyFill="1" applyAlignment="1" applyProtection="1">
      <alignment vertical="center"/>
      <protection/>
    </xf>
    <xf numFmtId="0" fontId="63" fillId="34" borderId="0" xfId="0" applyFont="1" applyFill="1" applyAlignment="1" applyProtection="1">
      <alignment horizontal="center" vertical="center"/>
      <protection/>
    </xf>
    <xf numFmtId="0" fontId="61" fillId="34" borderId="0" xfId="0" applyFont="1" applyFill="1" applyAlignment="1" applyProtection="1">
      <alignment horizontal="center" vertical="center"/>
      <protection/>
    </xf>
    <xf numFmtId="0" fontId="12" fillId="9" borderId="12" xfId="0" applyFont="1" applyFill="1" applyBorder="1" applyAlignment="1" applyProtection="1">
      <alignment horizontal="justify" vertical="center" wrapText="1"/>
      <protection/>
    </xf>
    <xf numFmtId="0" fontId="12" fillId="9" borderId="13" xfId="0" applyFont="1" applyFill="1" applyBorder="1" applyAlignment="1" applyProtection="1">
      <alignment horizontal="justify" vertical="center" wrapText="1"/>
      <protection/>
    </xf>
    <xf numFmtId="0" fontId="12" fillId="9" borderId="14" xfId="0" applyFont="1" applyFill="1" applyBorder="1" applyAlignment="1" applyProtection="1">
      <alignment horizontal="justify" vertical="center" wrapText="1"/>
      <protection/>
    </xf>
    <xf numFmtId="0" fontId="12" fillId="9" borderId="15" xfId="0" applyFont="1" applyFill="1" applyBorder="1" applyAlignment="1" applyProtection="1">
      <alignment horizontal="justify" vertical="center" wrapText="1"/>
      <protection/>
    </xf>
    <xf numFmtId="0" fontId="12" fillId="9" borderId="0" xfId="0" applyFont="1" applyFill="1" applyBorder="1" applyAlignment="1" applyProtection="1">
      <alignment horizontal="justify" vertical="center" wrapText="1"/>
      <protection/>
    </xf>
    <xf numFmtId="0" fontId="12" fillId="9" borderId="16" xfId="0" applyFont="1" applyFill="1" applyBorder="1" applyAlignment="1" applyProtection="1">
      <alignment horizontal="justify" vertical="center" wrapText="1"/>
      <protection/>
    </xf>
    <xf numFmtId="0" fontId="12" fillId="9" borderId="17" xfId="0" applyFont="1" applyFill="1" applyBorder="1" applyAlignment="1" applyProtection="1">
      <alignment horizontal="justify" vertical="center" wrapText="1"/>
      <protection/>
    </xf>
    <xf numFmtId="0" fontId="12" fillId="9" borderId="18" xfId="0" applyFont="1" applyFill="1" applyBorder="1" applyAlignment="1" applyProtection="1">
      <alignment horizontal="justify" vertical="center" wrapText="1"/>
      <protection/>
    </xf>
    <xf numFmtId="0" fontId="12" fillId="9" borderId="19" xfId="0" applyFont="1" applyFill="1" applyBorder="1" applyAlignment="1" applyProtection="1">
      <alignment horizontal="justify" vertical="center" wrapText="1"/>
      <protection/>
    </xf>
    <xf numFmtId="0" fontId="12" fillId="0" borderId="11" xfId="0"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wrapText="1"/>
      <protection/>
    </xf>
    <xf numFmtId="0" fontId="12" fillId="0" borderId="11" xfId="0" applyFont="1" applyBorder="1" applyAlignment="1" applyProtection="1">
      <alignment horizontal="left" vertical="center" wrapText="1"/>
      <protection/>
    </xf>
    <xf numFmtId="0" fontId="12" fillId="0" borderId="20" xfId="0" applyFont="1" applyBorder="1" applyAlignment="1" applyProtection="1">
      <alignment horizontal="left" vertical="center" wrapText="1"/>
      <protection/>
    </xf>
    <xf numFmtId="0" fontId="12" fillId="0" borderId="11" xfId="0" applyFont="1" applyBorder="1" applyAlignment="1" applyProtection="1">
      <alignment horizontal="center" vertical="center" wrapText="1"/>
      <protection/>
    </xf>
    <xf numFmtId="0" fontId="12" fillId="0" borderId="20" xfId="0" applyFont="1" applyBorder="1" applyAlignment="1" applyProtection="1">
      <alignment horizontal="center" vertical="center" wrapText="1"/>
      <protection/>
    </xf>
    <xf numFmtId="0" fontId="15" fillId="8" borderId="10" xfId="0" applyFont="1" applyFill="1" applyBorder="1" applyAlignment="1" applyProtection="1">
      <alignment horizontal="center" vertical="center" wrapText="1"/>
      <protection/>
    </xf>
    <xf numFmtId="0" fontId="15" fillId="8" borderId="11" xfId="0" applyFont="1" applyFill="1" applyBorder="1" applyAlignment="1" applyProtection="1">
      <alignment horizontal="center" vertical="center"/>
      <protection/>
    </xf>
    <xf numFmtId="0" fontId="15" fillId="8" borderId="20" xfId="0" applyFont="1" applyFill="1" applyBorder="1" applyAlignment="1" applyProtection="1">
      <alignment horizontal="center" vertical="center"/>
      <protection/>
    </xf>
    <xf numFmtId="0" fontId="15" fillId="8" borderId="10" xfId="0" applyFont="1" applyFill="1" applyBorder="1" applyAlignment="1" applyProtection="1">
      <alignment horizontal="center" vertical="center"/>
      <protection/>
    </xf>
    <xf numFmtId="0" fontId="15" fillId="8" borderId="11" xfId="0" applyFont="1" applyFill="1" applyBorder="1" applyAlignment="1" applyProtection="1">
      <alignment horizontal="center" vertical="center" wrapText="1"/>
      <protection/>
    </xf>
    <xf numFmtId="0" fontId="12" fillId="10" borderId="10" xfId="0" applyFont="1" applyFill="1" applyBorder="1" applyAlignment="1" applyProtection="1">
      <alignment horizontal="justify" wrapText="1"/>
      <protection/>
    </xf>
    <xf numFmtId="0" fontId="58" fillId="8" borderId="10" xfId="0" applyFont="1" applyFill="1" applyBorder="1" applyAlignment="1" applyProtection="1">
      <alignment horizontal="center" vertical="center"/>
      <protection/>
    </xf>
    <xf numFmtId="0" fontId="58" fillId="8" borderId="10" xfId="0" applyFont="1" applyFill="1" applyBorder="1" applyAlignment="1" applyProtection="1">
      <alignment horizontal="center" vertical="center" wrapText="1"/>
      <protection/>
    </xf>
    <xf numFmtId="0" fontId="61" fillId="34" borderId="0" xfId="0" applyFont="1" applyFill="1" applyAlignment="1" applyProtection="1">
      <alignment horizontal="center" vertical="center" wrapText="1"/>
      <protection/>
    </xf>
    <xf numFmtId="0" fontId="57" fillId="2" borderId="12" xfId="0" applyFont="1" applyFill="1" applyBorder="1" applyAlignment="1" applyProtection="1">
      <alignment horizontal="justify" vertical="center" wrapText="1"/>
      <protection/>
    </xf>
    <xf numFmtId="0" fontId="57" fillId="2" borderId="13" xfId="0" applyFont="1" applyFill="1" applyBorder="1" applyAlignment="1" applyProtection="1">
      <alignment horizontal="justify" vertical="center" wrapText="1"/>
      <protection/>
    </xf>
    <xf numFmtId="0" fontId="57" fillId="2" borderId="14" xfId="0" applyFont="1" applyFill="1" applyBorder="1" applyAlignment="1" applyProtection="1">
      <alignment horizontal="justify" vertical="center" wrapText="1"/>
      <protection/>
    </xf>
    <xf numFmtId="0" fontId="57" fillId="2" borderId="15" xfId="0" applyFont="1" applyFill="1" applyBorder="1" applyAlignment="1" applyProtection="1">
      <alignment horizontal="justify" vertical="center" wrapText="1"/>
      <protection/>
    </xf>
    <xf numFmtId="0" fontId="57" fillId="2" borderId="0" xfId="0" applyFont="1" applyFill="1" applyBorder="1" applyAlignment="1" applyProtection="1">
      <alignment horizontal="justify" vertical="center" wrapText="1"/>
      <protection/>
    </xf>
    <xf numFmtId="0" fontId="57" fillId="2" borderId="16" xfId="0" applyFont="1" applyFill="1" applyBorder="1" applyAlignment="1" applyProtection="1">
      <alignment horizontal="justify" vertical="center" wrapText="1"/>
      <protection/>
    </xf>
    <xf numFmtId="0" fontId="57" fillId="2" borderId="17" xfId="0" applyFont="1" applyFill="1" applyBorder="1" applyAlignment="1" applyProtection="1">
      <alignment horizontal="justify" vertical="center" wrapText="1"/>
      <protection/>
    </xf>
    <xf numFmtId="0" fontId="57" fillId="2" borderId="18" xfId="0" applyFont="1" applyFill="1" applyBorder="1" applyAlignment="1" applyProtection="1">
      <alignment horizontal="justify" vertical="center" wrapText="1"/>
      <protection/>
    </xf>
    <xf numFmtId="0" fontId="57" fillId="2" borderId="19" xfId="0" applyFont="1" applyFill="1" applyBorder="1" applyAlignment="1" applyProtection="1">
      <alignment horizontal="justify"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hyperlink" Target="#Contenido!A1" /><Relationship Id="rId4" Type="http://schemas.openxmlformats.org/officeDocument/2006/relationships/hyperlink" Target="#Contenido!A1"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Contenido!A1" /><Relationship Id="rId3" Type="http://schemas.openxmlformats.org/officeDocument/2006/relationships/hyperlink" Target="#Contenido!A1"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Contenido!A1" /><Relationship Id="rId3" Type="http://schemas.openxmlformats.org/officeDocument/2006/relationships/hyperlink" Target="#Contenido!A1"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Contenido!A1" /><Relationship Id="rId3" Type="http://schemas.openxmlformats.org/officeDocument/2006/relationships/hyperlink" Target="#Contenido!A1"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Contenido!A1" /><Relationship Id="rId3" Type="http://schemas.openxmlformats.org/officeDocument/2006/relationships/hyperlink" Target="#Contenido!A1" /></Relationships>
</file>

<file path=xl/drawings/_rels/drawing7.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Contenido!A1" /><Relationship Id="rId3" Type="http://schemas.openxmlformats.org/officeDocument/2006/relationships/hyperlink" Target="#Contenid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114300</xdr:rowOff>
    </xdr:from>
    <xdr:to>
      <xdr:col>2</xdr:col>
      <xdr:colOff>1762125</xdr:colOff>
      <xdr:row>6</xdr:row>
      <xdr:rowOff>66675</xdr:rowOff>
    </xdr:to>
    <xdr:pic>
      <xdr:nvPicPr>
        <xdr:cNvPr id="1" name="546d61a1-d0d9-42a2-a768-2197955a8c21" descr="64400CE7-18CB-4663-8847-027D9BFEE4B6@utp"/>
        <xdr:cNvPicPr preferRelativeResize="1">
          <a:picLocks noChangeAspect="1"/>
        </xdr:cNvPicPr>
      </xdr:nvPicPr>
      <xdr:blipFill>
        <a:blip r:embed="rId1"/>
        <a:stretch>
          <a:fillRect/>
        </a:stretch>
      </xdr:blipFill>
      <xdr:spPr>
        <a:xfrm>
          <a:off x="7077075" y="304800"/>
          <a:ext cx="1762125" cy="1514475"/>
        </a:xfrm>
        <a:prstGeom prst="rect">
          <a:avLst/>
        </a:prstGeom>
        <a:noFill/>
        <a:ln w="9525" cmpd="sng">
          <a:noFill/>
        </a:ln>
      </xdr:spPr>
    </xdr:pic>
    <xdr:clientData/>
  </xdr:twoCellAnchor>
  <xdr:twoCellAnchor editAs="oneCell">
    <xdr:from>
      <xdr:col>0</xdr:col>
      <xdr:colOff>352425</xdr:colOff>
      <xdr:row>1</xdr:row>
      <xdr:rowOff>152400</xdr:rowOff>
    </xdr:from>
    <xdr:to>
      <xdr:col>0</xdr:col>
      <xdr:colOff>1257300</xdr:colOff>
      <xdr:row>6</xdr:row>
      <xdr:rowOff>38100</xdr:rowOff>
    </xdr:to>
    <xdr:pic>
      <xdr:nvPicPr>
        <xdr:cNvPr id="2" name="2 Imagen" descr="a color vertical.png"/>
        <xdr:cNvPicPr preferRelativeResize="1">
          <a:picLocks noChangeAspect="1"/>
        </xdr:cNvPicPr>
      </xdr:nvPicPr>
      <xdr:blipFill>
        <a:blip r:embed="rId2"/>
        <a:stretch>
          <a:fillRect/>
        </a:stretch>
      </xdr:blipFill>
      <xdr:spPr>
        <a:xfrm>
          <a:off x="352425" y="342900"/>
          <a:ext cx="904875"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9525</xdr:rowOff>
    </xdr:from>
    <xdr:to>
      <xdr:col>15</xdr:col>
      <xdr:colOff>228600</xdr:colOff>
      <xdr:row>35</xdr:row>
      <xdr:rowOff>95250</xdr:rowOff>
    </xdr:to>
    <xdr:pic>
      <xdr:nvPicPr>
        <xdr:cNvPr id="1" name="362f0eb7-be6b-4b51-9c9c-6c580016ec07" descr="17F02EC0-0988-4DFD-B0A5-E3FF0761F3D6@utp"/>
        <xdr:cNvPicPr preferRelativeResize="1">
          <a:picLocks noChangeAspect="1"/>
        </xdr:cNvPicPr>
      </xdr:nvPicPr>
      <xdr:blipFill>
        <a:blip r:embed="rId1"/>
        <a:srcRect l="3105" t="16850" r="3248" b="16989"/>
        <a:stretch>
          <a:fillRect/>
        </a:stretch>
      </xdr:blipFill>
      <xdr:spPr>
        <a:xfrm>
          <a:off x="47625" y="828675"/>
          <a:ext cx="11610975" cy="5105400"/>
        </a:xfrm>
        <a:prstGeom prst="rect">
          <a:avLst/>
        </a:prstGeom>
        <a:noFill/>
        <a:ln w="9525" cmpd="sng">
          <a:noFill/>
        </a:ln>
      </xdr:spPr>
    </xdr:pic>
    <xdr:clientData/>
  </xdr:twoCellAnchor>
  <xdr:twoCellAnchor>
    <xdr:from>
      <xdr:col>12</xdr:col>
      <xdr:colOff>685800</xdr:colOff>
      <xdr:row>36</xdr:row>
      <xdr:rowOff>114300</xdr:rowOff>
    </xdr:from>
    <xdr:to>
      <xdr:col>15</xdr:col>
      <xdr:colOff>200025</xdr:colOff>
      <xdr:row>44</xdr:row>
      <xdr:rowOff>76200</xdr:rowOff>
    </xdr:to>
    <xdr:pic>
      <xdr:nvPicPr>
        <xdr:cNvPr id="2" name="2 Diagrama">
          <a:hlinkClick r:id="rId4"/>
        </xdr:cNvPr>
        <xdr:cNvPicPr preferRelativeResize="1">
          <a:picLocks noChangeAspect="0"/>
        </xdr:cNvPicPr>
      </xdr:nvPicPr>
      <xdr:blipFill>
        <a:blip r:embed="rId2"/>
        <a:stretch>
          <a:fillRect/>
        </a:stretch>
      </xdr:blipFill>
      <xdr:spPr>
        <a:xfrm>
          <a:off x="9829800" y="6115050"/>
          <a:ext cx="1800225"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72</xdr:row>
      <xdr:rowOff>95250</xdr:rowOff>
    </xdr:from>
    <xdr:to>
      <xdr:col>7</xdr:col>
      <xdr:colOff>19050</xdr:colOff>
      <xdr:row>80</xdr:row>
      <xdr:rowOff>57150</xdr:rowOff>
    </xdr:to>
    <xdr:pic>
      <xdr:nvPicPr>
        <xdr:cNvPr id="1" name="2 Diagrama">
          <a:hlinkClick r:id="rId3"/>
        </xdr:cNvPr>
        <xdr:cNvPicPr preferRelativeResize="1">
          <a:picLocks noChangeAspect="0"/>
        </xdr:cNvPicPr>
      </xdr:nvPicPr>
      <xdr:blipFill>
        <a:blip r:embed="rId1"/>
        <a:stretch>
          <a:fillRect/>
        </a:stretch>
      </xdr:blipFill>
      <xdr:spPr>
        <a:xfrm>
          <a:off x="7772400" y="11877675"/>
          <a:ext cx="180022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71</xdr:row>
      <xdr:rowOff>76200</xdr:rowOff>
    </xdr:from>
    <xdr:to>
      <xdr:col>7</xdr:col>
      <xdr:colOff>38100</xdr:colOff>
      <xdr:row>79</xdr:row>
      <xdr:rowOff>38100</xdr:rowOff>
    </xdr:to>
    <xdr:pic>
      <xdr:nvPicPr>
        <xdr:cNvPr id="1" name="3 Diagrama">
          <a:hlinkClick r:id="rId3"/>
        </xdr:cNvPr>
        <xdr:cNvPicPr preferRelativeResize="1">
          <a:picLocks noChangeAspect="0"/>
        </xdr:cNvPicPr>
      </xdr:nvPicPr>
      <xdr:blipFill>
        <a:blip r:embed="rId1"/>
        <a:stretch>
          <a:fillRect/>
        </a:stretch>
      </xdr:blipFill>
      <xdr:spPr>
        <a:xfrm>
          <a:off x="8124825" y="11696700"/>
          <a:ext cx="180022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847725</xdr:colOff>
      <xdr:row>19</xdr:row>
      <xdr:rowOff>152400</xdr:rowOff>
    </xdr:from>
    <xdr:to>
      <xdr:col>4</xdr:col>
      <xdr:colOff>85725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3343275" y="3429000"/>
          <a:ext cx="1800225" cy="1228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2095500</xdr:colOff>
      <xdr:row>18</xdr:row>
      <xdr:rowOff>142875</xdr:rowOff>
    </xdr:from>
    <xdr:to>
      <xdr:col>4</xdr:col>
      <xdr:colOff>66675</xdr:colOff>
      <xdr:row>26</xdr:row>
      <xdr:rowOff>104775</xdr:rowOff>
    </xdr:to>
    <xdr:pic>
      <xdr:nvPicPr>
        <xdr:cNvPr id="1" name="1 Diagrama">
          <a:hlinkClick r:id="rId3"/>
        </xdr:cNvPr>
        <xdr:cNvPicPr preferRelativeResize="1">
          <a:picLocks noChangeAspect="0"/>
        </xdr:cNvPicPr>
      </xdr:nvPicPr>
      <xdr:blipFill>
        <a:blip r:embed="rId1"/>
        <a:stretch>
          <a:fillRect/>
        </a:stretch>
      </xdr:blipFill>
      <xdr:spPr>
        <a:xfrm>
          <a:off x="5524500" y="3095625"/>
          <a:ext cx="180022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1095375</xdr:colOff>
      <xdr:row>24</xdr:row>
      <xdr:rowOff>114300</xdr:rowOff>
    </xdr:from>
    <xdr:to>
      <xdr:col>5</xdr:col>
      <xdr:colOff>85725</xdr:colOff>
      <xdr:row>32</xdr:row>
      <xdr:rowOff>76200</xdr:rowOff>
    </xdr:to>
    <xdr:pic>
      <xdr:nvPicPr>
        <xdr:cNvPr id="1" name="1 Diagrama">
          <a:hlinkClick r:id="rId3"/>
        </xdr:cNvPr>
        <xdr:cNvPicPr preferRelativeResize="1">
          <a:picLocks noChangeAspect="0"/>
        </xdr:cNvPicPr>
      </xdr:nvPicPr>
      <xdr:blipFill>
        <a:blip r:embed="rId1"/>
        <a:stretch>
          <a:fillRect/>
        </a:stretch>
      </xdr:blipFill>
      <xdr:spPr>
        <a:xfrm>
          <a:off x="3257550" y="4162425"/>
          <a:ext cx="18002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C40"/>
  <sheetViews>
    <sheetView showGridLines="0" tabSelected="1" zoomScaleSheetLayoutView="100" zoomScalePageLayoutView="0" workbookViewId="0" topLeftCell="A1">
      <selection activeCell="A1" sqref="A1"/>
    </sheetView>
  </sheetViews>
  <sheetFormatPr defaultColWidth="0" defaultRowHeight="15" zeroHeight="1"/>
  <cols>
    <col min="1" max="1" width="25.140625" style="4" customWidth="1"/>
    <col min="2" max="2" width="81.00390625" style="4" customWidth="1"/>
    <col min="3" max="3" width="26.57421875" style="4" customWidth="1"/>
    <col min="4" max="16384" width="11.421875" style="4" hidden="1" customWidth="1"/>
  </cols>
  <sheetData>
    <row r="1" spans="1:3" ht="15">
      <c r="A1" s="3"/>
      <c r="B1" s="3"/>
      <c r="C1" s="3"/>
    </row>
    <row r="2" spans="1:3" ht="15">
      <c r="A2" s="3"/>
      <c r="B2" s="5" t="s">
        <v>0</v>
      </c>
      <c r="C2" s="3"/>
    </row>
    <row r="3" spans="1:3" ht="15">
      <c r="A3" s="3"/>
      <c r="B3" s="3"/>
      <c r="C3" s="3"/>
    </row>
    <row r="4" spans="1:3" ht="46.5">
      <c r="A4" s="3"/>
      <c r="B4" s="6"/>
      <c r="C4" s="3"/>
    </row>
    <row r="5" spans="1:3" ht="15">
      <c r="A5" s="3"/>
      <c r="B5" s="5"/>
      <c r="C5" s="3"/>
    </row>
    <row r="6" spans="1:3" ht="31.5">
      <c r="A6" s="3"/>
      <c r="B6" s="7" t="s">
        <v>1</v>
      </c>
      <c r="C6" s="3"/>
    </row>
    <row r="7" spans="1:3" ht="15">
      <c r="A7" s="3"/>
      <c r="B7" s="5"/>
      <c r="C7" s="3"/>
    </row>
    <row r="8" spans="1:3" ht="21">
      <c r="A8" s="3"/>
      <c r="B8" s="8"/>
      <c r="C8" s="3"/>
    </row>
    <row r="9" spans="1:3" ht="15">
      <c r="A9" s="3"/>
      <c r="B9" s="3"/>
      <c r="C9" s="3"/>
    </row>
    <row r="10" spans="1:3" s="11" customFormat="1" ht="15">
      <c r="A10" s="9"/>
      <c r="B10" s="2"/>
      <c r="C10" s="10"/>
    </row>
    <row r="11" spans="1:3" s="11" customFormat="1" ht="15">
      <c r="A11" s="9"/>
      <c r="B11" s="10"/>
      <c r="C11" s="10"/>
    </row>
    <row r="12" spans="1:3" s="11" customFormat="1" ht="15">
      <c r="A12" s="9"/>
      <c r="B12" s="10"/>
      <c r="C12" s="10"/>
    </row>
    <row r="13" spans="1:3" s="11" customFormat="1" ht="15">
      <c r="A13" s="9"/>
      <c r="B13" s="1" t="s">
        <v>2</v>
      </c>
      <c r="C13" s="10"/>
    </row>
    <row r="14" spans="1:3" s="11" customFormat="1" ht="15">
      <c r="A14" s="9"/>
      <c r="B14" s="12"/>
      <c r="C14" s="10"/>
    </row>
    <row r="15" spans="1:3" s="11" customFormat="1" ht="15">
      <c r="A15" s="9"/>
      <c r="B15" s="1" t="s">
        <v>3</v>
      </c>
      <c r="C15" s="10"/>
    </row>
    <row r="16" spans="1:3" s="11" customFormat="1" ht="15">
      <c r="A16" s="9"/>
      <c r="B16" s="12"/>
      <c r="C16" s="10"/>
    </row>
    <row r="17" spans="1:3" s="11" customFormat="1" ht="15">
      <c r="A17" s="9"/>
      <c r="B17" s="1" t="s">
        <v>4</v>
      </c>
      <c r="C17" s="10"/>
    </row>
    <row r="18" spans="1:3" s="11" customFormat="1" ht="15">
      <c r="A18" s="9"/>
      <c r="B18" s="13"/>
      <c r="C18" s="10"/>
    </row>
    <row r="19" spans="1:3" s="11" customFormat="1" ht="15">
      <c r="A19" s="9"/>
      <c r="B19" s="1" t="str">
        <f>UPPER("programas con acreditación de alta calidad 2010")</f>
        <v>PROGRAMAS CON ACREDITACIÓN DE ALTA CALIDAD 2010</v>
      </c>
      <c r="C19" s="10"/>
    </row>
    <row r="20" spans="1:3" s="11" customFormat="1" ht="15">
      <c r="A20" s="9"/>
      <c r="B20" s="10"/>
      <c r="C20" s="10"/>
    </row>
    <row r="21" spans="1:3" s="11" customFormat="1" ht="15">
      <c r="A21" s="10"/>
      <c r="B21" s="1" t="s">
        <v>5</v>
      </c>
      <c r="C21" s="10"/>
    </row>
    <row r="22" spans="1:3" s="11" customFormat="1" ht="15">
      <c r="A22" s="10"/>
      <c r="B22" s="2"/>
      <c r="C22" s="10"/>
    </row>
    <row r="23" spans="1:3" s="11" customFormat="1" ht="15">
      <c r="A23" s="10"/>
      <c r="B23" s="1" t="s">
        <v>304</v>
      </c>
      <c r="C23" s="10"/>
    </row>
    <row r="24" spans="1:3" s="11" customFormat="1" ht="15">
      <c r="A24" s="10"/>
      <c r="B24" s="10"/>
      <c r="C24" s="10"/>
    </row>
    <row r="25" spans="1:3" s="11" customFormat="1" ht="15">
      <c r="A25" s="10"/>
      <c r="B25" s="10"/>
      <c r="C25" s="10"/>
    </row>
    <row r="26" spans="1:3" s="11" customFormat="1" ht="15">
      <c r="A26" s="10"/>
      <c r="B26" s="10"/>
      <c r="C26" s="10"/>
    </row>
    <row r="27" spans="1:3" s="11" customFormat="1" ht="15">
      <c r="A27" s="10"/>
      <c r="B27" s="10"/>
      <c r="C27" s="10"/>
    </row>
    <row r="28" spans="1:3" s="11" customFormat="1" ht="15">
      <c r="A28" s="10"/>
      <c r="B28" s="2"/>
      <c r="C28" s="10"/>
    </row>
    <row r="29" spans="1:3" s="11" customFormat="1" ht="15">
      <c r="A29" s="10"/>
      <c r="B29" s="10"/>
      <c r="C29" s="10"/>
    </row>
    <row r="30" spans="1:3" s="11" customFormat="1" ht="15">
      <c r="A30" s="10"/>
      <c r="B30" s="2"/>
      <c r="C30" s="10"/>
    </row>
    <row r="31" spans="1:3" s="15" customFormat="1" ht="11.25">
      <c r="A31" s="14"/>
      <c r="B31" s="14"/>
      <c r="C31" s="14"/>
    </row>
    <row r="32" spans="1:3" ht="15">
      <c r="A32" s="3"/>
      <c r="B32" s="1"/>
      <c r="C32" s="3"/>
    </row>
    <row r="33" spans="1:3" s="15" customFormat="1" ht="11.25">
      <c r="A33" s="14"/>
      <c r="B33" s="14"/>
      <c r="C33" s="14"/>
    </row>
    <row r="34" spans="1:3" ht="15">
      <c r="A34" s="3"/>
      <c r="B34" s="1"/>
      <c r="C34" s="3"/>
    </row>
    <row r="35" spans="1:3" ht="15">
      <c r="A35" s="3"/>
      <c r="B35" s="3"/>
      <c r="C35" s="3"/>
    </row>
    <row r="36" spans="1:3" ht="15">
      <c r="A36" s="3"/>
      <c r="B36" s="3"/>
      <c r="C36" s="3"/>
    </row>
    <row r="37" ht="15" hidden="1"/>
    <row r="38" spans="1:2" ht="15" hidden="1">
      <c r="A38" s="16"/>
      <c r="B38" s="17"/>
    </row>
    <row r="39" spans="1:2" ht="15" hidden="1">
      <c r="A39" s="16"/>
      <c r="B39" s="17"/>
    </row>
    <row r="40" spans="1:2" ht="15" hidden="1">
      <c r="A40" s="16"/>
      <c r="B40" s="17"/>
    </row>
  </sheetData>
  <sheetProtection password="CD78" sheet="1" objects="1" scenarios="1"/>
  <hyperlinks>
    <hyperlink ref="B13" location="'PRE-01'!A1" display="ORGANIGRAMA - UNIVERSIDAD TECNOLÓGICA DE PEREIRA"/>
    <hyperlink ref="B15" location="'PRE-02'!A1" display="PROGRAMAS ACADÉMICOS 2010 - PROGRAMAS DE PREGRADO"/>
    <hyperlink ref="B17" location="'PRE-03'!A1" display="PROGRAMAS ACADÉMICOS 2010 - PROGRAMAS DE POSTGRADO"/>
    <hyperlink ref="B19" location="'PRE-04'!A1" display="'PRE-04'!A1"/>
    <hyperlink ref="B21" location="'PRE-05'!A1" display="PROGRAMAS SEGÚN ESTADO EN EL PROCESO DE ACREDITACIÓN 2010"/>
    <hyperlink ref="B23" location="'PRE-06'!A1" display="TABLA RESUMEN - PROGRAMAS ACADÉMICOS 2010"/>
  </hyperlinks>
  <printOptions/>
  <pageMargins left="0.7" right="0.7" top="0.75" bottom="0.75" header="0.3" footer="0.3"/>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dimension ref="A2:O3"/>
  <sheetViews>
    <sheetView zoomScalePageLayoutView="0" workbookViewId="0" topLeftCell="A1">
      <selection activeCell="A1" sqref="A1"/>
    </sheetView>
  </sheetViews>
  <sheetFormatPr defaultColWidth="0" defaultRowHeight="15" zeroHeight="1"/>
  <cols>
    <col min="1" max="15" width="11.421875" style="21" customWidth="1"/>
    <col min="16" max="16" width="8.7109375" style="21" customWidth="1"/>
    <col min="17" max="16384" width="11.421875" style="21" hidden="1" customWidth="1"/>
  </cols>
  <sheetData>
    <row r="1" ht="12.75"/>
    <row r="2" spans="1:15" s="33" customFormat="1" ht="19.5">
      <c r="A2" s="54" t="s">
        <v>7</v>
      </c>
      <c r="B2" s="54"/>
      <c r="C2" s="54"/>
      <c r="D2" s="54"/>
      <c r="E2" s="54"/>
      <c r="F2" s="54"/>
      <c r="G2" s="54"/>
      <c r="H2" s="54"/>
      <c r="I2" s="54"/>
      <c r="J2" s="54"/>
      <c r="K2" s="54"/>
      <c r="L2" s="54"/>
      <c r="M2" s="54"/>
      <c r="N2" s="54"/>
      <c r="O2" s="54"/>
    </row>
    <row r="3" spans="1:15" s="33" customFormat="1" ht="19.5">
      <c r="A3" s="54" t="s">
        <v>8</v>
      </c>
      <c r="B3" s="54"/>
      <c r="C3" s="54"/>
      <c r="D3" s="54"/>
      <c r="E3" s="54"/>
      <c r="F3" s="54"/>
      <c r="G3" s="54"/>
      <c r="H3" s="54"/>
      <c r="I3" s="54"/>
      <c r="J3" s="54"/>
      <c r="K3" s="54"/>
      <c r="L3" s="54"/>
      <c r="M3" s="54"/>
      <c r="N3" s="54"/>
      <c r="O3" s="54"/>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sheetData>
  <sheetProtection password="CD78" sheet="1" objects="1" scenarios="1"/>
  <mergeCells count="2">
    <mergeCell ref="A3:O3"/>
    <mergeCell ref="A2:O2"/>
  </mergeCells>
  <printOptions/>
  <pageMargins left="0.7" right="0.7" top="0.75" bottom="0.75" header="0.3" footer="0.3"/>
  <pageSetup horizontalDpi="200" verticalDpi="200" orientation="portrait" paperSize="9" r:id="rId2"/>
  <drawing r:id="rId1"/>
</worksheet>
</file>

<file path=xl/worksheets/sheet3.xml><?xml version="1.0" encoding="utf-8"?>
<worksheet xmlns="http://schemas.openxmlformats.org/spreadsheetml/2006/main" xmlns:r="http://schemas.openxmlformats.org/officeDocument/2006/relationships">
  <dimension ref="B2:G73"/>
  <sheetViews>
    <sheetView zoomScalePageLayoutView="0" workbookViewId="0" topLeftCell="A1">
      <selection activeCell="A1" sqref="A1"/>
    </sheetView>
  </sheetViews>
  <sheetFormatPr defaultColWidth="0" defaultRowHeight="15" zeroHeight="1"/>
  <cols>
    <col min="1" max="1" width="4.7109375" style="21" customWidth="1"/>
    <col min="2" max="2" width="4.421875" style="21" hidden="1" customWidth="1"/>
    <col min="3" max="3" width="73.7109375" style="21" customWidth="1"/>
    <col min="4" max="4" width="7.7109375" style="21" customWidth="1"/>
    <col min="5" max="5" width="16.7109375" style="21" customWidth="1"/>
    <col min="6" max="6" width="30.7109375" style="21" customWidth="1"/>
    <col min="7" max="7" width="9.7109375" style="21" customWidth="1"/>
    <col min="8" max="8" width="4.7109375" style="21" customWidth="1"/>
    <col min="9" max="16384" width="11.421875" style="21" hidden="1" customWidth="1"/>
  </cols>
  <sheetData>
    <row r="1" ht="12.75"/>
    <row r="2" spans="3:7" s="33" customFormat="1" ht="19.5">
      <c r="C2" s="54" t="s">
        <v>267</v>
      </c>
      <c r="D2" s="54"/>
      <c r="E2" s="54"/>
      <c r="F2" s="54"/>
      <c r="G2" s="54"/>
    </row>
    <row r="3" s="48" customFormat="1" ht="12.75"/>
    <row r="4" s="48" customFormat="1" ht="12.75"/>
    <row r="5" spans="3:7" s="28" customFormat="1" ht="15.75">
      <c r="C5" s="55" t="s">
        <v>268</v>
      </c>
      <c r="D5" s="55"/>
      <c r="E5" s="55"/>
      <c r="F5" s="55"/>
      <c r="G5" s="55"/>
    </row>
    <row r="6" ht="12.75"/>
    <row r="7" spans="2:7" ht="12.75">
      <c r="B7" s="72" t="s">
        <v>9</v>
      </c>
      <c r="C7" s="72" t="s">
        <v>10</v>
      </c>
      <c r="D7" s="71" t="s">
        <v>275</v>
      </c>
      <c r="E7" s="71" t="s">
        <v>277</v>
      </c>
      <c r="F7" s="75" t="s">
        <v>260</v>
      </c>
      <c r="G7" s="71" t="s">
        <v>11</v>
      </c>
    </row>
    <row r="8" spans="2:7" ht="12.75">
      <c r="B8" s="73"/>
      <c r="C8" s="73"/>
      <c r="D8" s="74"/>
      <c r="E8" s="74"/>
      <c r="F8" s="73"/>
      <c r="G8" s="71"/>
    </row>
    <row r="9" spans="2:7" ht="12.75">
      <c r="B9" s="34">
        <v>27</v>
      </c>
      <c r="C9" s="35" t="s">
        <v>30</v>
      </c>
      <c r="D9" s="36">
        <v>273</v>
      </c>
      <c r="E9" s="36" t="s">
        <v>262</v>
      </c>
      <c r="F9" s="42" t="s">
        <v>31</v>
      </c>
      <c r="G9" s="34" t="s">
        <v>13</v>
      </c>
    </row>
    <row r="10" spans="2:7" ht="12.75">
      <c r="B10" s="34" t="s">
        <v>208</v>
      </c>
      <c r="C10" s="35" t="s">
        <v>209</v>
      </c>
      <c r="D10" s="36">
        <v>53650</v>
      </c>
      <c r="E10" s="36" t="s">
        <v>261</v>
      </c>
      <c r="F10" s="42" t="s">
        <v>210</v>
      </c>
      <c r="G10" s="37" t="s">
        <v>13</v>
      </c>
    </row>
    <row r="11" spans="2:7" ht="12.75">
      <c r="B11" s="34">
        <v>53</v>
      </c>
      <c r="C11" s="35" t="s">
        <v>170</v>
      </c>
      <c r="D11" s="36">
        <v>12019</v>
      </c>
      <c r="E11" s="36" t="s">
        <v>261</v>
      </c>
      <c r="F11" s="42" t="s">
        <v>171</v>
      </c>
      <c r="G11" s="34" t="s">
        <v>13</v>
      </c>
    </row>
    <row r="12" spans="2:7" ht="12.75">
      <c r="B12" s="34">
        <v>32</v>
      </c>
      <c r="C12" s="35" t="s">
        <v>90</v>
      </c>
      <c r="D12" s="36">
        <v>268</v>
      </c>
      <c r="E12" s="36" t="s">
        <v>262</v>
      </c>
      <c r="F12" s="42" t="s">
        <v>91</v>
      </c>
      <c r="G12" s="34" t="s">
        <v>13</v>
      </c>
    </row>
    <row r="13" spans="2:7" ht="12.75">
      <c r="B13" s="34" t="s">
        <v>93</v>
      </c>
      <c r="C13" s="42" t="s">
        <v>94</v>
      </c>
      <c r="D13" s="36">
        <v>51796</v>
      </c>
      <c r="E13" s="36" t="s">
        <v>261</v>
      </c>
      <c r="F13" s="42" t="s">
        <v>95</v>
      </c>
      <c r="G13" s="37" t="s">
        <v>13</v>
      </c>
    </row>
    <row r="14" spans="2:7" ht="12.75">
      <c r="B14" s="34">
        <v>91</v>
      </c>
      <c r="C14" s="35" t="s">
        <v>86</v>
      </c>
      <c r="D14" s="36">
        <v>53126</v>
      </c>
      <c r="E14" s="36" t="s">
        <v>261</v>
      </c>
      <c r="F14" s="42" t="s">
        <v>87</v>
      </c>
      <c r="G14" s="37" t="s">
        <v>13</v>
      </c>
    </row>
    <row r="15" spans="2:7" ht="12.75">
      <c r="B15" s="34">
        <v>28</v>
      </c>
      <c r="C15" s="35" t="s">
        <v>153</v>
      </c>
      <c r="D15" s="65">
        <v>269</v>
      </c>
      <c r="E15" s="65" t="s">
        <v>262</v>
      </c>
      <c r="F15" s="67" t="s">
        <v>154</v>
      </c>
      <c r="G15" s="69" t="s">
        <v>13</v>
      </c>
    </row>
    <row r="16" spans="2:7" ht="12.75">
      <c r="B16" s="34">
        <v>37</v>
      </c>
      <c r="C16" s="35" t="s">
        <v>263</v>
      </c>
      <c r="D16" s="66"/>
      <c r="E16" s="66"/>
      <c r="F16" s="68"/>
      <c r="G16" s="70"/>
    </row>
    <row r="17" spans="2:7" ht="12.75">
      <c r="B17" s="34">
        <v>12</v>
      </c>
      <c r="C17" s="35" t="s">
        <v>151</v>
      </c>
      <c r="D17" s="36">
        <v>270</v>
      </c>
      <c r="E17" s="36" t="s">
        <v>262</v>
      </c>
      <c r="F17" s="42" t="s">
        <v>152</v>
      </c>
      <c r="G17" s="34" t="s">
        <v>13</v>
      </c>
    </row>
    <row r="18" spans="2:7" ht="12.75">
      <c r="B18" s="34">
        <v>36</v>
      </c>
      <c r="C18" s="35" t="s">
        <v>157</v>
      </c>
      <c r="D18" s="36">
        <v>13090</v>
      </c>
      <c r="E18" s="36" t="s">
        <v>261</v>
      </c>
      <c r="F18" s="42" t="s">
        <v>158</v>
      </c>
      <c r="G18" s="34" t="s">
        <v>13</v>
      </c>
    </row>
    <row r="19" spans="2:7" ht="12.75">
      <c r="B19" s="34">
        <v>89</v>
      </c>
      <c r="C19" s="35" t="s">
        <v>175</v>
      </c>
      <c r="D19" s="36">
        <v>52680</v>
      </c>
      <c r="E19" s="36" t="s">
        <v>261</v>
      </c>
      <c r="F19" s="35" t="s">
        <v>176</v>
      </c>
      <c r="G19" s="43" t="s">
        <v>98</v>
      </c>
    </row>
    <row r="20" spans="2:7" ht="12.75">
      <c r="B20" s="34" t="s">
        <v>172</v>
      </c>
      <c r="C20" s="35" t="s">
        <v>173</v>
      </c>
      <c r="D20" s="36">
        <v>54266</v>
      </c>
      <c r="E20" s="36" t="s">
        <v>261</v>
      </c>
      <c r="F20" s="38" t="s">
        <v>174</v>
      </c>
      <c r="G20" s="36" t="s">
        <v>13</v>
      </c>
    </row>
    <row r="21" spans="2:7" ht="12.75">
      <c r="B21" s="34">
        <v>34</v>
      </c>
      <c r="C21" s="35" t="s">
        <v>155</v>
      </c>
      <c r="D21" s="36">
        <v>4093</v>
      </c>
      <c r="E21" s="36" t="s">
        <v>261</v>
      </c>
      <c r="F21" s="42" t="s">
        <v>156</v>
      </c>
      <c r="G21" s="34" t="s">
        <v>13</v>
      </c>
    </row>
    <row r="22" spans="2:7" ht="12.75">
      <c r="B22" s="34">
        <v>13</v>
      </c>
      <c r="C22" s="35" t="s">
        <v>123</v>
      </c>
      <c r="D22" s="65">
        <v>271</v>
      </c>
      <c r="E22" s="65" t="s">
        <v>262</v>
      </c>
      <c r="F22" s="67" t="s">
        <v>124</v>
      </c>
      <c r="G22" s="69" t="s">
        <v>13</v>
      </c>
    </row>
    <row r="23" spans="2:7" ht="12.75">
      <c r="B23" s="49">
        <v>38</v>
      </c>
      <c r="C23" s="35" t="s">
        <v>264</v>
      </c>
      <c r="D23" s="66"/>
      <c r="E23" s="66"/>
      <c r="F23" s="68"/>
      <c r="G23" s="70"/>
    </row>
    <row r="24" spans="2:7" ht="12.75">
      <c r="B24" s="49" t="s">
        <v>125</v>
      </c>
      <c r="C24" s="35" t="s">
        <v>126</v>
      </c>
      <c r="D24" s="36">
        <v>51826</v>
      </c>
      <c r="E24" s="36" t="s">
        <v>261</v>
      </c>
      <c r="F24" s="42" t="s">
        <v>127</v>
      </c>
      <c r="G24" s="34" t="s">
        <v>13</v>
      </c>
    </row>
    <row r="25" spans="2:7" ht="12.75">
      <c r="B25" s="34">
        <v>14</v>
      </c>
      <c r="C25" s="35" t="s">
        <v>144</v>
      </c>
      <c r="D25" s="36">
        <v>272</v>
      </c>
      <c r="E25" s="36" t="s">
        <v>262</v>
      </c>
      <c r="F25" s="42" t="s">
        <v>145</v>
      </c>
      <c r="G25" s="34" t="s">
        <v>13</v>
      </c>
    </row>
    <row r="26" spans="2:7" ht="12.75">
      <c r="B26" s="50">
        <v>4</v>
      </c>
      <c r="C26" s="35" t="s">
        <v>14</v>
      </c>
      <c r="D26" s="36">
        <v>12145</v>
      </c>
      <c r="E26" s="36" t="s">
        <v>261</v>
      </c>
      <c r="F26" s="35" t="s">
        <v>15</v>
      </c>
      <c r="G26" s="36" t="s">
        <v>13</v>
      </c>
    </row>
    <row r="27" spans="2:7" ht="12.75">
      <c r="B27" s="34">
        <v>6</v>
      </c>
      <c r="C27" s="35" t="s">
        <v>52</v>
      </c>
      <c r="D27" s="36">
        <v>19385</v>
      </c>
      <c r="E27" s="36" t="s">
        <v>261</v>
      </c>
      <c r="F27" s="35" t="s">
        <v>53</v>
      </c>
      <c r="G27" s="36" t="s">
        <v>13</v>
      </c>
    </row>
    <row r="28" spans="2:7" ht="12.75">
      <c r="B28" s="34"/>
      <c r="C28" s="42" t="s">
        <v>216</v>
      </c>
      <c r="D28" s="36">
        <v>90685</v>
      </c>
      <c r="E28" s="36" t="s">
        <v>261</v>
      </c>
      <c r="F28" s="42" t="s">
        <v>217</v>
      </c>
      <c r="G28" s="36" t="s">
        <v>13</v>
      </c>
    </row>
    <row r="29" spans="2:7" ht="12.75">
      <c r="B29" s="34" t="s">
        <v>54</v>
      </c>
      <c r="C29" s="42" t="s">
        <v>55</v>
      </c>
      <c r="D29" s="36">
        <v>90684</v>
      </c>
      <c r="E29" s="36" t="s">
        <v>261</v>
      </c>
      <c r="F29" s="42" t="s">
        <v>56</v>
      </c>
      <c r="G29" s="36" t="s">
        <v>13</v>
      </c>
    </row>
    <row r="30" spans="2:7" ht="12.75">
      <c r="B30" s="34"/>
      <c r="C30" s="42" t="s">
        <v>218</v>
      </c>
      <c r="D30" s="36">
        <v>90457</v>
      </c>
      <c r="E30" s="36" t="s">
        <v>261</v>
      </c>
      <c r="F30" s="42" t="s">
        <v>219</v>
      </c>
      <c r="G30" s="36" t="s">
        <v>13</v>
      </c>
    </row>
    <row r="31" spans="2:7" ht="12.75">
      <c r="B31" s="34">
        <v>9</v>
      </c>
      <c r="C31" s="35" t="s">
        <v>270</v>
      </c>
      <c r="D31" s="36">
        <v>16249</v>
      </c>
      <c r="E31" s="36" t="s">
        <v>261</v>
      </c>
      <c r="F31" s="42" t="s">
        <v>269</v>
      </c>
      <c r="G31" s="34" t="s">
        <v>13</v>
      </c>
    </row>
    <row r="32" spans="2:7" ht="12.75">
      <c r="B32" s="34">
        <v>21</v>
      </c>
      <c r="C32" s="35" t="s">
        <v>57</v>
      </c>
      <c r="D32" s="36">
        <v>3098</v>
      </c>
      <c r="E32" s="36" t="s">
        <v>261</v>
      </c>
      <c r="F32" s="35" t="s">
        <v>58</v>
      </c>
      <c r="G32" s="36" t="s">
        <v>13</v>
      </c>
    </row>
    <row r="33" spans="2:7" ht="12.75">
      <c r="B33" s="34" t="s">
        <v>59</v>
      </c>
      <c r="C33" s="35" t="s">
        <v>60</v>
      </c>
      <c r="D33" s="36">
        <v>52028</v>
      </c>
      <c r="E33" s="36" t="s">
        <v>261</v>
      </c>
      <c r="F33" s="42" t="s">
        <v>61</v>
      </c>
      <c r="G33" s="34" t="s">
        <v>13</v>
      </c>
    </row>
    <row r="34" spans="2:7" ht="12.75">
      <c r="B34" s="34"/>
      <c r="C34" s="42" t="s">
        <v>220</v>
      </c>
      <c r="D34" s="36">
        <v>53646</v>
      </c>
      <c r="E34" s="36" t="s">
        <v>261</v>
      </c>
      <c r="F34" s="42" t="s">
        <v>221</v>
      </c>
      <c r="G34" s="37" t="s">
        <v>13</v>
      </c>
    </row>
    <row r="35" spans="2:7" ht="12.75">
      <c r="B35" s="34"/>
      <c r="C35" s="38" t="s">
        <v>222</v>
      </c>
      <c r="D35" s="36">
        <v>54223</v>
      </c>
      <c r="E35" s="36" t="s">
        <v>261</v>
      </c>
      <c r="F35" s="38" t="s">
        <v>223</v>
      </c>
      <c r="G35" s="36" t="s">
        <v>13</v>
      </c>
    </row>
    <row r="36" spans="2:7" ht="12.75">
      <c r="B36" s="36" t="s">
        <v>62</v>
      </c>
      <c r="C36" s="42" t="s">
        <v>63</v>
      </c>
      <c r="D36" s="36">
        <v>53645</v>
      </c>
      <c r="E36" s="36" t="s">
        <v>261</v>
      </c>
      <c r="F36" s="42" t="s">
        <v>64</v>
      </c>
      <c r="G36" s="37" t="s">
        <v>13</v>
      </c>
    </row>
    <row r="37" spans="2:7" ht="12.75">
      <c r="B37" s="34"/>
      <c r="C37" s="42" t="s">
        <v>224</v>
      </c>
      <c r="D37" s="36">
        <v>53647</v>
      </c>
      <c r="E37" s="36" t="s">
        <v>261</v>
      </c>
      <c r="F37" s="42" t="s">
        <v>225</v>
      </c>
      <c r="G37" s="37" t="s">
        <v>13</v>
      </c>
    </row>
    <row r="38" spans="2:7" ht="12.75">
      <c r="B38" s="34">
        <v>66</v>
      </c>
      <c r="C38" s="35" t="s">
        <v>272</v>
      </c>
      <c r="D38" s="36">
        <v>10264</v>
      </c>
      <c r="E38" s="36" t="s">
        <v>262</v>
      </c>
      <c r="F38" s="35" t="s">
        <v>271</v>
      </c>
      <c r="G38" s="36" t="s">
        <v>13</v>
      </c>
    </row>
    <row r="39" spans="2:7" ht="12.75">
      <c r="B39" s="34">
        <v>68</v>
      </c>
      <c r="C39" s="35" t="s">
        <v>17</v>
      </c>
      <c r="D39" s="36">
        <v>20484</v>
      </c>
      <c r="E39" s="36" t="s">
        <v>261</v>
      </c>
      <c r="F39" s="42" t="s">
        <v>18</v>
      </c>
      <c r="G39" s="34" t="s">
        <v>13</v>
      </c>
    </row>
    <row r="40" spans="2:7" ht="12.75">
      <c r="B40" s="36">
        <v>7</v>
      </c>
      <c r="C40" s="35" t="s">
        <v>46</v>
      </c>
      <c r="D40" s="36">
        <v>266</v>
      </c>
      <c r="E40" s="36" t="s">
        <v>261</v>
      </c>
      <c r="F40" s="35" t="s">
        <v>47</v>
      </c>
      <c r="G40" s="36" t="s">
        <v>13</v>
      </c>
    </row>
    <row r="41" spans="2:7" ht="12.75">
      <c r="B41" s="34">
        <v>1</v>
      </c>
      <c r="C41" s="35" t="s">
        <v>273</v>
      </c>
      <c r="D41" s="36">
        <v>263</v>
      </c>
      <c r="E41" s="36" t="s">
        <v>261</v>
      </c>
      <c r="F41" s="35" t="s">
        <v>274</v>
      </c>
      <c r="G41" s="36" t="s">
        <v>13</v>
      </c>
    </row>
    <row r="42" spans="2:7" ht="12.75">
      <c r="B42" s="40">
        <v>33</v>
      </c>
      <c r="C42" s="41" t="s">
        <v>65</v>
      </c>
      <c r="D42" s="40">
        <v>4099</v>
      </c>
      <c r="E42" s="40" t="s">
        <v>262</v>
      </c>
      <c r="F42" s="41" t="s">
        <v>66</v>
      </c>
      <c r="G42" s="40" t="s">
        <v>13</v>
      </c>
    </row>
    <row r="43" spans="2:7" ht="12.75">
      <c r="B43" s="34" t="s">
        <v>68</v>
      </c>
      <c r="C43" s="35" t="s">
        <v>69</v>
      </c>
      <c r="D43" s="36">
        <v>54224</v>
      </c>
      <c r="E43" s="36" t="s">
        <v>261</v>
      </c>
      <c r="F43" s="38" t="s">
        <v>70</v>
      </c>
      <c r="G43" s="36" t="s">
        <v>13</v>
      </c>
    </row>
    <row r="44" spans="2:7" ht="12.75">
      <c r="B44" s="34">
        <v>80</v>
      </c>
      <c r="C44" s="35" t="s">
        <v>71</v>
      </c>
      <c r="D44" s="36">
        <v>52029</v>
      </c>
      <c r="E44" s="36" t="s">
        <v>261</v>
      </c>
      <c r="F44" s="42" t="s">
        <v>72</v>
      </c>
      <c r="G44" s="34" t="s">
        <v>13</v>
      </c>
    </row>
    <row r="45" spans="2:7" ht="12.75">
      <c r="B45" s="34" t="s">
        <v>73</v>
      </c>
      <c r="C45" s="35" t="s">
        <v>74</v>
      </c>
      <c r="D45" s="36">
        <v>54222</v>
      </c>
      <c r="E45" s="36" t="s">
        <v>261</v>
      </c>
      <c r="F45" s="38" t="s">
        <v>75</v>
      </c>
      <c r="G45" s="36" t="s">
        <v>13</v>
      </c>
    </row>
    <row r="46" spans="2:7" ht="12.75">
      <c r="B46" s="34">
        <v>31</v>
      </c>
      <c r="C46" s="35" t="s">
        <v>88</v>
      </c>
      <c r="D46" s="36">
        <v>267</v>
      </c>
      <c r="E46" s="36" t="s">
        <v>262</v>
      </c>
      <c r="F46" s="42" t="s">
        <v>89</v>
      </c>
      <c r="G46" s="34" t="s">
        <v>13</v>
      </c>
    </row>
    <row r="47" spans="2:7" ht="12.75">
      <c r="B47" s="34">
        <v>92</v>
      </c>
      <c r="C47" s="35" t="s">
        <v>96</v>
      </c>
      <c r="D47" s="36">
        <v>52722</v>
      </c>
      <c r="E47" s="36" t="s">
        <v>261</v>
      </c>
      <c r="F47" s="42" t="s">
        <v>97</v>
      </c>
      <c r="G47" s="37" t="s">
        <v>98</v>
      </c>
    </row>
    <row r="48" spans="2:7" ht="12.75">
      <c r="B48" s="34">
        <v>16</v>
      </c>
      <c r="C48" s="35" t="s">
        <v>177</v>
      </c>
      <c r="D48" s="36">
        <v>7943</v>
      </c>
      <c r="E48" s="36" t="s">
        <v>261</v>
      </c>
      <c r="F48" s="42" t="s">
        <v>178</v>
      </c>
      <c r="G48" s="34" t="s">
        <v>13</v>
      </c>
    </row>
    <row r="49" spans="2:7" ht="12.75">
      <c r="B49" s="34">
        <v>86</v>
      </c>
      <c r="C49" s="35" t="s">
        <v>179</v>
      </c>
      <c r="D49" s="36">
        <v>52682</v>
      </c>
      <c r="E49" s="36" t="s">
        <v>261</v>
      </c>
      <c r="F49" s="42" t="s">
        <v>180</v>
      </c>
      <c r="G49" s="34" t="s">
        <v>98</v>
      </c>
    </row>
    <row r="50" spans="2:7" ht="12.75">
      <c r="B50" s="34"/>
      <c r="C50" s="35" t="s">
        <v>181</v>
      </c>
      <c r="D50" s="36">
        <v>53889</v>
      </c>
      <c r="E50" s="36" t="s">
        <v>261</v>
      </c>
      <c r="F50" s="35" t="s">
        <v>182</v>
      </c>
      <c r="G50" s="43" t="s">
        <v>13</v>
      </c>
    </row>
    <row r="51" spans="2:7" ht="12.75">
      <c r="B51" s="34" t="s">
        <v>32</v>
      </c>
      <c r="C51" s="35" t="s">
        <v>33</v>
      </c>
      <c r="D51" s="36">
        <v>53648</v>
      </c>
      <c r="E51" s="36" t="s">
        <v>261</v>
      </c>
      <c r="F51" s="42" t="s">
        <v>34</v>
      </c>
      <c r="G51" s="37" t="s">
        <v>13</v>
      </c>
    </row>
    <row r="52" spans="2:7" ht="12.75">
      <c r="B52" s="34">
        <v>22</v>
      </c>
      <c r="C52" s="35" t="s">
        <v>183</v>
      </c>
      <c r="D52" s="36">
        <v>54255</v>
      </c>
      <c r="E52" s="36" t="s">
        <v>262</v>
      </c>
      <c r="F52" s="51" t="s">
        <v>184</v>
      </c>
      <c r="G52" s="46" t="s">
        <v>13</v>
      </c>
    </row>
    <row r="53" spans="2:7" ht="12.75">
      <c r="B53" s="34">
        <v>88</v>
      </c>
      <c r="C53" s="35" t="s">
        <v>248</v>
      </c>
      <c r="D53" s="36">
        <v>52645</v>
      </c>
      <c r="E53" s="36" t="s">
        <v>261</v>
      </c>
      <c r="F53" s="42" t="s">
        <v>249</v>
      </c>
      <c r="G53" s="37" t="s">
        <v>13</v>
      </c>
    </row>
    <row r="54" spans="2:7" ht="12.75">
      <c r="B54" s="34">
        <v>99</v>
      </c>
      <c r="C54" s="35" t="s">
        <v>99</v>
      </c>
      <c r="D54" s="36">
        <v>53119</v>
      </c>
      <c r="E54" s="36" t="s">
        <v>261</v>
      </c>
      <c r="F54" s="42" t="s">
        <v>100</v>
      </c>
      <c r="G54" s="37" t="s">
        <v>13</v>
      </c>
    </row>
    <row r="55" spans="2:7" ht="12.75">
      <c r="B55" s="34" t="s">
        <v>211</v>
      </c>
      <c r="C55" s="35" t="s">
        <v>212</v>
      </c>
      <c r="D55" s="36">
        <v>53649</v>
      </c>
      <c r="E55" s="36" t="s">
        <v>261</v>
      </c>
      <c r="F55" s="42" t="s">
        <v>213</v>
      </c>
      <c r="G55" s="37" t="s">
        <v>13</v>
      </c>
    </row>
    <row r="56" spans="2:7" ht="12.75">
      <c r="B56" s="34">
        <v>87</v>
      </c>
      <c r="C56" s="35" t="s">
        <v>185</v>
      </c>
      <c r="D56" s="36">
        <v>52681</v>
      </c>
      <c r="E56" s="36" t="s">
        <v>261</v>
      </c>
      <c r="F56" s="42" t="s">
        <v>186</v>
      </c>
      <c r="G56" s="37" t="s">
        <v>98</v>
      </c>
    </row>
    <row r="57" spans="2:7" ht="12.75">
      <c r="B57" s="34"/>
      <c r="C57" s="35" t="s">
        <v>253</v>
      </c>
      <c r="D57" s="36">
        <v>53888</v>
      </c>
      <c r="E57" s="36" t="s">
        <v>261</v>
      </c>
      <c r="F57" s="35" t="s">
        <v>254</v>
      </c>
      <c r="G57" s="43" t="s">
        <v>13</v>
      </c>
    </row>
    <row r="58" spans="2:7" ht="12.75">
      <c r="B58" s="34">
        <v>23</v>
      </c>
      <c r="C58" s="35" t="s">
        <v>187</v>
      </c>
      <c r="D58" s="36">
        <v>257</v>
      </c>
      <c r="E58" s="36" t="s">
        <v>261</v>
      </c>
      <c r="F58" s="42" t="s">
        <v>188</v>
      </c>
      <c r="G58" s="34" t="s">
        <v>13</v>
      </c>
    </row>
    <row r="59" spans="2:7" ht="12.75">
      <c r="B59" s="34" t="s">
        <v>189</v>
      </c>
      <c r="C59" s="35" t="s">
        <v>190</v>
      </c>
      <c r="D59" s="36">
        <v>53293</v>
      </c>
      <c r="E59" s="36" t="s">
        <v>261</v>
      </c>
      <c r="F59" s="35" t="s">
        <v>191</v>
      </c>
      <c r="G59" s="43" t="s">
        <v>13</v>
      </c>
    </row>
    <row r="60" spans="2:7" ht="12.75">
      <c r="B60" s="34" t="s">
        <v>192</v>
      </c>
      <c r="C60" s="35" t="s">
        <v>193</v>
      </c>
      <c r="D60" s="36">
        <v>53294</v>
      </c>
      <c r="E60" s="36" t="s">
        <v>261</v>
      </c>
      <c r="F60" s="42" t="s">
        <v>194</v>
      </c>
      <c r="G60" s="37" t="s">
        <v>13</v>
      </c>
    </row>
    <row r="61" spans="2:7" ht="12.75">
      <c r="B61" s="34" t="s">
        <v>195</v>
      </c>
      <c r="C61" s="35" t="s">
        <v>196</v>
      </c>
      <c r="D61" s="36">
        <v>54221</v>
      </c>
      <c r="E61" s="36" t="s">
        <v>261</v>
      </c>
      <c r="F61" s="38" t="s">
        <v>197</v>
      </c>
      <c r="G61" s="36" t="s">
        <v>13</v>
      </c>
    </row>
    <row r="62" spans="2:7" ht="12.75">
      <c r="B62" s="34" t="s">
        <v>198</v>
      </c>
      <c r="C62" s="35" t="s">
        <v>199</v>
      </c>
      <c r="D62" s="36">
        <v>53295</v>
      </c>
      <c r="E62" s="36" t="s">
        <v>261</v>
      </c>
      <c r="F62" s="42" t="s">
        <v>200</v>
      </c>
      <c r="G62" s="37" t="s">
        <v>13</v>
      </c>
    </row>
    <row r="63" spans="2:7" ht="12.75">
      <c r="B63" s="34" t="s">
        <v>250</v>
      </c>
      <c r="C63" s="35" t="s">
        <v>251</v>
      </c>
      <c r="D63" s="36">
        <v>53292</v>
      </c>
      <c r="E63" s="36" t="s">
        <v>261</v>
      </c>
      <c r="F63" s="35" t="s">
        <v>252</v>
      </c>
      <c r="G63" s="43" t="s">
        <v>13</v>
      </c>
    </row>
    <row r="64" spans="2:7" ht="12.75">
      <c r="B64" s="34">
        <v>24</v>
      </c>
      <c r="C64" s="35" t="s">
        <v>201</v>
      </c>
      <c r="D64" s="36">
        <v>258</v>
      </c>
      <c r="E64" s="36" t="s">
        <v>262</v>
      </c>
      <c r="F64" s="42" t="s">
        <v>202</v>
      </c>
      <c r="G64" s="34" t="s">
        <v>13</v>
      </c>
    </row>
    <row r="65" spans="2:7" ht="12.75">
      <c r="B65" s="34">
        <v>25</v>
      </c>
      <c r="C65" s="35" t="s">
        <v>203</v>
      </c>
      <c r="D65" s="36">
        <v>260</v>
      </c>
      <c r="E65" s="36" t="s">
        <v>262</v>
      </c>
      <c r="F65" s="42" t="s">
        <v>204</v>
      </c>
      <c r="G65" s="34" t="s">
        <v>13</v>
      </c>
    </row>
    <row r="66" ht="12.75"/>
    <row r="67" ht="12.75">
      <c r="C67" s="32" t="s">
        <v>265</v>
      </c>
    </row>
    <row r="68" ht="12.75"/>
    <row r="69" spans="3:7" ht="12.75" customHeight="1">
      <c r="C69" s="56" t="s">
        <v>266</v>
      </c>
      <c r="D69" s="57"/>
      <c r="E69" s="57"/>
      <c r="F69" s="57"/>
      <c r="G69" s="58"/>
    </row>
    <row r="70" spans="3:7" ht="12.75">
      <c r="C70" s="59"/>
      <c r="D70" s="60"/>
      <c r="E70" s="60"/>
      <c r="F70" s="60"/>
      <c r="G70" s="61"/>
    </row>
    <row r="71" spans="3:7" ht="12.75">
      <c r="C71" s="62"/>
      <c r="D71" s="63"/>
      <c r="E71" s="63"/>
      <c r="F71" s="63"/>
      <c r="G71" s="64"/>
    </row>
    <row r="72" ht="12.75"/>
    <row r="73" ht="12.75">
      <c r="C73" s="32" t="s">
        <v>278</v>
      </c>
    </row>
    <row r="74" ht="12.75"/>
    <row r="75" ht="12.75"/>
    <row r="76" ht="12.75"/>
    <row r="77" ht="12.75"/>
    <row r="78" ht="12.75"/>
    <row r="79" ht="12.75"/>
    <row r="80" ht="12.75"/>
    <row r="81" ht="12.75"/>
  </sheetData>
  <sheetProtection password="CD78" sheet="1" objects="1" scenarios="1"/>
  <mergeCells count="17">
    <mergeCell ref="B7:B8"/>
    <mergeCell ref="C7:C8"/>
    <mergeCell ref="D7:D8"/>
    <mergeCell ref="E7:E8"/>
    <mergeCell ref="F7:F8"/>
    <mergeCell ref="C5:G5"/>
    <mergeCell ref="C2:G2"/>
    <mergeCell ref="C69:G71"/>
    <mergeCell ref="D15:D16"/>
    <mergeCell ref="E15:E16"/>
    <mergeCell ref="F15:F16"/>
    <mergeCell ref="G15:G16"/>
    <mergeCell ref="D22:D23"/>
    <mergeCell ref="E22:E23"/>
    <mergeCell ref="F22:F23"/>
    <mergeCell ref="G22:G23"/>
    <mergeCell ref="G7:G8"/>
  </mergeCells>
  <printOptions/>
  <pageMargins left="0.7" right="0.7" top="0.75" bottom="0.75" header="0.3" footer="0.3"/>
  <pageSetup horizontalDpi="200" verticalDpi="200" orientation="portrait" paperSize="9" r:id="rId2"/>
  <drawing r:id="rId1"/>
</worksheet>
</file>

<file path=xl/worksheets/sheet4.xml><?xml version="1.0" encoding="utf-8"?>
<worksheet xmlns="http://schemas.openxmlformats.org/spreadsheetml/2006/main" xmlns:r="http://schemas.openxmlformats.org/officeDocument/2006/relationships">
  <dimension ref="B2:G70"/>
  <sheetViews>
    <sheetView zoomScalePageLayoutView="0" workbookViewId="0" topLeftCell="A1">
      <selection activeCell="A1" sqref="A1"/>
    </sheetView>
  </sheetViews>
  <sheetFormatPr defaultColWidth="0" defaultRowHeight="15" zeroHeight="1"/>
  <cols>
    <col min="1" max="1" width="4.7109375" style="21" customWidth="1"/>
    <col min="2" max="2" width="4.421875" style="21" hidden="1" customWidth="1"/>
    <col min="3" max="3" width="83.7109375" style="21" bestFit="1" customWidth="1"/>
    <col min="4" max="4" width="7.7109375" style="21" customWidth="1"/>
    <col min="5" max="5" width="16.7109375" style="21" customWidth="1"/>
    <col min="6" max="6" width="25.7109375" style="21" customWidth="1"/>
    <col min="7" max="7" width="9.7109375" style="21" customWidth="1"/>
    <col min="8" max="8" width="4.7109375" style="21" customWidth="1"/>
    <col min="9" max="16384" width="11.421875" style="21" hidden="1" customWidth="1"/>
  </cols>
  <sheetData>
    <row r="1" ht="12.75"/>
    <row r="2" spans="3:7" s="33" customFormat="1" ht="19.5">
      <c r="C2" s="54" t="s">
        <v>267</v>
      </c>
      <c r="D2" s="54"/>
      <c r="E2" s="54"/>
      <c r="F2" s="54"/>
      <c r="G2" s="54"/>
    </row>
    <row r="3" ht="12.75"/>
    <row r="4" ht="12.75"/>
    <row r="5" spans="3:7" s="28" customFormat="1" ht="15.75">
      <c r="C5" s="55" t="s">
        <v>276</v>
      </c>
      <c r="D5" s="55"/>
      <c r="E5" s="55"/>
      <c r="F5" s="55"/>
      <c r="G5" s="55"/>
    </row>
    <row r="6" ht="12.75"/>
    <row r="7" spans="2:7" ht="12.75">
      <c r="B7" s="74" t="s">
        <v>9</v>
      </c>
      <c r="C7" s="74" t="s">
        <v>10</v>
      </c>
      <c r="D7" s="75" t="s">
        <v>275</v>
      </c>
      <c r="E7" s="74" t="s">
        <v>259</v>
      </c>
      <c r="F7" s="75" t="s">
        <v>260</v>
      </c>
      <c r="G7" s="71" t="s">
        <v>11</v>
      </c>
    </row>
    <row r="8" spans="2:7" ht="12.75">
      <c r="B8" s="74"/>
      <c r="C8" s="74"/>
      <c r="D8" s="73"/>
      <c r="E8" s="74"/>
      <c r="F8" s="73"/>
      <c r="G8" s="71"/>
    </row>
    <row r="9" spans="2:7" ht="12.75">
      <c r="B9" s="34" t="s">
        <v>238</v>
      </c>
      <c r="C9" s="35" t="s">
        <v>239</v>
      </c>
      <c r="D9" s="36">
        <v>53521</v>
      </c>
      <c r="E9" s="36" t="s">
        <v>261</v>
      </c>
      <c r="F9" s="34" t="s">
        <v>240</v>
      </c>
      <c r="G9" s="37" t="s">
        <v>92</v>
      </c>
    </row>
    <row r="10" spans="2:7" ht="12.75">
      <c r="B10" s="34">
        <v>59</v>
      </c>
      <c r="C10" s="35" t="s">
        <v>101</v>
      </c>
      <c r="D10" s="36">
        <v>6698</v>
      </c>
      <c r="E10" s="36" t="s">
        <v>261</v>
      </c>
      <c r="F10" s="34" t="s">
        <v>102</v>
      </c>
      <c r="G10" s="34" t="s">
        <v>92</v>
      </c>
    </row>
    <row r="11" spans="2:7" ht="12.75">
      <c r="B11" s="34"/>
      <c r="C11" s="38" t="s">
        <v>232</v>
      </c>
      <c r="D11" s="36">
        <v>54899</v>
      </c>
      <c r="E11" s="36" t="s">
        <v>261</v>
      </c>
      <c r="F11" s="39" t="s">
        <v>233</v>
      </c>
      <c r="G11" s="36" t="s">
        <v>92</v>
      </c>
    </row>
    <row r="12" spans="2:7" ht="12.75">
      <c r="B12" s="40">
        <v>61</v>
      </c>
      <c r="C12" s="41" t="s">
        <v>230</v>
      </c>
      <c r="D12" s="40">
        <v>11325</v>
      </c>
      <c r="E12" s="40" t="s">
        <v>261</v>
      </c>
      <c r="F12" s="40" t="s">
        <v>231</v>
      </c>
      <c r="G12" s="40" t="s">
        <v>13</v>
      </c>
    </row>
    <row r="13" spans="2:7" ht="12.75">
      <c r="B13" s="36" t="s">
        <v>162</v>
      </c>
      <c r="C13" s="35" t="s">
        <v>163</v>
      </c>
      <c r="D13" s="36">
        <v>54219</v>
      </c>
      <c r="E13" s="36" t="s">
        <v>261</v>
      </c>
      <c r="F13" s="39" t="s">
        <v>164</v>
      </c>
      <c r="G13" s="34" t="s">
        <v>92</v>
      </c>
    </row>
    <row r="14" spans="2:7" ht="12.75">
      <c r="B14" s="34">
        <v>94</v>
      </c>
      <c r="C14" s="35" t="s">
        <v>226</v>
      </c>
      <c r="D14" s="36">
        <v>52249</v>
      </c>
      <c r="E14" s="36" t="s">
        <v>261</v>
      </c>
      <c r="F14" s="34" t="s">
        <v>227</v>
      </c>
      <c r="G14" s="37" t="s">
        <v>13</v>
      </c>
    </row>
    <row r="15" spans="2:7" ht="12.75">
      <c r="B15" s="34"/>
      <c r="C15" s="42" t="s">
        <v>228</v>
      </c>
      <c r="D15" s="36">
        <v>54269</v>
      </c>
      <c r="E15" s="36" t="s">
        <v>261</v>
      </c>
      <c r="F15" s="39" t="s">
        <v>229</v>
      </c>
      <c r="G15" s="36" t="s">
        <v>92</v>
      </c>
    </row>
    <row r="16" spans="2:7" ht="12.75">
      <c r="B16" s="34" t="s">
        <v>103</v>
      </c>
      <c r="C16" s="42" t="s">
        <v>104</v>
      </c>
      <c r="D16" s="36">
        <v>90463</v>
      </c>
      <c r="E16" s="36" t="s">
        <v>261</v>
      </c>
      <c r="F16" s="34" t="s">
        <v>105</v>
      </c>
      <c r="G16" s="36" t="s">
        <v>92</v>
      </c>
    </row>
    <row r="17" spans="2:7" ht="12.75">
      <c r="B17" s="34">
        <v>57</v>
      </c>
      <c r="C17" s="35" t="s">
        <v>108</v>
      </c>
      <c r="D17" s="36">
        <v>8324</v>
      </c>
      <c r="E17" s="36" t="s">
        <v>261</v>
      </c>
      <c r="F17" s="34" t="s">
        <v>109</v>
      </c>
      <c r="G17" s="34" t="s">
        <v>13</v>
      </c>
    </row>
    <row r="18" spans="2:7" ht="12.75">
      <c r="B18" s="34">
        <v>58</v>
      </c>
      <c r="C18" s="35" t="s">
        <v>106</v>
      </c>
      <c r="D18" s="36">
        <v>4363</v>
      </c>
      <c r="E18" s="36" t="s">
        <v>261</v>
      </c>
      <c r="F18" s="34" t="s">
        <v>107</v>
      </c>
      <c r="G18" s="34" t="s">
        <v>13</v>
      </c>
    </row>
    <row r="19" spans="2:7" ht="12.75">
      <c r="B19" s="34">
        <v>71</v>
      </c>
      <c r="C19" s="35" t="s">
        <v>35</v>
      </c>
      <c r="D19" s="36">
        <v>52151</v>
      </c>
      <c r="E19" s="36" t="s">
        <v>261</v>
      </c>
      <c r="F19" s="34" t="s">
        <v>36</v>
      </c>
      <c r="G19" s="34" t="s">
        <v>13</v>
      </c>
    </row>
    <row r="20" spans="2:7" ht="12.75">
      <c r="B20" s="34">
        <v>82</v>
      </c>
      <c r="C20" s="35" t="s">
        <v>37</v>
      </c>
      <c r="D20" s="36">
        <v>11224</v>
      </c>
      <c r="E20" s="36" t="s">
        <v>261</v>
      </c>
      <c r="F20" s="34" t="s">
        <v>38</v>
      </c>
      <c r="G20" s="34" t="s">
        <v>13</v>
      </c>
    </row>
    <row r="21" spans="2:7" ht="12.75">
      <c r="B21" s="34">
        <v>56</v>
      </c>
      <c r="C21" s="35" t="s">
        <v>128</v>
      </c>
      <c r="D21" s="36">
        <v>14822</v>
      </c>
      <c r="E21" s="36" t="s">
        <v>261</v>
      </c>
      <c r="F21" s="34" t="s">
        <v>129</v>
      </c>
      <c r="G21" s="34" t="s">
        <v>13</v>
      </c>
    </row>
    <row r="22" spans="2:7" ht="12.75">
      <c r="B22" s="34">
        <v>81</v>
      </c>
      <c r="C22" s="35" t="s">
        <v>130</v>
      </c>
      <c r="D22" s="36">
        <v>52050</v>
      </c>
      <c r="E22" s="36" t="s">
        <v>261</v>
      </c>
      <c r="F22" s="34" t="s">
        <v>131</v>
      </c>
      <c r="G22" s="34" t="s">
        <v>13</v>
      </c>
    </row>
    <row r="23" spans="2:7" ht="12.75">
      <c r="B23" s="36" t="s">
        <v>243</v>
      </c>
      <c r="C23" s="35" t="s">
        <v>244</v>
      </c>
      <c r="D23" s="36">
        <v>53364</v>
      </c>
      <c r="E23" s="36" t="s">
        <v>261</v>
      </c>
      <c r="F23" s="36" t="s">
        <v>245</v>
      </c>
      <c r="G23" s="43" t="s">
        <v>92</v>
      </c>
    </row>
    <row r="24" spans="2:7" ht="12.75">
      <c r="B24" s="34">
        <v>83</v>
      </c>
      <c r="C24" s="35" t="s">
        <v>255</v>
      </c>
      <c r="D24" s="36">
        <v>52250</v>
      </c>
      <c r="E24" s="36" t="s">
        <v>261</v>
      </c>
      <c r="F24" s="34" t="s">
        <v>256</v>
      </c>
      <c r="G24" s="37" t="s">
        <v>13</v>
      </c>
    </row>
    <row r="25" spans="2:7" ht="12.75">
      <c r="B25" s="34">
        <v>79</v>
      </c>
      <c r="C25" s="35" t="s">
        <v>110</v>
      </c>
      <c r="D25" s="36">
        <v>52053</v>
      </c>
      <c r="E25" s="36" t="s">
        <v>261</v>
      </c>
      <c r="F25" s="34" t="s">
        <v>111</v>
      </c>
      <c r="G25" s="34" t="s">
        <v>13</v>
      </c>
    </row>
    <row r="26" spans="2:7" ht="12.75">
      <c r="B26" s="34" t="s">
        <v>205</v>
      </c>
      <c r="C26" s="35" t="s">
        <v>206</v>
      </c>
      <c r="D26" s="36">
        <v>53617</v>
      </c>
      <c r="E26" s="36" t="s">
        <v>261</v>
      </c>
      <c r="F26" s="34" t="s">
        <v>207</v>
      </c>
      <c r="G26" s="37" t="s">
        <v>92</v>
      </c>
    </row>
    <row r="27" spans="2:7" ht="12.75">
      <c r="B27" s="44">
        <v>98</v>
      </c>
      <c r="C27" s="45" t="s">
        <v>112</v>
      </c>
      <c r="D27" s="44">
        <v>53318</v>
      </c>
      <c r="E27" s="44" t="s">
        <v>261</v>
      </c>
      <c r="F27" s="44" t="s">
        <v>113</v>
      </c>
      <c r="G27" s="44" t="s">
        <v>92</v>
      </c>
    </row>
    <row r="28" spans="2:7" ht="12.75">
      <c r="B28" s="44">
        <v>97</v>
      </c>
      <c r="C28" s="45" t="s">
        <v>114</v>
      </c>
      <c r="D28" s="44">
        <v>53256</v>
      </c>
      <c r="E28" s="44" t="s">
        <v>261</v>
      </c>
      <c r="F28" s="44" t="s">
        <v>115</v>
      </c>
      <c r="G28" s="44" t="s">
        <v>92</v>
      </c>
    </row>
    <row r="29" spans="2:7" ht="12.75">
      <c r="B29" s="44">
        <v>96</v>
      </c>
      <c r="C29" s="45" t="s">
        <v>116</v>
      </c>
      <c r="D29" s="44">
        <v>53317</v>
      </c>
      <c r="E29" s="44" t="s">
        <v>261</v>
      </c>
      <c r="F29" s="44" t="s">
        <v>117</v>
      </c>
      <c r="G29" s="44" t="s">
        <v>92</v>
      </c>
    </row>
    <row r="30" spans="2:7" ht="12.75">
      <c r="B30" s="44"/>
      <c r="C30" s="45" t="s">
        <v>241</v>
      </c>
      <c r="D30" s="44">
        <v>90698</v>
      </c>
      <c r="E30" s="44" t="s">
        <v>261</v>
      </c>
      <c r="F30" s="44" t="s">
        <v>242</v>
      </c>
      <c r="G30" s="44" t="s">
        <v>13</v>
      </c>
    </row>
    <row r="31" spans="2:7" ht="12.75">
      <c r="B31" s="34" t="s">
        <v>159</v>
      </c>
      <c r="C31" s="35" t="s">
        <v>160</v>
      </c>
      <c r="D31" s="36">
        <v>54220</v>
      </c>
      <c r="E31" s="36" t="s">
        <v>261</v>
      </c>
      <c r="F31" s="39" t="s">
        <v>161</v>
      </c>
      <c r="G31" s="34" t="s">
        <v>92</v>
      </c>
    </row>
    <row r="32" spans="2:7" ht="12.75">
      <c r="B32" s="34">
        <v>95</v>
      </c>
      <c r="C32" s="35" t="s">
        <v>257</v>
      </c>
      <c r="D32" s="36">
        <v>52224</v>
      </c>
      <c r="E32" s="36" t="s">
        <v>261</v>
      </c>
      <c r="F32" s="34" t="s">
        <v>258</v>
      </c>
      <c r="G32" s="37" t="s">
        <v>13</v>
      </c>
    </row>
    <row r="33" spans="2:7" ht="12.75">
      <c r="B33" s="34">
        <v>77</v>
      </c>
      <c r="C33" s="35" t="s">
        <v>132</v>
      </c>
      <c r="D33" s="36">
        <v>51588</v>
      </c>
      <c r="E33" s="36" t="s">
        <v>261</v>
      </c>
      <c r="F33" s="34" t="s">
        <v>133</v>
      </c>
      <c r="G33" s="34" t="s">
        <v>13</v>
      </c>
    </row>
    <row r="34" spans="2:7" ht="12.75">
      <c r="B34" s="34">
        <v>41</v>
      </c>
      <c r="C34" s="35" t="s">
        <v>134</v>
      </c>
      <c r="D34" s="36">
        <v>276</v>
      </c>
      <c r="E34" s="36" t="s">
        <v>261</v>
      </c>
      <c r="F34" s="34" t="s">
        <v>135</v>
      </c>
      <c r="G34" s="34" t="s">
        <v>13</v>
      </c>
    </row>
    <row r="35" spans="2:7" ht="12.75">
      <c r="B35" s="34" t="s">
        <v>136</v>
      </c>
      <c r="C35" s="35" t="s">
        <v>137</v>
      </c>
      <c r="D35" s="36">
        <v>53816</v>
      </c>
      <c r="E35" s="36" t="s">
        <v>261</v>
      </c>
      <c r="F35" s="36" t="s">
        <v>138</v>
      </c>
      <c r="G35" s="36" t="s">
        <v>13</v>
      </c>
    </row>
    <row r="36" spans="2:7" ht="12.75">
      <c r="B36" s="34">
        <v>63</v>
      </c>
      <c r="C36" s="35" t="s">
        <v>118</v>
      </c>
      <c r="D36" s="36">
        <v>16002</v>
      </c>
      <c r="E36" s="36" t="s">
        <v>261</v>
      </c>
      <c r="F36" s="34" t="s">
        <v>119</v>
      </c>
      <c r="G36" s="34" t="s">
        <v>13</v>
      </c>
    </row>
    <row r="37" spans="2:7" ht="12.75">
      <c r="B37" s="34">
        <v>73</v>
      </c>
      <c r="C37" s="35" t="s">
        <v>39</v>
      </c>
      <c r="D37" s="36">
        <v>15894</v>
      </c>
      <c r="E37" s="36" t="s">
        <v>261</v>
      </c>
      <c r="F37" s="34" t="s">
        <v>40</v>
      </c>
      <c r="G37" s="34" t="s">
        <v>13</v>
      </c>
    </row>
    <row r="38" spans="2:7" ht="12.75">
      <c r="B38" s="34"/>
      <c r="C38" s="42" t="s">
        <v>214</v>
      </c>
      <c r="D38" s="36">
        <v>90776</v>
      </c>
      <c r="E38" s="36" t="s">
        <v>261</v>
      </c>
      <c r="F38" s="34" t="s">
        <v>215</v>
      </c>
      <c r="G38" s="36" t="s">
        <v>13</v>
      </c>
    </row>
    <row r="39" spans="2:7" ht="12.75">
      <c r="B39" s="36">
        <v>49</v>
      </c>
      <c r="C39" s="35" t="s">
        <v>76</v>
      </c>
      <c r="D39" s="36">
        <v>275</v>
      </c>
      <c r="E39" s="36" t="s">
        <v>261</v>
      </c>
      <c r="F39" s="36" t="s">
        <v>77</v>
      </c>
      <c r="G39" s="36" t="s">
        <v>13</v>
      </c>
    </row>
    <row r="40" spans="2:7" ht="12.75">
      <c r="B40" s="34">
        <v>85</v>
      </c>
      <c r="C40" s="35" t="s">
        <v>78</v>
      </c>
      <c r="D40" s="36">
        <v>53460</v>
      </c>
      <c r="E40" s="36" t="s">
        <v>261</v>
      </c>
      <c r="F40" s="36" t="s">
        <v>79</v>
      </c>
      <c r="G40" s="43" t="s">
        <v>13</v>
      </c>
    </row>
    <row r="41" spans="2:7" ht="12.75">
      <c r="B41" s="34">
        <v>70</v>
      </c>
      <c r="C41" s="35" t="s">
        <v>41</v>
      </c>
      <c r="D41" s="36">
        <v>20973</v>
      </c>
      <c r="E41" s="36" t="s">
        <v>261</v>
      </c>
      <c r="F41" s="34" t="s">
        <v>42</v>
      </c>
      <c r="G41" s="34" t="s">
        <v>13</v>
      </c>
    </row>
    <row r="42" spans="2:7" ht="12.75">
      <c r="B42" s="34">
        <v>90</v>
      </c>
      <c r="C42" s="35" t="s">
        <v>80</v>
      </c>
      <c r="D42" s="36">
        <v>53027</v>
      </c>
      <c r="E42" s="36" t="s">
        <v>261</v>
      </c>
      <c r="F42" s="34" t="s">
        <v>81</v>
      </c>
      <c r="G42" s="34" t="s">
        <v>13</v>
      </c>
    </row>
    <row r="43" spans="2:7" ht="12.75">
      <c r="B43" s="34">
        <v>54</v>
      </c>
      <c r="C43" s="35" t="s">
        <v>48</v>
      </c>
      <c r="D43" s="36">
        <v>12039</v>
      </c>
      <c r="E43" s="36" t="s">
        <v>261</v>
      </c>
      <c r="F43" s="34" t="s">
        <v>49</v>
      </c>
      <c r="G43" s="34" t="s">
        <v>13</v>
      </c>
    </row>
    <row r="44" spans="2:7" ht="12.75">
      <c r="B44" s="34" t="s">
        <v>19</v>
      </c>
      <c r="C44" s="35" t="s">
        <v>20</v>
      </c>
      <c r="D44" s="36">
        <v>54448</v>
      </c>
      <c r="E44" s="36" t="s">
        <v>261</v>
      </c>
      <c r="F44" s="39" t="s">
        <v>21</v>
      </c>
      <c r="G44" s="36" t="s">
        <v>13</v>
      </c>
    </row>
    <row r="45" spans="2:7" ht="12.75">
      <c r="B45" s="46" t="s">
        <v>22</v>
      </c>
      <c r="C45" s="42" t="s">
        <v>23</v>
      </c>
      <c r="D45" s="36">
        <v>90460</v>
      </c>
      <c r="E45" s="36" t="s">
        <v>261</v>
      </c>
      <c r="F45" s="34" t="s">
        <v>24</v>
      </c>
      <c r="G45" s="36" t="s">
        <v>13</v>
      </c>
    </row>
    <row r="46" spans="2:7" ht="12.75">
      <c r="B46" s="34"/>
      <c r="C46" s="42" t="s">
        <v>234</v>
      </c>
      <c r="D46" s="36">
        <v>90775</v>
      </c>
      <c r="E46" s="36" t="s">
        <v>261</v>
      </c>
      <c r="F46" s="34" t="s">
        <v>235</v>
      </c>
      <c r="G46" s="36" t="s">
        <v>13</v>
      </c>
    </row>
    <row r="47" spans="2:7" ht="12.75">
      <c r="B47" s="36" t="s">
        <v>167</v>
      </c>
      <c r="C47" s="38" t="s">
        <v>168</v>
      </c>
      <c r="D47" s="36">
        <v>54928</v>
      </c>
      <c r="E47" s="36" t="s">
        <v>261</v>
      </c>
      <c r="F47" s="39" t="s">
        <v>169</v>
      </c>
      <c r="G47" s="36" t="s">
        <v>13</v>
      </c>
    </row>
    <row r="48" spans="2:7" ht="12.75">
      <c r="B48" s="34">
        <v>47</v>
      </c>
      <c r="C48" s="35" t="s">
        <v>165</v>
      </c>
      <c r="D48" s="36">
        <v>5329</v>
      </c>
      <c r="E48" s="36" t="s">
        <v>261</v>
      </c>
      <c r="F48" s="34" t="s">
        <v>166</v>
      </c>
      <c r="G48" s="34" t="s">
        <v>13</v>
      </c>
    </row>
    <row r="49" spans="2:7" ht="12.75">
      <c r="B49" s="36" t="s">
        <v>146</v>
      </c>
      <c r="C49" s="42" t="s">
        <v>147</v>
      </c>
      <c r="D49" s="36">
        <v>54760</v>
      </c>
      <c r="E49" s="36" t="s">
        <v>261</v>
      </c>
      <c r="F49" s="34" t="s">
        <v>148</v>
      </c>
      <c r="G49" s="37" t="s">
        <v>13</v>
      </c>
    </row>
    <row r="50" spans="2:7" ht="12.75">
      <c r="B50" s="34">
        <v>40</v>
      </c>
      <c r="C50" s="35" t="s">
        <v>50</v>
      </c>
      <c r="D50" s="36">
        <v>13546</v>
      </c>
      <c r="E50" s="36" t="s">
        <v>261</v>
      </c>
      <c r="F50" s="34" t="s">
        <v>51</v>
      </c>
      <c r="G50" s="34" t="s">
        <v>13</v>
      </c>
    </row>
    <row r="51" spans="2:7" ht="12.75">
      <c r="B51" s="34">
        <v>42</v>
      </c>
      <c r="C51" s="35" t="s">
        <v>139</v>
      </c>
      <c r="D51" s="36">
        <v>279</v>
      </c>
      <c r="E51" s="36" t="s">
        <v>261</v>
      </c>
      <c r="F51" s="34" t="s">
        <v>140</v>
      </c>
      <c r="G51" s="34" t="s">
        <v>13</v>
      </c>
    </row>
    <row r="52" spans="2:7" ht="12.75">
      <c r="B52" s="34">
        <v>84</v>
      </c>
      <c r="C52" s="35" t="s">
        <v>82</v>
      </c>
      <c r="D52" s="36">
        <v>53958</v>
      </c>
      <c r="E52" s="36" t="s">
        <v>261</v>
      </c>
      <c r="F52" s="34" t="s">
        <v>83</v>
      </c>
      <c r="G52" s="34" t="s">
        <v>13</v>
      </c>
    </row>
    <row r="53" spans="2:7" ht="12.75">
      <c r="B53" s="34">
        <v>62</v>
      </c>
      <c r="C53" s="35" t="s">
        <v>25</v>
      </c>
      <c r="D53" s="36">
        <v>12038</v>
      </c>
      <c r="E53" s="36" t="s">
        <v>261</v>
      </c>
      <c r="F53" s="34" t="s">
        <v>26</v>
      </c>
      <c r="G53" s="34" t="s">
        <v>13</v>
      </c>
    </row>
    <row r="54" spans="2:7" ht="12.75">
      <c r="B54" s="34" t="s">
        <v>27</v>
      </c>
      <c r="C54" s="35" t="s">
        <v>28</v>
      </c>
      <c r="D54" s="36">
        <v>53971</v>
      </c>
      <c r="E54" s="36" t="s">
        <v>261</v>
      </c>
      <c r="F54" s="34" t="s">
        <v>29</v>
      </c>
      <c r="G54" s="37" t="s">
        <v>13</v>
      </c>
    </row>
    <row r="55" spans="2:7" ht="12.75">
      <c r="B55" s="34"/>
      <c r="C55" s="42" t="s">
        <v>236</v>
      </c>
      <c r="D55" s="36">
        <v>90491</v>
      </c>
      <c r="E55" s="36" t="s">
        <v>261</v>
      </c>
      <c r="F55" s="34" t="s">
        <v>237</v>
      </c>
      <c r="G55" s="36" t="s">
        <v>13</v>
      </c>
    </row>
    <row r="56" spans="2:7" ht="12.75">
      <c r="B56" s="34">
        <v>44</v>
      </c>
      <c r="C56" s="35" t="s">
        <v>149</v>
      </c>
      <c r="D56" s="36">
        <v>278</v>
      </c>
      <c r="E56" s="36" t="s">
        <v>261</v>
      </c>
      <c r="F56" s="39" t="s">
        <v>150</v>
      </c>
      <c r="G56" s="39" t="s">
        <v>13</v>
      </c>
    </row>
    <row r="57" spans="2:7" ht="12.75">
      <c r="B57" s="34" t="s">
        <v>141</v>
      </c>
      <c r="C57" s="35" t="s">
        <v>142</v>
      </c>
      <c r="D57" s="36">
        <v>54338</v>
      </c>
      <c r="E57" s="36" t="s">
        <v>261</v>
      </c>
      <c r="F57" s="39" t="s">
        <v>143</v>
      </c>
      <c r="G57" s="36" t="s">
        <v>13</v>
      </c>
    </row>
    <row r="58" spans="2:7" ht="12.75">
      <c r="B58" s="34" t="s">
        <v>43</v>
      </c>
      <c r="C58" s="35" t="s">
        <v>44</v>
      </c>
      <c r="D58" s="36">
        <v>53945</v>
      </c>
      <c r="E58" s="36" t="s">
        <v>261</v>
      </c>
      <c r="F58" s="47" t="s">
        <v>45</v>
      </c>
      <c r="G58" s="47" t="s">
        <v>13</v>
      </c>
    </row>
    <row r="59" spans="2:7" ht="12.75">
      <c r="B59" s="34" t="s">
        <v>120</v>
      </c>
      <c r="C59" s="35" t="s">
        <v>121</v>
      </c>
      <c r="D59" s="36">
        <v>54197</v>
      </c>
      <c r="E59" s="36" t="s">
        <v>261</v>
      </c>
      <c r="F59" s="39" t="s">
        <v>122</v>
      </c>
      <c r="G59" s="37" t="s">
        <v>13</v>
      </c>
    </row>
    <row r="60" spans="2:7" ht="12.75">
      <c r="B60" s="40">
        <v>78</v>
      </c>
      <c r="C60" s="41" t="s">
        <v>84</v>
      </c>
      <c r="D60" s="40">
        <v>7174</v>
      </c>
      <c r="E60" s="40" t="s">
        <v>261</v>
      </c>
      <c r="F60" s="40" t="s">
        <v>85</v>
      </c>
      <c r="G60" s="40" t="s">
        <v>13</v>
      </c>
    </row>
    <row r="61" spans="2:7" ht="12.75">
      <c r="B61" s="36"/>
      <c r="C61" s="35" t="s">
        <v>246</v>
      </c>
      <c r="D61" s="36">
        <v>90949</v>
      </c>
      <c r="E61" s="36" t="s">
        <v>261</v>
      </c>
      <c r="F61" s="36" t="s">
        <v>247</v>
      </c>
      <c r="G61" s="36" t="s">
        <v>13</v>
      </c>
    </row>
    <row r="62" ht="12.75"/>
    <row r="63" ht="12.75">
      <c r="C63" s="32" t="s">
        <v>265</v>
      </c>
    </row>
    <row r="64" ht="12.75"/>
    <row r="65" spans="3:7" ht="12.75">
      <c r="C65" s="56" t="s">
        <v>266</v>
      </c>
      <c r="D65" s="57"/>
      <c r="E65" s="57"/>
      <c r="F65" s="57"/>
      <c r="G65" s="58"/>
    </row>
    <row r="66" spans="3:7" ht="12.75">
      <c r="C66" s="59"/>
      <c r="D66" s="60"/>
      <c r="E66" s="60"/>
      <c r="F66" s="60"/>
      <c r="G66" s="61"/>
    </row>
    <row r="67" spans="3:7" ht="12.75">
      <c r="C67" s="62"/>
      <c r="D67" s="63"/>
      <c r="E67" s="63"/>
      <c r="F67" s="63"/>
      <c r="G67" s="64"/>
    </row>
    <row r="68" ht="12.75"/>
    <row r="69" spans="3:7" ht="12.75">
      <c r="C69" s="76" t="s">
        <v>279</v>
      </c>
      <c r="D69" s="76"/>
      <c r="E69" s="76"/>
      <c r="F69" s="76"/>
      <c r="G69" s="76"/>
    </row>
    <row r="70" spans="3:7" ht="12.75">
      <c r="C70" s="76"/>
      <c r="D70" s="76"/>
      <c r="E70" s="76"/>
      <c r="F70" s="76"/>
      <c r="G70" s="76"/>
    </row>
    <row r="71" ht="12.75"/>
    <row r="72" ht="12.75"/>
    <row r="73" ht="12.75"/>
    <row r="74" ht="12.75"/>
    <row r="75" ht="12.75"/>
    <row r="76" ht="12.75"/>
    <row r="77" ht="12.75"/>
    <row r="78" ht="12.75"/>
    <row r="79" ht="12.75"/>
    <row r="80" ht="12.75"/>
  </sheetData>
  <sheetProtection password="CD78" sheet="1" objects="1" scenarios="1"/>
  <mergeCells count="10">
    <mergeCell ref="B7:B8"/>
    <mergeCell ref="C7:C8"/>
    <mergeCell ref="F7:F8"/>
    <mergeCell ref="G7:G8"/>
    <mergeCell ref="C2:G2"/>
    <mergeCell ref="C5:G5"/>
    <mergeCell ref="C65:G67"/>
    <mergeCell ref="C69:G70"/>
    <mergeCell ref="D7:D8"/>
    <mergeCell ref="E7:E8"/>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2:D19"/>
  <sheetViews>
    <sheetView zoomScalePageLayoutView="0" workbookViewId="0" topLeftCell="A1">
      <selection activeCell="A1" sqref="A1"/>
    </sheetView>
  </sheetViews>
  <sheetFormatPr defaultColWidth="0" defaultRowHeight="15" zeroHeight="1"/>
  <cols>
    <col min="1" max="1" width="4.7109375" style="21" customWidth="1"/>
    <col min="2" max="2" width="32.7109375" style="21" customWidth="1"/>
    <col min="3" max="3" width="29.7109375" style="21" customWidth="1"/>
    <col min="4" max="4" width="8.7109375" style="21" customWidth="1"/>
    <col min="5" max="5" width="4.7109375" style="21" customWidth="1"/>
    <col min="6" max="16384" width="11.421875" style="21" hidden="1" customWidth="1"/>
  </cols>
  <sheetData>
    <row r="1" ht="12.75"/>
    <row r="2" spans="2:4" s="28" customFormat="1" ht="15.75">
      <c r="B2" s="55" t="s">
        <v>6</v>
      </c>
      <c r="C2" s="55"/>
      <c r="D2" s="55"/>
    </row>
    <row r="3" ht="12.75"/>
    <row r="4" spans="2:4" ht="25.5">
      <c r="B4" s="29" t="s">
        <v>280</v>
      </c>
      <c r="C4" s="29" t="s">
        <v>286</v>
      </c>
      <c r="D4" s="29" t="s">
        <v>281</v>
      </c>
    </row>
    <row r="5" spans="2:4" ht="12.75">
      <c r="B5" s="30" t="s">
        <v>282</v>
      </c>
      <c r="C5" s="52" t="s">
        <v>307</v>
      </c>
      <c r="D5" s="31" t="s">
        <v>16</v>
      </c>
    </row>
    <row r="6" spans="2:4" ht="12.75">
      <c r="B6" s="30" t="s">
        <v>90</v>
      </c>
      <c r="C6" s="52" t="s">
        <v>308</v>
      </c>
      <c r="D6" s="31" t="s">
        <v>67</v>
      </c>
    </row>
    <row r="7" spans="2:4" ht="12.75">
      <c r="B7" s="30" t="s">
        <v>153</v>
      </c>
      <c r="C7" s="52" t="s">
        <v>283</v>
      </c>
      <c r="D7" s="31" t="s">
        <v>67</v>
      </c>
    </row>
    <row r="8" spans="2:4" ht="12.75">
      <c r="B8" s="30" t="s">
        <v>151</v>
      </c>
      <c r="C8" s="52" t="s">
        <v>309</v>
      </c>
      <c r="D8" s="31" t="s">
        <v>13</v>
      </c>
    </row>
    <row r="9" spans="2:4" ht="12.75">
      <c r="B9" s="30" t="s">
        <v>123</v>
      </c>
      <c r="C9" s="52" t="s">
        <v>310</v>
      </c>
      <c r="D9" s="31" t="s">
        <v>13</v>
      </c>
    </row>
    <row r="10" spans="2:4" ht="12.75">
      <c r="B10" s="30" t="s">
        <v>284</v>
      </c>
      <c r="C10" s="52" t="s">
        <v>311</v>
      </c>
      <c r="D10" s="31" t="s">
        <v>16</v>
      </c>
    </row>
    <row r="11" spans="2:4" ht="12.75">
      <c r="B11" s="30" t="s">
        <v>65</v>
      </c>
      <c r="C11" s="52" t="s">
        <v>312</v>
      </c>
      <c r="D11" s="31" t="s">
        <v>67</v>
      </c>
    </row>
    <row r="12" spans="2:4" ht="12.75">
      <c r="B12" s="30" t="s">
        <v>88</v>
      </c>
      <c r="C12" s="52" t="s">
        <v>313</v>
      </c>
      <c r="D12" s="31" t="s">
        <v>13</v>
      </c>
    </row>
    <row r="13" spans="2:4" ht="12.75">
      <c r="B13" s="30" t="s">
        <v>183</v>
      </c>
      <c r="C13" s="52" t="s">
        <v>314</v>
      </c>
      <c r="D13" s="31" t="s">
        <v>16</v>
      </c>
    </row>
    <row r="14" spans="2:4" ht="12.75">
      <c r="B14" s="30" t="s">
        <v>201</v>
      </c>
      <c r="C14" s="52" t="s">
        <v>315</v>
      </c>
      <c r="D14" s="31" t="s">
        <v>67</v>
      </c>
    </row>
    <row r="15" spans="2:4" ht="12.75">
      <c r="B15" s="30" t="s">
        <v>285</v>
      </c>
      <c r="C15" s="52" t="s">
        <v>316</v>
      </c>
      <c r="D15" s="31" t="s">
        <v>67</v>
      </c>
    </row>
    <row r="16" ht="12.75"/>
    <row r="17" ht="12.75">
      <c r="B17" s="32" t="s">
        <v>265</v>
      </c>
    </row>
    <row r="18" ht="12.75"/>
    <row r="19" ht="12.75">
      <c r="B19" s="32" t="s">
        <v>292</v>
      </c>
    </row>
    <row r="20" ht="12.75"/>
    <row r="21" ht="12.75"/>
    <row r="22" ht="12.75"/>
    <row r="23" ht="12.75"/>
    <row r="24" ht="12.75"/>
    <row r="25" ht="12.75"/>
    <row r="26" ht="12.75"/>
    <row r="27" ht="12.75"/>
    <row r="28" ht="12.75"/>
  </sheetData>
  <sheetProtection password="CD78" sheet="1" objects="1" scenarios="1"/>
  <mergeCells count="1">
    <mergeCell ref="B2:D2"/>
  </mergeCells>
  <printOptions/>
  <pageMargins left="0.7" right="0.7" top="0.75" bottom="0.75" header="0.3" footer="0.3"/>
  <pageSetup horizontalDpi="200" verticalDpi="200" orientation="portrait" paperSize="9" r:id="rId2"/>
  <drawing r:id="rId1"/>
</worksheet>
</file>

<file path=xl/worksheets/sheet6.xml><?xml version="1.0" encoding="utf-8"?>
<worksheet xmlns="http://schemas.openxmlformats.org/spreadsheetml/2006/main" xmlns:r="http://schemas.openxmlformats.org/officeDocument/2006/relationships">
  <dimension ref="B2:D41"/>
  <sheetViews>
    <sheetView zoomScalePageLayoutView="0" workbookViewId="0" topLeftCell="A1">
      <selection activeCell="A1" sqref="A1"/>
    </sheetView>
  </sheetViews>
  <sheetFormatPr defaultColWidth="0" defaultRowHeight="15" zeroHeight="1"/>
  <cols>
    <col min="1" max="1" width="4.7109375" style="21" customWidth="1"/>
    <col min="2" max="2" width="46.7109375" style="21" customWidth="1"/>
    <col min="3" max="3" width="42.7109375" style="21" customWidth="1"/>
    <col min="4" max="4" width="14.7109375" style="21" customWidth="1"/>
    <col min="5" max="5" width="4.7109375" style="21" customWidth="1"/>
    <col min="6" max="16384" width="11.421875" style="21" hidden="1" customWidth="1"/>
  </cols>
  <sheetData>
    <row r="1" ht="12.75"/>
    <row r="2" spans="2:4" s="28" customFormat="1" ht="15.75">
      <c r="B2" s="55" t="s">
        <v>5</v>
      </c>
      <c r="C2" s="55"/>
      <c r="D2" s="55"/>
    </row>
    <row r="3" ht="12.75"/>
    <row r="4" spans="2:4" ht="12.75">
      <c r="B4" s="29" t="s">
        <v>280</v>
      </c>
      <c r="C4" s="29" t="s">
        <v>287</v>
      </c>
      <c r="D4" s="29" t="s">
        <v>288</v>
      </c>
    </row>
    <row r="5" spans="2:4" ht="12.75">
      <c r="B5" s="30" t="s">
        <v>170</v>
      </c>
      <c r="C5" s="31" t="s">
        <v>289</v>
      </c>
      <c r="D5" s="31" t="s">
        <v>290</v>
      </c>
    </row>
    <row r="6" spans="2:4" ht="12.75">
      <c r="B6" s="30" t="s">
        <v>155</v>
      </c>
      <c r="C6" s="31" t="s">
        <v>289</v>
      </c>
      <c r="D6" s="31" t="s">
        <v>290</v>
      </c>
    </row>
    <row r="7" spans="2:4" ht="12.75">
      <c r="B7" s="30" t="s">
        <v>14</v>
      </c>
      <c r="C7" s="31" t="s">
        <v>289</v>
      </c>
      <c r="D7" s="31" t="s">
        <v>290</v>
      </c>
    </row>
    <row r="8" spans="2:4" ht="12.75">
      <c r="B8" s="30" t="s">
        <v>52</v>
      </c>
      <c r="C8" s="31" t="s">
        <v>289</v>
      </c>
      <c r="D8" s="31" t="s">
        <v>290</v>
      </c>
    </row>
    <row r="9" spans="2:4" ht="12.75">
      <c r="B9" s="30" t="s">
        <v>291</v>
      </c>
      <c r="C9" s="31" t="s">
        <v>289</v>
      </c>
      <c r="D9" s="31" t="s">
        <v>290</v>
      </c>
    </row>
    <row r="10" spans="2:4" ht="12.75">
      <c r="B10" s="30" t="s">
        <v>57</v>
      </c>
      <c r="C10" s="31" t="s">
        <v>289</v>
      </c>
      <c r="D10" s="31" t="s">
        <v>290</v>
      </c>
    </row>
    <row r="11" spans="2:4" ht="12.75">
      <c r="B11" s="30" t="s">
        <v>46</v>
      </c>
      <c r="C11" s="31" t="s">
        <v>289</v>
      </c>
      <c r="D11" s="31" t="s">
        <v>290</v>
      </c>
    </row>
    <row r="12" spans="2:4" ht="12.75">
      <c r="B12" s="30" t="s">
        <v>12</v>
      </c>
      <c r="C12" s="31" t="s">
        <v>289</v>
      </c>
      <c r="D12" s="31" t="s">
        <v>290</v>
      </c>
    </row>
    <row r="13" spans="2:4" ht="12.75">
      <c r="B13" s="30" t="s">
        <v>76</v>
      </c>
      <c r="C13" s="31" t="s">
        <v>289</v>
      </c>
      <c r="D13" s="31" t="s">
        <v>290</v>
      </c>
    </row>
    <row r="14" spans="2:4" ht="12.75">
      <c r="B14" s="30" t="s">
        <v>25</v>
      </c>
      <c r="C14" s="31" t="s">
        <v>289</v>
      </c>
      <c r="D14" s="31" t="s">
        <v>290</v>
      </c>
    </row>
    <row r="15" spans="2:4" ht="12.75">
      <c r="B15" s="30" t="s">
        <v>187</v>
      </c>
      <c r="C15" s="31" t="s">
        <v>289</v>
      </c>
      <c r="D15" s="31" t="s">
        <v>290</v>
      </c>
    </row>
    <row r="16" spans="2:4" ht="12.75">
      <c r="B16" s="30" t="s">
        <v>144</v>
      </c>
      <c r="C16" s="31" t="s">
        <v>317</v>
      </c>
      <c r="D16" s="31" t="s">
        <v>318</v>
      </c>
    </row>
    <row r="17" ht="12.75"/>
    <row r="18" ht="12.75">
      <c r="B18" s="32" t="s">
        <v>265</v>
      </c>
    </row>
    <row r="19" ht="12.75"/>
    <row r="20" ht="12.75">
      <c r="B20" s="32"/>
    </row>
    <row r="21" ht="12.75"/>
    <row r="22" ht="12.75"/>
    <row r="23" ht="12.75"/>
    <row r="24" ht="12.75"/>
    <row r="25" ht="12.75"/>
    <row r="26" ht="12.75"/>
    <row r="27" ht="12.75"/>
    <row r="28" ht="12.75" hidden="1"/>
    <row r="29" ht="12.75" hidden="1">
      <c r="B29" s="32"/>
    </row>
    <row r="30" ht="12.75" hidden="1">
      <c r="B30" s="32"/>
    </row>
    <row r="31" ht="12.75" hidden="1">
      <c r="B31" s="32"/>
    </row>
    <row r="32" ht="12.75" hidden="1">
      <c r="B32" s="32"/>
    </row>
    <row r="33" ht="12.75" hidden="1">
      <c r="B33" s="32"/>
    </row>
    <row r="34" ht="12.75" hidden="1">
      <c r="B34" s="32"/>
    </row>
    <row r="35" ht="12.75" hidden="1">
      <c r="B35" s="32"/>
    </row>
    <row r="36" ht="12.75" hidden="1">
      <c r="B36" s="32"/>
    </row>
    <row r="37" ht="12.75" hidden="1">
      <c r="B37" s="32"/>
    </row>
    <row r="38" ht="12.75" hidden="1">
      <c r="B38" s="32"/>
    </row>
    <row r="39" ht="12.75" hidden="1">
      <c r="B39" s="32"/>
    </row>
    <row r="40" ht="12.75" hidden="1">
      <c r="B40" s="53"/>
    </row>
    <row r="41" ht="12.75" hidden="1">
      <c r="B41" s="53"/>
    </row>
  </sheetData>
  <sheetProtection password="CD78" sheet="1" objects="1" scenarios="1"/>
  <mergeCells count="1">
    <mergeCell ref="B2:D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2:E24"/>
  <sheetViews>
    <sheetView zoomScalePageLayoutView="0" workbookViewId="0" topLeftCell="A1">
      <selection activeCell="A1" sqref="A1"/>
    </sheetView>
  </sheetViews>
  <sheetFormatPr defaultColWidth="0" defaultRowHeight="15" zeroHeight="1"/>
  <cols>
    <col min="1" max="1" width="4.7109375" style="21" customWidth="1"/>
    <col min="2" max="2" width="27.7109375" style="21" customWidth="1"/>
    <col min="3" max="3" width="17.7109375" style="21" customWidth="1"/>
    <col min="4" max="4" width="11.7109375" style="21" customWidth="1"/>
    <col min="5" max="5" width="12.7109375" style="21" bestFit="1" customWidth="1"/>
    <col min="6" max="6" width="4.7109375" style="21" customWidth="1"/>
    <col min="7" max="16384" width="11.421875" style="21" hidden="1" customWidth="1"/>
  </cols>
  <sheetData>
    <row r="1" ht="12.75"/>
    <row r="2" spans="2:5" s="18" customFormat="1" ht="15.75">
      <c r="B2" s="79" t="s">
        <v>305</v>
      </c>
      <c r="C2" s="79"/>
      <c r="D2" s="79"/>
      <c r="E2" s="79"/>
    </row>
    <row r="3" spans="2:5" s="18" customFormat="1" ht="15.75">
      <c r="B3" s="79"/>
      <c r="C3" s="79"/>
      <c r="D3" s="79"/>
      <c r="E3" s="79"/>
    </row>
    <row r="4" spans="2:5" ht="15">
      <c r="B4" s="19"/>
      <c r="C4" s="20"/>
      <c r="D4" s="20"/>
      <c r="E4" s="20"/>
    </row>
    <row r="5" spans="2:5" ht="12.75">
      <c r="B5" s="77" t="s">
        <v>293</v>
      </c>
      <c r="C5" s="78" t="s">
        <v>294</v>
      </c>
      <c r="D5" s="78"/>
      <c r="E5" s="78"/>
    </row>
    <row r="6" spans="2:5" ht="12.75">
      <c r="B6" s="77"/>
      <c r="C6" s="22" t="s">
        <v>295</v>
      </c>
      <c r="D6" s="23" t="s">
        <v>296</v>
      </c>
      <c r="E6" s="23" t="s">
        <v>297</v>
      </c>
    </row>
    <row r="7" spans="2:5" ht="12.75">
      <c r="B7" s="24" t="s">
        <v>298</v>
      </c>
      <c r="C7" s="25">
        <v>55</v>
      </c>
      <c r="D7" s="26">
        <v>45</v>
      </c>
      <c r="E7" s="26">
        <f>C7-D7</f>
        <v>10</v>
      </c>
    </row>
    <row r="8" spans="2:5" ht="12.75">
      <c r="B8" s="24" t="s">
        <v>299</v>
      </c>
      <c r="C8" s="25">
        <v>20</v>
      </c>
      <c r="D8" s="26">
        <v>12</v>
      </c>
      <c r="E8" s="26">
        <f>C8-D8</f>
        <v>8</v>
      </c>
    </row>
    <row r="9" spans="2:5" ht="12.75">
      <c r="B9" s="24" t="s">
        <v>300</v>
      </c>
      <c r="C9" s="25">
        <v>29</v>
      </c>
      <c r="D9" s="26">
        <v>25</v>
      </c>
      <c r="E9" s="26">
        <f>C9-D9</f>
        <v>4</v>
      </c>
    </row>
    <row r="10" spans="2:5" ht="12.75">
      <c r="B10" s="24" t="s">
        <v>301</v>
      </c>
      <c r="C10" s="25">
        <v>4</v>
      </c>
      <c r="D10" s="26">
        <v>3</v>
      </c>
      <c r="E10" s="26">
        <f>C10-D10</f>
        <v>1</v>
      </c>
    </row>
    <row r="11" spans="2:5" ht="12.75">
      <c r="B11" s="23" t="s">
        <v>302</v>
      </c>
      <c r="C11" s="22">
        <f>SUM(C7:C10)</f>
        <v>108</v>
      </c>
      <c r="D11" s="22">
        <f>SUM(D7:D10)</f>
        <v>85</v>
      </c>
      <c r="E11" s="22">
        <f>SUM(E7:E10)</f>
        <v>23</v>
      </c>
    </row>
    <row r="12" spans="2:5" ht="15">
      <c r="B12" s="19"/>
      <c r="C12" s="20"/>
      <c r="D12" s="20"/>
      <c r="E12" s="20"/>
    </row>
    <row r="13" spans="2:5" ht="15">
      <c r="B13" s="27" t="s">
        <v>303</v>
      </c>
      <c r="C13" s="20"/>
      <c r="D13" s="20"/>
      <c r="E13" s="20"/>
    </row>
    <row r="14" ht="12.75"/>
    <row r="15" spans="2:5" ht="12.75">
      <c r="B15" s="80" t="s">
        <v>306</v>
      </c>
      <c r="C15" s="81"/>
      <c r="D15" s="81"/>
      <c r="E15" s="82"/>
    </row>
    <row r="16" spans="2:5" ht="12.75">
      <c r="B16" s="83"/>
      <c r="C16" s="84"/>
      <c r="D16" s="84"/>
      <c r="E16" s="85"/>
    </row>
    <row r="17" spans="2:5" ht="12.75">
      <c r="B17" s="83"/>
      <c r="C17" s="84"/>
      <c r="D17" s="84"/>
      <c r="E17" s="85"/>
    </row>
    <row r="18" spans="2:5" ht="12.75">
      <c r="B18" s="83"/>
      <c r="C18" s="84"/>
      <c r="D18" s="84"/>
      <c r="E18" s="85"/>
    </row>
    <row r="19" spans="2:5" ht="12.75">
      <c r="B19" s="83"/>
      <c r="C19" s="84"/>
      <c r="D19" s="84"/>
      <c r="E19" s="85"/>
    </row>
    <row r="20" spans="2:5" ht="12.75">
      <c r="B20" s="83"/>
      <c r="C20" s="84"/>
      <c r="D20" s="84"/>
      <c r="E20" s="85"/>
    </row>
    <row r="21" spans="2:5" ht="12.75">
      <c r="B21" s="83"/>
      <c r="C21" s="84"/>
      <c r="D21" s="84"/>
      <c r="E21" s="85"/>
    </row>
    <row r="22" spans="2:5" ht="12.75">
      <c r="B22" s="83"/>
      <c r="C22" s="84"/>
      <c r="D22" s="84"/>
      <c r="E22" s="85"/>
    </row>
    <row r="23" spans="2:5" ht="12.75">
      <c r="B23" s="83"/>
      <c r="C23" s="84"/>
      <c r="D23" s="84"/>
      <c r="E23" s="85"/>
    </row>
    <row r="24" spans="2:5" ht="12.75">
      <c r="B24" s="86"/>
      <c r="C24" s="87"/>
      <c r="D24" s="87"/>
      <c r="E24" s="88"/>
    </row>
    <row r="25" ht="12.75"/>
    <row r="26" ht="12.75"/>
    <row r="27" ht="12.75"/>
    <row r="28" ht="12.75"/>
    <row r="29" ht="12.75"/>
    <row r="30" ht="12.75"/>
    <row r="31" ht="12.75"/>
    <row r="32" ht="12.75"/>
    <row r="33" ht="12.75"/>
    <row r="34" ht="12.75" hidden="1"/>
  </sheetData>
  <sheetProtection password="CD78" sheet="1" objects="1" scenarios="1"/>
  <mergeCells count="4">
    <mergeCell ref="B5:B6"/>
    <mergeCell ref="C5:E5"/>
    <mergeCell ref="B2:E3"/>
    <mergeCell ref="B15:E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2014-03-05T15:41:46Z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