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bookViews>
  <sheets>
    <sheet name="Presentación" sheetId="6" r:id="rId1"/>
    <sheet name="Egresados" sheetId="4" r:id="rId2"/>
    <sheet name="Empleadores" sheetId="2" r:id="rId3"/>
    <sheet name="OLE" sheetId="5" r:id="rId4"/>
  </sheets>
  <externalReferences>
    <externalReference r:id="rId5"/>
  </externalReferences>
  <calcPr calcId="152511"/>
</workbook>
</file>

<file path=xl/calcChain.xml><?xml version="1.0" encoding="utf-8"?>
<calcChain xmlns="http://schemas.openxmlformats.org/spreadsheetml/2006/main">
  <c r="B133" i="2" l="1"/>
  <c r="B134" i="2" s="1"/>
  <c r="B135" i="2" s="1"/>
  <c r="B136" i="2" s="1"/>
  <c r="B137" i="2" s="1"/>
  <c r="B138" i="2" s="1"/>
  <c r="B139" i="2" s="1"/>
  <c r="B140" i="2" s="1"/>
  <c r="B106" i="2"/>
  <c r="B107" i="2" s="1"/>
  <c r="B108" i="2" s="1"/>
  <c r="B109" i="2" s="1"/>
  <c r="B110" i="2" s="1"/>
  <c r="B111" i="2" s="1"/>
  <c r="B112" i="2" s="1"/>
  <c r="B113" i="2" s="1"/>
  <c r="B79" i="2"/>
  <c r="B80" i="2" s="1"/>
  <c r="B81" i="2" s="1"/>
  <c r="B82" i="2" s="1"/>
  <c r="B83" i="2" s="1"/>
  <c r="B84" i="2" s="1"/>
  <c r="B85" i="2" s="1"/>
  <c r="B86" i="2" s="1"/>
  <c r="B53" i="2"/>
  <c r="B54" i="2" s="1"/>
  <c r="B55" i="2" s="1"/>
  <c r="B56" i="2" s="1"/>
  <c r="B57" i="2" s="1"/>
  <c r="B58" i="2" s="1"/>
  <c r="B59" i="2" s="1"/>
  <c r="B60" i="2" s="1"/>
  <c r="B25" i="2"/>
  <c r="B26" i="2" s="1"/>
  <c r="B27" i="2" s="1"/>
  <c r="B28" i="2" s="1"/>
  <c r="B29" i="2" s="1"/>
  <c r="B30" i="2" s="1"/>
  <c r="B31" i="2" s="1"/>
  <c r="B32" i="2" s="1"/>
</calcChain>
</file>

<file path=xl/sharedStrings.xml><?xml version="1.0" encoding="utf-8"?>
<sst xmlns="http://schemas.openxmlformats.org/spreadsheetml/2006/main" count="1519" uniqueCount="457">
  <si>
    <t xml:space="preserve">No </t>
  </si>
  <si>
    <t>Nombre de la empresa</t>
  </si>
  <si>
    <t>NIT</t>
  </si>
  <si>
    <t>Nombre del empleador</t>
  </si>
  <si>
    <t>País</t>
  </si>
  <si>
    <t>Departamento o estado</t>
  </si>
  <si>
    <t>Ciudad</t>
  </si>
  <si>
    <t>Tipo de empresa</t>
  </si>
  <si>
    <t>Colombia</t>
  </si>
  <si>
    <t>Risaralda</t>
  </si>
  <si>
    <t>Pereira</t>
  </si>
  <si>
    <t>Privada</t>
  </si>
  <si>
    <t>Otro (especifique)</t>
  </si>
  <si>
    <t>RISARALDA</t>
  </si>
  <si>
    <t>PEREIRA</t>
  </si>
  <si>
    <t>Educación</t>
  </si>
  <si>
    <t>Audifarma SA</t>
  </si>
  <si>
    <t>816001182-7</t>
  </si>
  <si>
    <t>ABB LTDA</t>
  </si>
  <si>
    <t>860.003.563-9</t>
  </si>
  <si>
    <t>DEIGO AGUIRRE</t>
  </si>
  <si>
    <t>DOSQUEBRADAS</t>
  </si>
  <si>
    <t>Fundación Universitaria del Area Andina - Seccional Pereira</t>
  </si>
  <si>
    <t>860517302-1</t>
  </si>
  <si>
    <t>Eduardo Augusto Duque Cuesta</t>
  </si>
  <si>
    <t>universidad tecnologica de pereira</t>
  </si>
  <si>
    <t>891480035-9</t>
  </si>
  <si>
    <t>luis fernando gaviria</t>
  </si>
  <si>
    <t>risaralda</t>
  </si>
  <si>
    <t>pereira</t>
  </si>
  <si>
    <t>Pública</t>
  </si>
  <si>
    <t>INSTITUTO TECNOLÓGICO DOSQUEBRADAS</t>
  </si>
  <si>
    <t>ANA MARIA MUÑOZ OCHOA</t>
  </si>
  <si>
    <t>Institución Educativa Hugo Ángel Jaramillo</t>
  </si>
  <si>
    <t>Rosa María Niño Gutiérrez (Rectora). Diego Mauricio Arias Arango (Representante Legal Unión Temporal)</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</si>
  <si>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</si>
  <si>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</si>
  <si>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</si>
  <si>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</si>
  <si>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</si>
  <si>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Bajo Grado</t>
  </si>
  <si>
    <t>Mediano Grado</t>
  </si>
  <si>
    <t>son profesionales comprometidos y bien formados</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</si>
  <si>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</si>
  <si>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</si>
  <si>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</si>
  <si>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</si>
  <si>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Las licenciaturas tienen muy buenas bases conceptuales, a la vez les falta mucho del fortalecimiento pedagógico</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</si>
  <si>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</si>
  <si>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</si>
  <si>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</si>
  <si>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</si>
  <si>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</si>
  <si>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</si>
  <si>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</si>
  <si>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se requiere una nueva renovación de docentes porque hay algunos que sus conocimientos están obsoletos especialmente los que están jubildos</t>
  </si>
  <si>
    <t>No sabe</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</si>
  <si>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</si>
  <si>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</si>
  <si>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</si>
  <si>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</si>
  <si>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</si>
  <si>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</si>
  <si>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</si>
  <si>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</si>
  <si>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</si>
  <si>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</si>
  <si>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</si>
  <si>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</si>
  <si>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</si>
  <si>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</si>
  <si>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</si>
  <si>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</si>
  <si>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</si>
  <si>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</si>
  <si>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</si>
  <si>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</si>
  <si>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t>Tener la mente abierta</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</si>
  <si>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</si>
  <si>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</si>
  <si>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</si>
  <si>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</si>
  <si>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Mayores informes:</t>
  </si>
  <si>
    <r>
      <rPr>
        <b/>
        <sz val="11"/>
        <color theme="1"/>
        <rFont val="Calibri"/>
        <family val="2"/>
        <scheme val="minor"/>
      </rPr>
      <t>Empleadores</t>
    </r>
    <r>
      <rPr>
        <sz val="11"/>
        <color theme="1"/>
        <rFont val="Calibri"/>
        <family val="2"/>
        <scheme val="minor"/>
      </rPr>
      <t xml:space="preserve">
Fecha de corte: 30-06-2016</t>
    </r>
  </si>
  <si>
    <t>GRAFICAS BUDA S.A.S.</t>
  </si>
  <si>
    <t>MARTHA CECILIA RESTREPO V</t>
  </si>
  <si>
    <t>Universidad Tecnologica  de Pereira programa Ondas</t>
  </si>
  <si>
    <t>Luz Stella Montoya</t>
  </si>
  <si>
    <t>Consumer Electronics Group SAS</t>
  </si>
  <si>
    <t>900579611-0</t>
  </si>
  <si>
    <t>Andres Gomez</t>
  </si>
  <si>
    <t>CRISALLTEX S.A. - GINO PASSCALLI</t>
  </si>
  <si>
    <t>CRISALLTEX S.A.</t>
  </si>
  <si>
    <t>CCORDINADORA MERCANTIL SA</t>
  </si>
  <si>
    <t>CLAUDIA HINCAPIE</t>
  </si>
  <si>
    <t>EMPRESA DE ASEO DE PEREIRA SA ESP</t>
  </si>
  <si>
    <t>816002017-4</t>
  </si>
  <si>
    <t>LUIS GUILLERMO MARÍN TAMAYO</t>
  </si>
  <si>
    <t>LINA MARIA SUAREZ SILVA</t>
  </si>
  <si>
    <t>Nicole s.a.s</t>
  </si>
  <si>
    <t>891408135-1</t>
  </si>
  <si>
    <t>dosquebradas</t>
  </si>
  <si>
    <t>ingenio risaralda s.a</t>
  </si>
  <si>
    <t>eliana marcela palacio</t>
  </si>
  <si>
    <t>EXCO COLOMBIANA S.A.</t>
  </si>
  <si>
    <t>860.002.445-3</t>
  </si>
  <si>
    <t>Teresa Cardona Ospina</t>
  </si>
  <si>
    <t>EMPRESA DE ENERGIA DE PEREIRA</t>
  </si>
  <si>
    <t>816002019-9</t>
  </si>
  <si>
    <t>YULIETH PORRAS OSORIO</t>
  </si>
  <si>
    <t>PEREORA</t>
  </si>
  <si>
    <t>ANDI</t>
  </si>
  <si>
    <t>890900762-5</t>
  </si>
  <si>
    <t>LUISA FERNANDA HIGINIO CASAS</t>
  </si>
  <si>
    <t>Ferreinox Ltda</t>
  </si>
  <si>
    <t>800224617-8</t>
  </si>
  <si>
    <t>Jorge Ivan Perez Angel</t>
  </si>
  <si>
    <t>Cooperativa Departamental de Caficultores del Rda</t>
  </si>
  <si>
    <t>ABB LTDA.</t>
  </si>
  <si>
    <t>860003563-9</t>
  </si>
  <si>
    <t>Diego Aguirre</t>
  </si>
  <si>
    <t>Dosquebradas</t>
  </si>
  <si>
    <t>Empocabal E.S.P. - E.I.C.E</t>
  </si>
  <si>
    <t>800.050.603.-7</t>
  </si>
  <si>
    <t>Empocabal E.S.P - E.I.C.E</t>
  </si>
  <si>
    <t>Santa Rosa de Cabal</t>
  </si>
  <si>
    <t>EMPRESA DE ASEO DE PEREIRA S.A ESP</t>
  </si>
  <si>
    <t>DIEGO ALEJANDRO VALENCIA CIFUENTES</t>
  </si>
  <si>
    <t>Programa Ondas</t>
  </si>
  <si>
    <t>Universidad Tecnologica de Pereira</t>
  </si>
  <si>
    <t>Pereria</t>
  </si>
  <si>
    <t xml:space="preserve">Falta mayor dominio de ingles ,  presentación de in formes acordes con las normas internacionales, </t>
  </si>
  <si>
    <t>Han dado respuesta a los requerimientos de la organización</t>
  </si>
  <si>
    <t>Todas parten de necesidades  reportadas en el contexto</t>
  </si>
  <si>
    <t>Por las competencias desarrolladas</t>
  </si>
  <si>
    <t>Ya que muchos de los programas son mas ligados a la formación académico y  no a las necesidades del empresario</t>
  </si>
  <si>
    <t>La aplicación de la academia en la vida laboral es muy poca</t>
  </si>
  <si>
    <t>Porque  sobre todo en la Ingenieria Industrial se nota que son muy administrativos  y  poco dan solución a  casos puntuales de la industria.</t>
  </si>
  <si>
    <t>algunas veces</t>
  </si>
  <si>
    <t>POR LAS HABILIDADES DEMOSTRADAS EN LOS CARGOS EMPEÑADOS</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</si>
  <si>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</si>
  <si>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</si>
  <si>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Porque son las programas que nos ayudaran a llevar un mejor manejo en las empresas, las relaciones comerciales y unos mejores procedimientos.</t>
  </si>
  <si>
    <t>Porque la parte comercial es el motor de la organización y estos perfiles son indispensables.</t>
  </si>
  <si>
    <t>Por el desempeño de algunos Aprendices cuyo nivel academico ha sido excelente.</t>
  </si>
  <si>
    <t>Por que Algunos se ha quedado en la empresa y han cumplido con las expectativas de la empresa.</t>
  </si>
  <si>
    <t>Porque todos los programas si ofrece profesionales competentes de acuerdo a las necesidades de la empresa</t>
  </si>
  <si>
    <t>Porque la empresa aunque tiene programas ambientales su prioridad es la prestación de servicios públicos domicialiarios</t>
  </si>
  <si>
    <t>Porque sus propuestas academicas buscan recoger las necesidades del pmedio</t>
  </si>
  <si>
    <t>Se busca  formar  para la demanda laboral</t>
  </si>
  <si>
    <t>Docentes con especializaciones, maestrias y bagaje internacional, especialistas no solo en los temas sino en la certificaciones laborales como impartidores de conocimiento</t>
  </si>
  <si>
    <t xml:space="preserve">Gracias </t>
  </si>
  <si>
    <t>La formación académica, mas que una mejora debe ser un deseo tanto por el lado de los docentes como de los estudiantes. La importancia y el deseo de querer ser mejor cada día hará que tengamos egresados con grandes proyectos e ideas en las organizaciones.</t>
  </si>
  <si>
    <t>no</t>
  </si>
  <si>
    <t>Dan valor agregado a las acciones de mejora de los procesos donde se han requerido..</t>
  </si>
  <si>
    <t>Por el impacto que desarrollan desde elprograma Ondas</t>
  </si>
  <si>
    <t>Planeacion de proyectos y segumiento a los mismos</t>
  </si>
  <si>
    <t>Un buen manejo de la segunda lengua Ingles</t>
  </si>
  <si>
    <t>Bajo grado</t>
  </si>
  <si>
    <t>Porque no han sido pioneros de proyectos, se han dedicado a cumplir con su tarea no más.</t>
  </si>
  <si>
    <t xml:space="preserve">Atención al cliente </t>
  </si>
  <si>
    <t>Han tenido muy buena aptitud para afrontar el plan de acción y satisfacer las necesidades que se presentan en la EAP</t>
  </si>
  <si>
    <t>Comunicación asertiva y liderazgo</t>
  </si>
  <si>
    <t>Porque la calidad de su trabajo, contribuye a la permanencia de la empresa y la generación de empleo</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</si>
  <si>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</si>
  <si>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</si>
  <si>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Porque han contribuido a estructurar algunos temas de la empresa, específicamente en el área ambiental</t>
  </si>
  <si>
    <t>por el aporte a la formacion de niñ@s y docnete en el departamento</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</si>
  <si>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</si>
  <si>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</si>
  <si>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</si>
  <si>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</si>
  <si>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</si>
  <si>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</si>
  <si>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</si>
  <si>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</si>
  <si>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</si>
  <si>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</si>
  <si>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</si>
  <si>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</si>
  <si>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</si>
  <si>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</si>
  <si>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</si>
  <si>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</si>
  <si>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</si>
  <si>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</si>
  <si>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</si>
  <si>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</si>
  <si>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</si>
  <si>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</si>
  <si>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</si>
  <si>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</si>
  <si>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</si>
  <si>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</si>
  <si>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</si>
  <si>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</si>
  <si>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</si>
  <si>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</si>
  <si>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</si>
  <si>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</si>
  <si>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</si>
  <si>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</si>
  <si>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</si>
  <si>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</si>
  <si>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</si>
  <si>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</si>
  <si>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</si>
  <si>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</si>
  <si>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</si>
  <si>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</si>
  <si>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</si>
  <si>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</si>
  <si>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</si>
  <si>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</si>
  <si>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</si>
  <si>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</si>
  <si>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</si>
  <si>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</si>
  <si>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</si>
  <si>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</si>
  <si>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</si>
  <si>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</si>
  <si>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</si>
  <si>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</si>
  <si>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</si>
  <si>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</si>
  <si>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</si>
  <si>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</si>
  <si>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</si>
  <si>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</si>
  <si>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</si>
  <si>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</si>
  <si>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</si>
  <si>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</si>
  <si>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</si>
  <si>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</si>
  <si>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</si>
  <si>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</si>
  <si>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</si>
  <si>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</si>
  <si>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</si>
  <si>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</si>
  <si>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</si>
  <si>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</si>
  <si>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</si>
  <si>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</si>
  <si>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</si>
  <si>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</si>
  <si>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</si>
  <si>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</si>
  <si>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</si>
  <si>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</si>
  <si>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</si>
  <si>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</si>
  <si>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</si>
  <si>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</si>
  <si>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</si>
  <si>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</si>
  <si>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</si>
  <si>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</si>
  <si>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</si>
  <si>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</si>
  <si>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</si>
  <si>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</si>
  <si>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</si>
  <si>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</si>
  <si>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</si>
  <si>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</si>
  <si>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</si>
  <si>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</si>
  <si>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</si>
  <si>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</si>
  <si>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</si>
  <si>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</si>
  <si>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</si>
  <si>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</si>
  <si>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</si>
  <si>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</si>
  <si>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</si>
  <si>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</si>
  <si>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</si>
  <si>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</si>
  <si>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</si>
  <si>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</si>
  <si>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</si>
  <si>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</si>
  <si>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</si>
  <si>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</si>
  <si>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</si>
  <si>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</si>
  <si>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</si>
  <si>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</si>
  <si>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</si>
  <si>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</si>
  <si>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</si>
  <si>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</si>
  <si>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</si>
  <si>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</si>
  <si>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</si>
  <si>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</si>
  <si>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</si>
  <si>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</si>
  <si>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</si>
  <si>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</si>
  <si>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</si>
  <si>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</si>
  <si>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</si>
  <si>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</si>
  <si>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</si>
  <si>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</si>
  <si>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</si>
  <si>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</si>
  <si>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</si>
  <si>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</si>
  <si>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</si>
  <si>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</si>
  <si>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</si>
  <si>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</si>
  <si>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</si>
  <si>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</si>
  <si>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</si>
  <si>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</si>
  <si>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</si>
  <si>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</si>
  <si>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</si>
  <si>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</si>
  <si>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</si>
  <si>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</si>
  <si>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</si>
  <si>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</si>
  <si>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</si>
  <si>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</si>
  <si>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</si>
  <si>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</si>
  <si>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</si>
  <si>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</si>
  <si>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</si>
  <si>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</si>
  <si>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</si>
  <si>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</si>
  <si>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</si>
  <si>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</si>
  <si>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</si>
  <si>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</si>
  <si>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</si>
  <si>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</si>
  <si>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</si>
  <si>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</si>
  <si>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</si>
  <si>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</si>
  <si>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</si>
  <si>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</si>
  <si>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</si>
  <si>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</si>
  <si>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</si>
  <si>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</si>
  <si>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</si>
  <si>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</si>
  <si>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</si>
  <si>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</si>
  <si>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</si>
  <si>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</si>
  <si>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</si>
  <si>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</si>
  <si>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</si>
  <si>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</si>
  <si>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</si>
  <si>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</si>
  <si>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</si>
  <si>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</si>
  <si>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</si>
  <si>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</si>
  <si>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</si>
  <si>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</si>
  <si>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</si>
  <si>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</si>
  <si>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</si>
  <si>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</si>
  <si>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</si>
  <si>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</si>
  <si>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</si>
  <si>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</si>
  <si>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</si>
  <si>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</si>
  <si>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</si>
  <si>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</si>
  <si>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</si>
  <si>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</si>
  <si>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</si>
  <si>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</si>
  <si>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</si>
  <si>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</si>
  <si>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</si>
  <si>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</si>
  <si>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</si>
  <si>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</si>
  <si>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</si>
  <si>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</si>
  <si>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</si>
  <si>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</si>
  <si>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</si>
  <si>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</si>
  <si>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</si>
  <si>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</si>
  <si>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</si>
  <si>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</si>
  <si>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</si>
  <si>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</si>
  <si>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</si>
  <si>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</si>
  <si>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</si>
  <si>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</si>
  <si>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</si>
  <si>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</si>
  <si>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</si>
  <si>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</si>
  <si>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</si>
  <si>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</si>
  <si>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</si>
  <si>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</si>
  <si>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</si>
  <si>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</si>
  <si>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</si>
  <si>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</si>
  <si>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</si>
  <si>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</si>
  <si>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</si>
  <si>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</si>
  <si>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</si>
  <si>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</si>
  <si>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</si>
  <si>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</si>
  <si>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</si>
  <si>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</si>
  <si>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</si>
  <si>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</si>
  <si>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</si>
  <si>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</si>
  <si>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</si>
  <si>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INTRODUCCIÓN:</t>
  </si>
  <si>
    <t>Oficina Gestión de egresados
egresados@utp.edu.co
3137533</t>
  </si>
  <si>
    <t>NIVEL DE ESTUDIO</t>
  </si>
  <si>
    <t>NIVEL ACADEMICO</t>
  </si>
  <si>
    <t>NIVEL DE FORMACION</t>
  </si>
  <si>
    <t>PREGRADO</t>
  </si>
  <si>
    <t>INGRESO</t>
  </si>
  <si>
    <t>TASA DE COTIZANTES</t>
  </si>
  <si>
    <r>
      <rPr>
        <b/>
        <sz val="11"/>
        <color theme="1"/>
        <rFont val="Calibri"/>
        <family val="2"/>
        <scheme val="minor"/>
      </rPr>
      <t xml:space="preserve">Fuente: </t>
    </r>
    <r>
      <rPr>
        <sz val="11"/>
        <color theme="1"/>
        <rFont val="Calibri"/>
        <family val="2"/>
        <scheme val="minor"/>
      </rPr>
      <t>Observatorio Laboral para la Educación.</t>
    </r>
  </si>
  <si>
    <r>
      <rPr>
        <b/>
        <sz val="11"/>
        <color theme="1"/>
        <rFont val="Calibri"/>
        <family val="2"/>
        <scheme val="minor"/>
      </rPr>
      <t>Fecha de información:</t>
    </r>
    <r>
      <rPr>
        <sz val="11"/>
        <color theme="1"/>
        <rFont val="Calibri"/>
        <family val="2"/>
        <scheme val="minor"/>
      </rPr>
      <t xml:space="preserve"> 2014</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</si>
  <si>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Administración Ambiental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</si>
  <si>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</si>
  <si>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</si>
  <si>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</si>
  <si>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t>Lo invitamos a que visualice en la siguiente pestaña los resultados de la encuesta realizada a los empleadores</t>
  </si>
  <si>
    <t>Informe empleadores de: Administración Ambiental</t>
  </si>
  <si>
    <t>Informe para el programa de: Administración Ambiental</t>
  </si>
  <si>
    <t>Administración Ambiental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</si>
</sst>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6">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u/>
      <sz val="11"/>
      <color theme="10"/>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sz val="8"/>
      <color theme="1"/>
      <name val="Inherit"/>
    </font>
    <font>
      <sz val="8"/>
      <color rgb="FF000000"/>
      <name val="Lucida Sans"/>
      <family val="2"/>
    </font>
    <font>
      <sz val="8"/>
      <color rgb="FF000000"/>
      <name val="Lucida Sans Regular"/>
    </font>
    <font>
      <b/>
      <sz val="8"/>
      <name val="Lucida Sans"/>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7" fillId="0" borderId="0"/>
  </cellStyleXfs>
  <cellXfs count="100">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7" xfId="0" applyFill="1" applyBorder="1"/>
    <xf numFmtId="0" fontId="0" fillId="2" borderId="0" xfId="0" applyFill="1" applyBorder="1"/>
    <xf numFmtId="0" fontId="8" fillId="2" borderId="0" xfId="0" applyFont="1" applyFill="1" applyBorder="1" applyAlignment="1">
      <alignment horizontal="left" vertical="center"/>
    </xf>
    <xf numFmtId="0" fontId="9" fillId="2" borderId="0" xfId="0" applyFont="1" applyFill="1" applyAlignment="1">
      <alignment vertical="center"/>
    </xf>
    <xf numFmtId="0" fontId="10" fillId="2" borderId="0" xfId="0" applyFont="1" applyFill="1"/>
    <xf numFmtId="0" fontId="11" fillId="2" borderId="0" xfId="0" applyFont="1" applyFill="1"/>
    <xf numFmtId="10" fontId="13" fillId="3" borderId="1" xfId="1" applyNumberFormat="1" applyFont="1" applyFill="1" applyBorder="1" applyAlignment="1">
      <alignment horizontal="center" vertical="center"/>
    </xf>
    <xf numFmtId="0" fontId="14" fillId="2" borderId="1" xfId="0" applyFont="1" applyFill="1" applyBorder="1" applyAlignment="1">
      <alignment horizontal="left" vertical="center" wrapText="1"/>
    </xf>
    <xf numFmtId="3" fontId="15" fillId="2" borderId="1" xfId="1" applyNumberFormat="1" applyFont="1" applyFill="1" applyBorder="1" applyAlignment="1">
      <alignment horizontal="center" vertical="center"/>
    </xf>
    <xf numFmtId="3" fontId="9" fillId="2" borderId="1" xfId="1" applyNumberFormat="1" applyFont="1" applyFill="1" applyBorder="1" applyAlignment="1">
      <alignment horizontal="center" vertical="center"/>
    </xf>
    <xf numFmtId="10" fontId="15"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13" fillId="2" borderId="0" xfId="0" applyFont="1" applyFill="1" applyAlignment="1">
      <alignment vertical="center"/>
    </xf>
    <xf numFmtId="0" fontId="0" fillId="2" borderId="0" xfId="0" applyFont="1" applyFill="1" applyBorder="1"/>
    <xf numFmtId="0" fontId="14" fillId="2" borderId="1" xfId="0" applyFont="1" applyFill="1" applyBorder="1" applyAlignment="1">
      <alignment horizontal="center" vertical="center" wrapText="1"/>
    </xf>
    <xf numFmtId="10" fontId="15" fillId="2" borderId="1" xfId="1" applyNumberFormat="1" applyFont="1" applyFill="1" applyBorder="1" applyAlignment="1">
      <alignment horizontal="left" vertical="center"/>
    </xf>
    <xf numFmtId="0" fontId="13" fillId="2" borderId="0" xfId="0" applyFont="1" applyFill="1" applyAlignment="1">
      <alignment vertical="center" wrapText="1"/>
    </xf>
    <xf numFmtId="0" fontId="13" fillId="2" borderId="0" xfId="0" applyFont="1" applyFill="1" applyAlignment="1">
      <alignment horizontal="left" vertical="center" wrapText="1"/>
    </xf>
    <xf numFmtId="10" fontId="16" fillId="2" borderId="0" xfId="1" applyNumberFormat="1" applyFont="1" applyFill="1" applyAlignment="1">
      <alignment horizontal="center" vertical="center"/>
    </xf>
    <xf numFmtId="0" fontId="2" fillId="6" borderId="1" xfId="0" applyFont="1" applyFill="1" applyBorder="1"/>
    <xf numFmtId="0" fontId="17" fillId="3" borderId="1" xfId="0" applyFont="1" applyFill="1" applyBorder="1" applyAlignment="1">
      <alignment horizontal="center" vertical="center"/>
    </xf>
    <xf numFmtId="164" fontId="9" fillId="2" borderId="1" xfId="1" applyNumberFormat="1" applyFont="1" applyFill="1" applyBorder="1" applyAlignment="1">
      <alignment horizontal="center" vertical="center"/>
    </xf>
    <xf numFmtId="2" fontId="9" fillId="2" borderId="1" xfId="0" applyNumberFormat="1" applyFont="1" applyFill="1" applyBorder="1" applyAlignment="1">
      <alignment horizontal="center"/>
    </xf>
    <xf numFmtId="0" fontId="10" fillId="2" borderId="0" xfId="0" applyFont="1" applyFill="1" applyBorder="1" applyAlignment="1">
      <alignment horizontal="left" vertical="center" wrapText="1"/>
    </xf>
    <xf numFmtId="10" fontId="15" fillId="2" borderId="0" xfId="1" applyNumberFormat="1" applyFont="1" applyFill="1" applyBorder="1" applyAlignment="1">
      <alignment horizontal="center" vertical="center"/>
    </xf>
    <xf numFmtId="0" fontId="14" fillId="2" borderId="0" xfId="0" applyFont="1" applyFill="1" applyBorder="1" applyAlignment="1">
      <alignment horizontal="center" vertical="center" wrapText="1"/>
    </xf>
    <xf numFmtId="10" fontId="13" fillId="3" borderId="2" xfId="1" applyNumberFormat="1" applyFont="1" applyFill="1" applyBorder="1" applyAlignment="1">
      <alignment horizontal="center" vertical="center"/>
    </xf>
    <xf numFmtId="0" fontId="13" fillId="2" borderId="0" xfId="0" applyFont="1" applyFill="1" applyBorder="1" applyAlignment="1">
      <alignment vertical="center"/>
    </xf>
    <xf numFmtId="1" fontId="15" fillId="2" borderId="1" xfId="1" applyNumberFormat="1" applyFont="1" applyFill="1" applyBorder="1" applyAlignment="1">
      <alignment horizontal="center" vertical="center"/>
    </xf>
    <xf numFmtId="0" fontId="14" fillId="2" borderId="0" xfId="0" applyFont="1" applyFill="1" applyBorder="1" applyAlignment="1">
      <alignment horizontal="left" vertical="center" wrapText="1"/>
    </xf>
    <xf numFmtId="3" fontId="0" fillId="2" borderId="0" xfId="0" applyNumberFormat="1" applyFill="1"/>
    <xf numFmtId="3" fontId="15" fillId="2" borderId="0" xfId="1" applyNumberFormat="1" applyFont="1" applyFill="1" applyBorder="1" applyAlignment="1">
      <alignment horizontal="center" vertical="center"/>
    </xf>
    <xf numFmtId="9" fontId="15" fillId="2" borderId="1" xfId="1" applyFont="1" applyFill="1" applyBorder="1" applyAlignment="1">
      <alignment horizontal="center" vertical="center"/>
    </xf>
    <xf numFmtId="0" fontId="19" fillId="2" borderId="1" xfId="0" applyFont="1" applyFill="1" applyBorder="1" applyAlignment="1">
      <alignment horizontal="left" vertical="center" wrapText="1"/>
    </xf>
    <xf numFmtId="0" fontId="20" fillId="2" borderId="1" xfId="0" applyFont="1" applyFill="1" applyBorder="1" applyAlignment="1">
      <alignment vertical="center"/>
    </xf>
    <xf numFmtId="0" fontId="14" fillId="2" borderId="1" xfId="0" applyFont="1" applyFill="1" applyBorder="1" applyAlignment="1">
      <alignment horizontal="justify" vertical="center" wrapText="1"/>
    </xf>
    <xf numFmtId="9" fontId="15" fillId="2" borderId="1" xfId="1" applyNumberFormat="1" applyFont="1" applyFill="1" applyBorder="1" applyAlignment="1">
      <alignment horizontal="center" vertical="center"/>
    </xf>
    <xf numFmtId="0" fontId="0" fillId="2" borderId="0" xfId="0" applyFill="1" applyAlignment="1">
      <alignment horizontal="justify"/>
    </xf>
    <xf numFmtId="10" fontId="13" fillId="3" borderId="1" xfId="1" applyNumberFormat="1" applyFont="1" applyFill="1" applyBorder="1" applyAlignment="1">
      <alignment horizontal="justify" vertical="center"/>
    </xf>
    <xf numFmtId="0" fontId="21" fillId="2" borderId="0" xfId="0" applyFont="1" applyFill="1"/>
    <xf numFmtId="0" fontId="17" fillId="3" borderId="1" xfId="0" applyFont="1" applyFill="1" applyBorder="1" applyAlignment="1">
      <alignment horizontal="center" vertical="center" wrapText="1"/>
    </xf>
    <xf numFmtId="3" fontId="15" fillId="2" borderId="1" xfId="1" applyNumberFormat="1" applyFont="1" applyFill="1" applyBorder="1" applyAlignment="1">
      <alignment horizontal="center" vertical="center" wrapText="1"/>
    </xf>
    <xf numFmtId="3" fontId="9" fillId="2" borderId="1" xfId="1" applyNumberFormat="1" applyFont="1" applyFill="1" applyBorder="1" applyAlignment="1">
      <alignment horizontal="center" vertical="center" wrapText="1"/>
    </xf>
    <xf numFmtId="10" fontId="0" fillId="2" borderId="0" xfId="0" applyNumberFormat="1" applyFill="1"/>
    <xf numFmtId="10" fontId="13" fillId="3" borderId="1" xfId="1"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7" fillId="2" borderId="1" xfId="4" applyFill="1" applyBorder="1" applyAlignment="1">
      <alignment horizontal="left" vertical="top"/>
    </xf>
    <xf numFmtId="0" fontId="6" fillId="2" borderId="0" xfId="3" applyFill="1" applyBorder="1" applyAlignment="1">
      <alignment horizontal="left" vertical="center"/>
    </xf>
    <xf numFmtId="0" fontId="7" fillId="2" borderId="1" xfId="4" applyFill="1" applyBorder="1"/>
    <xf numFmtId="0" fontId="7" fillId="2" borderId="1" xfId="4" applyFill="1" applyBorder="1" applyAlignment="1">
      <alignment horizontal="center" vertical="top"/>
    </xf>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5" fillId="2" borderId="0" xfId="2" applyFill="1" applyAlignment="1">
      <alignment vertical="top"/>
    </xf>
    <xf numFmtId="0" fontId="0" fillId="2" borderId="0" xfId="0" applyFill="1" applyAlignment="1">
      <alignment vertical="top" wrapText="1"/>
    </xf>
    <xf numFmtId="0" fontId="22" fillId="2" borderId="0" xfId="0" applyFont="1" applyFill="1" applyAlignment="1">
      <alignment horizontal="left" vertical="center"/>
    </xf>
    <xf numFmtId="0" fontId="25" fillId="2" borderId="1" xfId="0" applyFont="1" applyFill="1" applyBorder="1" applyAlignment="1">
      <alignment horizontal="center" vertical="center"/>
    </xf>
    <xf numFmtId="0" fontId="15" fillId="2" borderId="0" xfId="0" applyFont="1" applyFill="1" applyAlignment="1">
      <alignment wrapText="1"/>
    </xf>
    <xf numFmtId="0" fontId="15" fillId="2" borderId="0" xfId="0" applyFont="1" applyFill="1"/>
    <xf numFmtId="10" fontId="4" fillId="7" borderId="1" xfId="1" applyNumberFormat="1" applyFont="1" applyFill="1" applyBorder="1" applyAlignment="1">
      <alignment horizontal="center" vertical="center" wrapText="1"/>
    </xf>
    <xf numFmtId="0" fontId="7" fillId="2" borderId="0" xfId="4" applyFill="1" applyBorder="1" applyAlignment="1">
      <alignment horizontal="left" vertical="top"/>
    </xf>
    <xf numFmtId="0" fontId="17" fillId="2" borderId="0" xfId="0" applyFont="1" applyFill="1" applyAlignment="1">
      <alignment horizontal="center" wrapTex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5" fillId="2" borderId="0" xfId="0" applyFont="1" applyFill="1" applyAlignment="1">
      <alignment horizontal="center" vertical="center" wrapText="1"/>
    </xf>
    <xf numFmtId="0" fontId="10" fillId="2" borderId="1" xfId="0" applyFont="1" applyFill="1" applyBorder="1" applyAlignment="1">
      <alignment horizontal="justify" vertical="center" wrapText="1"/>
    </xf>
    <xf numFmtId="0" fontId="3" fillId="2" borderId="0" xfId="0" applyFont="1" applyFill="1" applyAlignment="1">
      <alignment horizontal="center"/>
    </xf>
    <xf numFmtId="0" fontId="12" fillId="4" borderId="0" xfId="0" applyFont="1" applyFill="1" applyAlignment="1">
      <alignment horizontal="center" vertical="center"/>
    </xf>
    <xf numFmtId="0" fontId="13" fillId="5" borderId="0" xfId="0" applyFont="1" applyFill="1" applyAlignment="1">
      <alignment horizontal="left" vertical="center"/>
    </xf>
    <xf numFmtId="0" fontId="13" fillId="3" borderId="1" xfId="0" applyFont="1" applyFill="1" applyBorder="1" applyAlignment="1">
      <alignment horizontal="center" vertical="center" wrapText="1"/>
    </xf>
    <xf numFmtId="0" fontId="18" fillId="5" borderId="0" xfId="0" applyFont="1" applyFill="1" applyAlignment="1">
      <alignment horizontal="left" vertical="center" wrapText="1"/>
    </xf>
    <xf numFmtId="0" fontId="10" fillId="2" borderId="1" xfId="0" applyFont="1" applyFill="1" applyBorder="1" applyAlignment="1">
      <alignment horizontal="left" vertical="center" wrapText="1"/>
    </xf>
    <xf numFmtId="0" fontId="13" fillId="5" borderId="0" xfId="0" applyFont="1" applyFill="1" applyAlignment="1">
      <alignment horizontal="left" vertical="center" wrapText="1"/>
    </xf>
    <xf numFmtId="0" fontId="17" fillId="5" borderId="0" xfId="0" applyFont="1" applyFill="1" applyAlignment="1">
      <alignment horizontal="left" vertical="center" wrapText="1"/>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7" borderId="1" xfId="1" applyNumberFormat="1" applyFont="1" applyFill="1" applyBorder="1" applyAlignment="1">
      <alignment horizontal="left" vertical="center" wrapText="1"/>
    </xf>
    <xf numFmtId="0" fontId="25"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1" xfId="0" applyNumberFormat="1" applyFont="1" applyFill="1" applyBorder="1" applyAlignment="1">
      <alignment horizontal="center" vertical="center"/>
    </xf>
    <xf numFmtId="10" fontId="24" fillId="2" borderId="1" xfId="0" applyNumberFormat="1" applyFont="1" applyFill="1" applyBorder="1" applyAlignment="1">
      <alignment horizontal="center" vertical="center"/>
    </xf>
    <xf numFmtId="0" fontId="25" fillId="2" borderId="1"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cellXfs>
  <cellStyles count="5">
    <cellStyle name="Hipervínculo" xfId="2" builtinId="8"/>
    <cellStyle name="Normal" xfId="0" builtinId="0"/>
    <cellStyle name="Normal 2" xfId="3"/>
    <cellStyle name="Normal 2 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[1]INFORME!$C$260:$C$268</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[1]INFORME!$D$260:$D$268</c:f>
              <c:numCache>
                <c:formatCode>General</c:formatCode>
                <c:ptCount val="9"/>
                <c:pt idx="0">
                  <c:v>1.5503875968992248E-2</c:v>
                </c:pt>
                <c:pt idx="1">
                  <c:v>3.1007751937984496E-2</c:v>
                </c:pt>
                <c:pt idx="2">
                  <c:v>6.9767441860465115E-2</c:v>
                </c:pt>
                <c:pt idx="3">
                  <c:v>0.11627906976744186</c:v>
                </c:pt>
                <c:pt idx="4">
                  <c:v>0.23255813953488372</c:v>
                </c:pt>
                <c:pt idx="5">
                  <c:v>0.30232558139534882</c:v>
                </c:pt>
                <c:pt idx="6">
                  <c:v>0.4263565891472868</c:v>
                </c:pt>
                <c:pt idx="7">
                  <c:v>0.53488372093023251</c:v>
                </c:pt>
                <c:pt idx="8">
                  <c:v>0.58139534883720934</c:v>
                </c:pt>
              </c:numCache>
            </c:numRef>
          </c:val>
        </c:ser>
        <c:dLbls>
          <c:showLegendKey val="0"/>
          <c:showVal val="0"/>
          <c:showCatName val="0"/>
          <c:showSerName val="0"/>
          <c:showPercent val="0"/>
          <c:showBubbleSize val="0"/>
        </c:dLbls>
        <c:gapWidth val="150"/>
        <c:axId val="654182208"/>
        <c:axId val="654181816"/>
      </c:barChart>
      <c:catAx>
        <c:axId val="6541822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654181816"/>
        <c:crosses val="autoZero"/>
        <c:auto val="1"/>
        <c:lblAlgn val="ctr"/>
        <c:lblOffset val="100"/>
        <c:noMultiLvlLbl val="0"/>
      </c:catAx>
      <c:valAx>
        <c:axId val="654181816"/>
        <c:scaling>
          <c:orientation val="minMax"/>
        </c:scaling>
        <c:delete val="1"/>
        <c:axPos val="b"/>
        <c:numFmt formatCode="General" sourceLinked="1"/>
        <c:majorTickMark val="out"/>
        <c:minorTickMark val="none"/>
        <c:tickLblPos val="none"/>
        <c:crossAx val="6541822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[1]INFORME!$C$326:$C$333</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[1]INFORME!$D$326:$D$333</c:f>
              <c:numCache>
                <c:formatCode>General</c:formatCode>
                <c:ptCount val="8"/>
                <c:pt idx="0">
                  <c:v>0.34825870646766172</c:v>
                </c:pt>
                <c:pt idx="1">
                  <c:v>0.4925373134328358</c:v>
                </c:pt>
                <c:pt idx="2">
                  <c:v>5.4726368159203981E-2</c:v>
                </c:pt>
                <c:pt idx="3">
                  <c:v>1.9900497512437811E-2</c:v>
                </c:pt>
                <c:pt idx="4">
                  <c:v>4.9751243781094526E-3</c:v>
                </c:pt>
                <c:pt idx="5">
                  <c:v>1.9900497512437811E-2</c:v>
                </c:pt>
                <c:pt idx="6">
                  <c:v>0</c:v>
                </c:pt>
                <c:pt idx="7">
                  <c:v>4.9751243781094526E-3</c:v>
                </c:pt>
              </c:numCache>
            </c:numRef>
          </c:val>
        </c:ser>
        <c:dLbls>
          <c:showLegendKey val="0"/>
          <c:showVal val="0"/>
          <c:showCatName val="0"/>
          <c:showSerName val="0"/>
          <c:showPercent val="0"/>
          <c:showBubbleSize val="0"/>
        </c:dLbls>
        <c:gapWidth val="150"/>
        <c:axId val="654182600"/>
        <c:axId val="654182992"/>
      </c:barChart>
      <c:catAx>
        <c:axId val="6541826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654182992"/>
        <c:crosses val="autoZero"/>
        <c:auto val="1"/>
        <c:lblAlgn val="ctr"/>
        <c:lblOffset val="100"/>
        <c:noMultiLvlLbl val="0"/>
      </c:catAx>
      <c:valAx>
        <c:axId val="654182992"/>
        <c:scaling>
          <c:orientation val="minMax"/>
        </c:scaling>
        <c:delete val="1"/>
        <c:axPos val="b"/>
        <c:numFmt formatCode="General" sourceLinked="1"/>
        <c:majorTickMark val="out"/>
        <c:minorTickMark val="none"/>
        <c:tickLblPos val="none"/>
        <c:crossAx val="65418260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[1]INFORME!$C$342</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[1]INFORME!$D$342:$E$342</c:f>
              <c:numCache>
                <c:formatCode>General</c:formatCode>
                <c:ptCount val="2"/>
                <c:pt idx="0">
                  <c:v>0.72602739726027399</c:v>
                </c:pt>
                <c:pt idx="1">
                  <c:v>0.66666666666666663</c:v>
                </c:pt>
              </c:numCache>
            </c:numRef>
          </c:val>
        </c:ser>
        <c:ser>
          <c:idx val="1"/>
          <c:order val="1"/>
          <c:tx>
            <c:strRef>
              <c:f>[1]INFORME!$C$343</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[1]INFORME!$D$343:$E$343</c:f>
              <c:numCache>
                <c:formatCode>General</c:formatCode>
                <c:ptCount val="2"/>
                <c:pt idx="0">
                  <c:v>0.56164383561643838</c:v>
                </c:pt>
                <c:pt idx="1">
                  <c:v>0.46666666666666667</c:v>
                </c:pt>
              </c:numCache>
            </c:numRef>
          </c:val>
        </c:ser>
        <c:ser>
          <c:idx val="2"/>
          <c:order val="2"/>
          <c:tx>
            <c:strRef>
              <c:f>[1]INFORME!$C$344</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[1]INFORME!$D$344:$E$344</c:f>
              <c:numCache>
                <c:formatCode>General</c:formatCode>
                <c:ptCount val="2"/>
                <c:pt idx="0">
                  <c:v>0.27397260273972601</c:v>
                </c:pt>
                <c:pt idx="1">
                  <c:v>0.3</c:v>
                </c:pt>
              </c:numCache>
            </c:numRef>
          </c:val>
        </c:ser>
        <c:ser>
          <c:idx val="3"/>
          <c:order val="3"/>
          <c:tx>
            <c:strRef>
              <c:f>[1]INFORME!$C$345</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[1]INFORME!$D$345:$E$345</c:f>
              <c:numCache>
                <c:formatCode>General</c:formatCode>
                <c:ptCount val="2"/>
                <c:pt idx="0">
                  <c:v>4.1095890410958902E-2</c:v>
                </c:pt>
                <c:pt idx="1">
                  <c:v>0.13333333333333333</c:v>
                </c:pt>
              </c:numCache>
            </c:numRef>
          </c:val>
        </c:ser>
        <c:ser>
          <c:idx val="4"/>
          <c:order val="4"/>
          <c:tx>
            <c:strRef>
              <c:f>[1]INFORME!$C$346</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[1]INFORME!$D$346:$E$346</c:f>
              <c:numCache>
                <c:formatCode>General</c:formatCode>
                <c:ptCount val="2"/>
                <c:pt idx="0">
                  <c:v>0.1095890410958904</c:v>
                </c:pt>
                <c:pt idx="1">
                  <c:v>6.6666666666666666E-2</c:v>
                </c:pt>
              </c:numCache>
            </c:numRef>
          </c:val>
        </c:ser>
        <c:dLbls>
          <c:showLegendKey val="0"/>
          <c:showVal val="0"/>
          <c:showCatName val="0"/>
          <c:showSerName val="0"/>
          <c:showPercent val="0"/>
          <c:showBubbleSize val="0"/>
        </c:dLbls>
        <c:gapWidth val="150"/>
        <c:axId val="654183776"/>
        <c:axId val="654184168"/>
      </c:barChart>
      <c:catAx>
        <c:axId val="654183776"/>
        <c:scaling>
          <c:orientation val="minMax"/>
        </c:scaling>
        <c:delete val="0"/>
        <c:axPos val="l"/>
        <c:numFmt formatCode="General" sourceLinked="0"/>
        <c:majorTickMark val="out"/>
        <c:minorTickMark val="none"/>
        <c:tickLblPos val="nextTo"/>
        <c:txPr>
          <a:bodyPr/>
          <a:lstStyle/>
          <a:p>
            <a:pPr>
              <a:defRPr b="1"/>
            </a:pPr>
            <a:endParaRPr lang="es-CO"/>
          </a:p>
        </c:txPr>
        <c:crossAx val="654184168"/>
        <c:crosses val="autoZero"/>
        <c:auto val="1"/>
        <c:lblAlgn val="ctr"/>
        <c:lblOffset val="100"/>
        <c:noMultiLvlLbl val="0"/>
      </c:catAx>
      <c:valAx>
        <c:axId val="654184168"/>
        <c:scaling>
          <c:orientation val="minMax"/>
        </c:scaling>
        <c:delete val="1"/>
        <c:axPos val="b"/>
        <c:numFmt formatCode="General" sourceLinked="1"/>
        <c:majorTickMark val="out"/>
        <c:minorTickMark val="none"/>
        <c:tickLblPos val="none"/>
        <c:crossAx val="65418377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[1]INFORME!$C$294</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[1]INFORME!$D$294:$E$294</c:f>
              <c:numCache>
                <c:formatCode>General</c:formatCode>
                <c:ptCount val="2"/>
                <c:pt idx="0">
                  <c:v>0.40909090909090912</c:v>
                </c:pt>
                <c:pt idx="1">
                  <c:v>0.31034482758620691</c:v>
                </c:pt>
              </c:numCache>
            </c:numRef>
          </c:val>
        </c:ser>
        <c:ser>
          <c:idx val="1"/>
          <c:order val="1"/>
          <c:tx>
            <c:strRef>
              <c:f>[1]INFORME!$C$295</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[1]INFORME!$D$295:$E$295</c:f>
              <c:numCache>
                <c:formatCode>General</c:formatCode>
                <c:ptCount val="2"/>
                <c:pt idx="0">
                  <c:v>0.62121212121212122</c:v>
                </c:pt>
                <c:pt idx="1">
                  <c:v>0.44827586206896552</c:v>
                </c:pt>
              </c:numCache>
            </c:numRef>
          </c:val>
        </c:ser>
        <c:ser>
          <c:idx val="2"/>
          <c:order val="2"/>
          <c:tx>
            <c:strRef>
              <c:f>[1]INFORME!$C$296</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[1]INFORME!$D$296:$E$296</c:f>
              <c:numCache>
                <c:formatCode>General</c:formatCode>
                <c:ptCount val="2"/>
                <c:pt idx="0">
                  <c:v>0.21212121212121213</c:v>
                </c:pt>
                <c:pt idx="1">
                  <c:v>0.37931034482758619</c:v>
                </c:pt>
              </c:numCache>
            </c:numRef>
          </c:val>
        </c:ser>
        <c:dLbls>
          <c:showLegendKey val="0"/>
          <c:showVal val="0"/>
          <c:showCatName val="0"/>
          <c:showSerName val="0"/>
          <c:showPercent val="0"/>
          <c:showBubbleSize val="0"/>
        </c:dLbls>
        <c:gapWidth val="150"/>
        <c:axId val="654184952"/>
        <c:axId val="654185344"/>
      </c:barChart>
      <c:catAx>
        <c:axId val="654184952"/>
        <c:scaling>
          <c:orientation val="minMax"/>
        </c:scaling>
        <c:delete val="0"/>
        <c:axPos val="l"/>
        <c:numFmt formatCode="General" sourceLinked="0"/>
        <c:majorTickMark val="out"/>
        <c:minorTickMark val="none"/>
        <c:tickLblPos val="nextTo"/>
        <c:txPr>
          <a:bodyPr/>
          <a:lstStyle/>
          <a:p>
            <a:pPr>
              <a:defRPr sz="1800" b="1"/>
            </a:pPr>
            <a:endParaRPr lang="es-CO"/>
          </a:p>
        </c:txPr>
        <c:crossAx val="654185344"/>
        <c:crosses val="autoZero"/>
        <c:auto val="1"/>
        <c:lblAlgn val="ctr"/>
        <c:lblOffset val="100"/>
        <c:noMultiLvlLbl val="0"/>
      </c:catAx>
      <c:valAx>
        <c:axId val="654185344"/>
        <c:scaling>
          <c:orientation val="minMax"/>
        </c:scaling>
        <c:delete val="1"/>
        <c:axPos val="b"/>
        <c:numFmt formatCode="General" sourceLinked="1"/>
        <c:majorTickMark val="out"/>
        <c:minorTickMark val="none"/>
        <c:tickLblPos val="none"/>
        <c:crossAx val="65418495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[1]INFORME!$C$352</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[1]INFORME!$D$352:$G$352</c:f>
              <c:numCache>
                <c:formatCode>General</c:formatCode>
                <c:ptCount val="4"/>
                <c:pt idx="0">
                  <c:v>1.6317016317016316E-2</c:v>
                </c:pt>
                <c:pt idx="1">
                  <c:v>3.1007751937984496E-2</c:v>
                </c:pt>
                <c:pt idx="2">
                  <c:v>4.1095890410958902E-2</c:v>
                </c:pt>
                <c:pt idx="3">
                  <c:v>0.1</c:v>
                </c:pt>
              </c:numCache>
            </c:numRef>
          </c:val>
        </c:ser>
        <c:ser>
          <c:idx val="1"/>
          <c:order val="1"/>
          <c:tx>
            <c:strRef>
              <c:f>[1]INFORME!$C$353</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[1]INFORME!$D$353:$G$353</c:f>
              <c:numCache>
                <c:formatCode>General</c:formatCode>
                <c:ptCount val="4"/>
                <c:pt idx="0">
                  <c:v>2.7972027972027972E-2</c:v>
                </c:pt>
                <c:pt idx="1">
                  <c:v>6.9767441860465115E-2</c:v>
                </c:pt>
                <c:pt idx="2">
                  <c:v>4.1095890410958902E-2</c:v>
                </c:pt>
                <c:pt idx="3">
                  <c:v>0.13333333333333333</c:v>
                </c:pt>
              </c:numCache>
            </c:numRef>
          </c:val>
        </c:ser>
        <c:ser>
          <c:idx val="2"/>
          <c:order val="2"/>
          <c:tx>
            <c:strRef>
              <c:f>[1]INFORME!$C$354</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[1]INFORME!$D$354:$G$354</c:f>
              <c:numCache>
                <c:formatCode>General</c:formatCode>
                <c:ptCount val="4"/>
                <c:pt idx="0">
                  <c:v>4.195804195804196E-2</c:v>
                </c:pt>
                <c:pt idx="1">
                  <c:v>0.14728682170542637</c:v>
                </c:pt>
                <c:pt idx="2">
                  <c:v>9.5890410958904104E-2</c:v>
                </c:pt>
                <c:pt idx="3">
                  <c:v>0</c:v>
                </c:pt>
              </c:numCache>
            </c:numRef>
          </c:val>
        </c:ser>
        <c:ser>
          <c:idx val="3"/>
          <c:order val="3"/>
          <c:tx>
            <c:strRef>
              <c:f>[1]INFORME!$C$355</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[1]INFORME!$D$355:$G$355</c:f>
              <c:numCache>
                <c:formatCode>General</c:formatCode>
                <c:ptCount val="4"/>
                <c:pt idx="0">
                  <c:v>2.7972027972027972E-2</c:v>
                </c:pt>
                <c:pt idx="1">
                  <c:v>3.1007751937984496E-2</c:v>
                </c:pt>
                <c:pt idx="2">
                  <c:v>4.1095890410958902E-2</c:v>
                </c:pt>
                <c:pt idx="3">
                  <c:v>3.3333333333333333E-2</c:v>
                </c:pt>
              </c:numCache>
            </c:numRef>
          </c:val>
        </c:ser>
        <c:ser>
          <c:idx val="4"/>
          <c:order val="4"/>
          <c:tx>
            <c:strRef>
              <c:f>[1]INFORME!$C$356</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[1]INFORME!$D$356:$G$356</c:f>
              <c:numCache>
                <c:formatCode>General</c:formatCode>
                <c:ptCount val="4"/>
                <c:pt idx="0">
                  <c:v>2.564102564102564E-2</c:v>
                </c:pt>
                <c:pt idx="1">
                  <c:v>3.1007751937984496E-2</c:v>
                </c:pt>
                <c:pt idx="2">
                  <c:v>1.3698630136986301E-2</c:v>
                </c:pt>
                <c:pt idx="3">
                  <c:v>0.23333333333333334</c:v>
                </c:pt>
              </c:numCache>
            </c:numRef>
          </c:val>
        </c:ser>
        <c:ser>
          <c:idx val="5"/>
          <c:order val="5"/>
          <c:tx>
            <c:strRef>
              <c:f>[1]INFORME!$C$357</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[1]INFORME!$D$357:$G$357</c:f>
              <c:numCache>
                <c:formatCode>General</c:formatCode>
                <c:ptCount val="4"/>
                <c:pt idx="0">
                  <c:v>1.1655011655011656E-2</c:v>
                </c:pt>
                <c:pt idx="1">
                  <c:v>1.5503875968992248E-2</c:v>
                </c:pt>
                <c:pt idx="2">
                  <c:v>0</c:v>
                </c:pt>
                <c:pt idx="3">
                  <c:v>0</c:v>
                </c:pt>
              </c:numCache>
            </c:numRef>
          </c:val>
        </c:ser>
        <c:ser>
          <c:idx val="6"/>
          <c:order val="6"/>
          <c:tx>
            <c:strRef>
              <c:f>[1]INFORME!$C$358</c:f>
              <c:strCache>
                <c:ptCount val="1"/>
                <c:pt idx="0">
                  <c:v>Otras</c:v>
                </c:pt>
              </c:strCache>
            </c:strRef>
          </c:tx>
          <c:invertIfNegative val="0"/>
          <c:dLbls>
            <c:numFmt formatCode="[$-F400]h:mm:ss\ AM/PM"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[1]INFORME!$D$358:$G$358</c:f>
              <c:numCache>
                <c:formatCode>General</c:formatCode>
                <c:ptCount val="4"/>
                <c:pt idx="0">
                  <c:v>4.4289044289044288E-2</c:v>
                </c:pt>
                <c:pt idx="1">
                  <c:v>3.875968992248062E-2</c:v>
                </c:pt>
                <c:pt idx="2">
                  <c:v>9.5890410958904104E-2</c:v>
                </c:pt>
                <c:pt idx="3">
                  <c:v>0.13333333333333333</c:v>
                </c:pt>
              </c:numCache>
            </c:numRef>
          </c:val>
        </c:ser>
        <c:ser>
          <c:idx val="7"/>
          <c:order val="7"/>
          <c:tx>
            <c:strRef>
              <c:f>[1]INFORME!$C$359</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[1]INFORME!$D$359:$G$359</c:f>
              <c:numCache>
                <c:formatCode>General</c:formatCode>
                <c:ptCount val="4"/>
                <c:pt idx="0">
                  <c:v>0.36130536130536128</c:v>
                </c:pt>
                <c:pt idx="1">
                  <c:v>0.68992248062015504</c:v>
                </c:pt>
                <c:pt idx="2">
                  <c:v>0.63013698630136983</c:v>
                </c:pt>
                <c:pt idx="3">
                  <c:v>3.3333333333333333E-2</c:v>
                </c:pt>
              </c:numCache>
            </c:numRef>
          </c:val>
        </c:ser>
        <c:dLbls>
          <c:showLegendKey val="0"/>
          <c:showVal val="0"/>
          <c:showCatName val="0"/>
          <c:showSerName val="0"/>
          <c:showPercent val="0"/>
          <c:showBubbleSize val="0"/>
        </c:dLbls>
        <c:gapWidth val="150"/>
        <c:axId val="654186128"/>
        <c:axId val="654186520"/>
      </c:barChart>
      <c:catAx>
        <c:axId val="654186128"/>
        <c:scaling>
          <c:orientation val="minMax"/>
        </c:scaling>
        <c:delete val="0"/>
        <c:axPos val="l"/>
        <c:numFmt formatCode="General" sourceLinked="0"/>
        <c:majorTickMark val="out"/>
        <c:minorTickMark val="none"/>
        <c:tickLblPos val="nextTo"/>
        <c:txPr>
          <a:bodyPr/>
          <a:lstStyle/>
          <a:p>
            <a:pPr>
              <a:defRPr b="1"/>
            </a:pPr>
            <a:endParaRPr lang="es-CO"/>
          </a:p>
        </c:txPr>
        <c:crossAx val="654186520"/>
        <c:crosses val="autoZero"/>
        <c:auto val="1"/>
        <c:lblAlgn val="ctr"/>
        <c:lblOffset val="100"/>
        <c:noMultiLvlLbl val="0"/>
      </c:catAx>
      <c:valAx>
        <c:axId val="654186520"/>
        <c:scaling>
          <c:orientation val="minMax"/>
        </c:scaling>
        <c:delete val="1"/>
        <c:axPos val="b"/>
        <c:numFmt formatCode="General" sourceLinked="1"/>
        <c:majorTickMark val="out"/>
        <c:minorTickMark val="none"/>
        <c:tickLblPos val="none"/>
        <c:crossAx val="65418612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[1]INFORME!$C$387</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[1]INFORME!$D$387:$F$387</c:f>
              <c:numCache>
                <c:formatCode>General</c:formatCode>
                <c:ptCount val="3"/>
                <c:pt idx="0">
                  <c:v>0.38400000000000001</c:v>
                </c:pt>
                <c:pt idx="1">
                  <c:v>0.49315068493150682</c:v>
                </c:pt>
                <c:pt idx="2">
                  <c:v>0.3</c:v>
                </c:pt>
              </c:numCache>
            </c:numRef>
          </c:val>
        </c:ser>
        <c:ser>
          <c:idx val="1"/>
          <c:order val="1"/>
          <c:tx>
            <c:strRef>
              <c:f>[1]INFORME!$C$388</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[1]INFORME!$D$388:$F$388</c:f>
              <c:numCache>
                <c:formatCode>General</c:formatCode>
                <c:ptCount val="3"/>
                <c:pt idx="0">
                  <c:v>0.61599999999999999</c:v>
                </c:pt>
                <c:pt idx="1">
                  <c:v>0.50684931506849318</c:v>
                </c:pt>
                <c:pt idx="2">
                  <c:v>0.7</c:v>
                </c:pt>
              </c:numCache>
            </c:numRef>
          </c:val>
        </c:ser>
        <c:dLbls>
          <c:showLegendKey val="0"/>
          <c:showVal val="0"/>
          <c:showCatName val="0"/>
          <c:showSerName val="0"/>
          <c:showPercent val="0"/>
          <c:showBubbleSize val="0"/>
        </c:dLbls>
        <c:gapWidth val="150"/>
        <c:axId val="654187304"/>
        <c:axId val="654187696"/>
      </c:barChart>
      <c:catAx>
        <c:axId val="654187304"/>
        <c:scaling>
          <c:orientation val="minMax"/>
        </c:scaling>
        <c:delete val="0"/>
        <c:axPos val="b"/>
        <c:numFmt formatCode="General" sourceLinked="0"/>
        <c:majorTickMark val="out"/>
        <c:minorTickMark val="none"/>
        <c:tickLblPos val="nextTo"/>
        <c:txPr>
          <a:bodyPr/>
          <a:lstStyle/>
          <a:p>
            <a:pPr>
              <a:defRPr b="1"/>
            </a:pPr>
            <a:endParaRPr lang="es-CO"/>
          </a:p>
        </c:txPr>
        <c:crossAx val="654187696"/>
        <c:crosses val="autoZero"/>
        <c:auto val="1"/>
        <c:lblAlgn val="ctr"/>
        <c:lblOffset val="100"/>
        <c:noMultiLvlLbl val="0"/>
      </c:catAx>
      <c:valAx>
        <c:axId val="654187696"/>
        <c:scaling>
          <c:orientation val="minMax"/>
        </c:scaling>
        <c:delete val="1"/>
        <c:axPos val="l"/>
        <c:numFmt formatCode="General" sourceLinked="1"/>
        <c:majorTickMark val="out"/>
        <c:minorTickMark val="none"/>
        <c:tickLblPos val="none"/>
        <c:crossAx val="65418730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[1]INFORME!$C$470</c:f>
              <c:strCache>
                <c:ptCount val="1"/>
                <c:pt idx="0">
                  <c:v>Si</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[1]INFORME!$D$470:$F$470</c:f>
              <c:numCache>
                <c:formatCode>General</c:formatCode>
                <c:ptCount val="3"/>
                <c:pt idx="0">
                  <c:v>0.75862068965517238</c:v>
                </c:pt>
                <c:pt idx="1">
                  <c:v>0.94736842105263153</c:v>
                </c:pt>
                <c:pt idx="2">
                  <c:v>0.88235294117647056</c:v>
                </c:pt>
              </c:numCache>
            </c:numRef>
          </c:val>
        </c:ser>
        <c:ser>
          <c:idx val="1"/>
          <c:order val="1"/>
          <c:tx>
            <c:strRef>
              <c:f>[1]INFORME!$C$471</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[1]INFORME!$D$471:$F$471</c:f>
              <c:numCache>
                <c:formatCode>General</c:formatCode>
                <c:ptCount val="3"/>
                <c:pt idx="0">
                  <c:v>0.2413793103448276</c:v>
                </c:pt>
                <c:pt idx="1">
                  <c:v>5.2631578947368418E-2</c:v>
                </c:pt>
                <c:pt idx="2">
                  <c:v>5.8823529411764705E-2</c:v>
                </c:pt>
              </c:numCache>
            </c:numRef>
          </c:val>
        </c:ser>
        <c:dLbls>
          <c:showLegendKey val="0"/>
          <c:showVal val="0"/>
          <c:showCatName val="0"/>
          <c:showSerName val="0"/>
          <c:showPercent val="0"/>
          <c:showBubbleSize val="0"/>
        </c:dLbls>
        <c:gapWidth val="150"/>
        <c:overlap val="-35"/>
        <c:axId val="654188480"/>
        <c:axId val="654188872"/>
      </c:barChart>
      <c:catAx>
        <c:axId val="654188480"/>
        <c:scaling>
          <c:orientation val="minMax"/>
        </c:scaling>
        <c:delete val="0"/>
        <c:axPos val="b"/>
        <c:numFmt formatCode="General" sourceLinked="0"/>
        <c:majorTickMark val="out"/>
        <c:minorTickMark val="none"/>
        <c:tickLblPos val="nextTo"/>
        <c:txPr>
          <a:bodyPr/>
          <a:lstStyle/>
          <a:p>
            <a:pPr>
              <a:defRPr b="1"/>
            </a:pPr>
            <a:endParaRPr lang="es-CO"/>
          </a:p>
        </c:txPr>
        <c:crossAx val="654188872"/>
        <c:crosses val="autoZero"/>
        <c:auto val="1"/>
        <c:lblAlgn val="ctr"/>
        <c:lblOffset val="100"/>
        <c:noMultiLvlLbl val="0"/>
      </c:catAx>
      <c:valAx>
        <c:axId val="654188872"/>
        <c:scaling>
          <c:orientation val="minMax"/>
        </c:scaling>
        <c:delete val="1"/>
        <c:axPos val="l"/>
        <c:numFmt formatCode="General" sourceLinked="1"/>
        <c:majorTickMark val="out"/>
        <c:minorTickMark val="none"/>
        <c:tickLblPos val="none"/>
        <c:crossAx val="654188480"/>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[1]INFORME!$C$486</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[1]INFORME!$D$486:$F$486</c:f>
              <c:numCache>
                <c:formatCode>General</c:formatCode>
                <c:ptCount val="3"/>
                <c:pt idx="0">
                  <c:v>0.3888888888888889</c:v>
                </c:pt>
                <c:pt idx="1">
                  <c:v>0.37037037037037035</c:v>
                </c:pt>
                <c:pt idx="2">
                  <c:v>0.35294117647058826</c:v>
                </c:pt>
              </c:numCache>
            </c:numRef>
          </c:val>
        </c:ser>
        <c:ser>
          <c:idx val="1"/>
          <c:order val="1"/>
          <c:tx>
            <c:strRef>
              <c:f>[1]INFORME!$C$487</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[1]INFORME!$D$487:$F$487</c:f>
              <c:numCache>
                <c:formatCode>General</c:formatCode>
                <c:ptCount val="3"/>
                <c:pt idx="0">
                  <c:v>0.27777777777777779</c:v>
                </c:pt>
                <c:pt idx="1">
                  <c:v>0.25925925925925924</c:v>
                </c:pt>
                <c:pt idx="2">
                  <c:v>0.23529411764705882</c:v>
                </c:pt>
              </c:numCache>
            </c:numRef>
          </c:val>
        </c:ser>
        <c:ser>
          <c:idx val="2"/>
          <c:order val="2"/>
          <c:tx>
            <c:strRef>
              <c:f>[1]INFORME!$C$488</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[1]INFORME!$D$488:$F$488</c:f>
              <c:numCache>
                <c:formatCode>General</c:formatCode>
                <c:ptCount val="3"/>
                <c:pt idx="0">
                  <c:v>0.25</c:v>
                </c:pt>
                <c:pt idx="1">
                  <c:v>0.33333333333333331</c:v>
                </c:pt>
                <c:pt idx="2">
                  <c:v>0.17647058823529413</c:v>
                </c:pt>
              </c:numCache>
            </c:numRef>
          </c:val>
        </c:ser>
        <c:ser>
          <c:idx val="3"/>
          <c:order val="3"/>
          <c:tx>
            <c:strRef>
              <c:f>[1]INFORME!$C$489</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[1]INFORME!$D$489:$F$489</c:f>
              <c:numCache>
                <c:formatCode>General</c:formatCode>
                <c:ptCount val="3"/>
                <c:pt idx="0">
                  <c:v>8.3333333333333329E-2</c:v>
                </c:pt>
                <c:pt idx="1">
                  <c:v>3.7037037037037035E-2</c:v>
                </c:pt>
                <c:pt idx="2">
                  <c:v>5.8823529411764705E-2</c:v>
                </c:pt>
              </c:numCache>
            </c:numRef>
          </c:val>
        </c:ser>
        <c:dLbls>
          <c:showLegendKey val="0"/>
          <c:showVal val="0"/>
          <c:showCatName val="0"/>
          <c:showSerName val="0"/>
          <c:showPercent val="0"/>
          <c:showBubbleSize val="0"/>
        </c:dLbls>
        <c:gapWidth val="150"/>
        <c:overlap val="100"/>
        <c:axId val="654189656"/>
        <c:axId val="654190048"/>
      </c:barChart>
      <c:catAx>
        <c:axId val="654189656"/>
        <c:scaling>
          <c:orientation val="minMax"/>
        </c:scaling>
        <c:delete val="0"/>
        <c:axPos val="l"/>
        <c:numFmt formatCode="General" sourceLinked="0"/>
        <c:majorTickMark val="out"/>
        <c:minorTickMark val="none"/>
        <c:tickLblPos val="nextTo"/>
        <c:txPr>
          <a:bodyPr/>
          <a:lstStyle/>
          <a:p>
            <a:pPr>
              <a:defRPr sz="1400" b="1"/>
            </a:pPr>
            <a:endParaRPr lang="es-CO"/>
          </a:p>
        </c:txPr>
        <c:crossAx val="654190048"/>
        <c:crosses val="autoZero"/>
        <c:auto val="1"/>
        <c:lblAlgn val="ctr"/>
        <c:lblOffset val="100"/>
        <c:noMultiLvlLbl val="0"/>
      </c:catAx>
      <c:valAx>
        <c:axId val="654190048"/>
        <c:scaling>
          <c:orientation val="minMax"/>
        </c:scaling>
        <c:delete val="1"/>
        <c:axPos val="b"/>
        <c:numFmt formatCode="0%" sourceLinked="1"/>
        <c:majorTickMark val="out"/>
        <c:minorTickMark val="none"/>
        <c:tickLblPos val="none"/>
        <c:crossAx val="654189656"/>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[1]INFORME!$C$498</c:f>
              <c:strCache>
                <c:ptCount val="1"/>
                <c:pt idx="0">
                  <c:v>Si</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[1]INFORME!$D$498:$F$498</c:f>
              <c:numCache>
                <c:formatCode>General</c:formatCode>
                <c:ptCount val="3"/>
                <c:pt idx="0">
                  <c:v>0.66666666666666663</c:v>
                </c:pt>
                <c:pt idx="1">
                  <c:v>0.7407407407407407</c:v>
                </c:pt>
                <c:pt idx="2">
                  <c:v>0.58823529411764708</c:v>
                </c:pt>
              </c:numCache>
            </c:numRef>
          </c:val>
        </c:ser>
        <c:ser>
          <c:idx val="1"/>
          <c:order val="1"/>
          <c:tx>
            <c:strRef>
              <c:f>[1]INFORME!$C$499</c:f>
              <c:strCache>
                <c:ptCount val="1"/>
                <c:pt idx="0">
                  <c:v>No</c:v>
                </c:pt>
              </c:strCache>
            </c:strRef>
          </c:tx>
          <c:invertIfNegative val="0"/>
          <c:dLbls>
            <c:numFmt formatCode="#\ ?/?"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[1]INFORME!$D$499:$F$499</c:f>
              <c:numCache>
                <c:formatCode>General</c:formatCode>
                <c:ptCount val="3"/>
                <c:pt idx="0">
                  <c:v>0.33333333333333331</c:v>
                </c:pt>
                <c:pt idx="1">
                  <c:v>0.25925925925925924</c:v>
                </c:pt>
                <c:pt idx="2">
                  <c:v>0.35294117647058826</c:v>
                </c:pt>
              </c:numCache>
            </c:numRef>
          </c:val>
        </c:ser>
        <c:dLbls>
          <c:showLegendKey val="0"/>
          <c:showVal val="0"/>
          <c:showCatName val="0"/>
          <c:showSerName val="0"/>
          <c:showPercent val="0"/>
          <c:showBubbleSize val="0"/>
        </c:dLbls>
        <c:gapWidth val="150"/>
        <c:overlap val="100"/>
        <c:axId val="654190832"/>
        <c:axId val="654191224"/>
      </c:barChart>
      <c:catAx>
        <c:axId val="654190832"/>
        <c:scaling>
          <c:orientation val="minMax"/>
        </c:scaling>
        <c:delete val="0"/>
        <c:axPos val="b"/>
        <c:numFmt formatCode="General" sourceLinked="0"/>
        <c:majorTickMark val="out"/>
        <c:minorTickMark val="none"/>
        <c:tickLblPos val="nextTo"/>
        <c:txPr>
          <a:bodyPr/>
          <a:lstStyle/>
          <a:p>
            <a:pPr>
              <a:defRPr sz="1600" b="1"/>
            </a:pPr>
            <a:endParaRPr lang="es-CO"/>
          </a:p>
        </c:txPr>
        <c:crossAx val="654191224"/>
        <c:crosses val="autoZero"/>
        <c:auto val="1"/>
        <c:lblAlgn val="ctr"/>
        <c:lblOffset val="100"/>
        <c:noMultiLvlLbl val="0"/>
      </c:catAx>
      <c:valAx>
        <c:axId val="654191224"/>
        <c:scaling>
          <c:orientation val="minMax"/>
        </c:scaling>
        <c:delete val="1"/>
        <c:axPos val="l"/>
        <c:numFmt formatCode="0%" sourceLinked="1"/>
        <c:majorTickMark val="out"/>
        <c:minorTickMark val="none"/>
        <c:tickLblPos val="none"/>
        <c:crossAx val="65419083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[1]INFORME!$C$517</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[1]INFORME!$D$517:$F$517</c:f>
              <c:numCache>
                <c:formatCode>General</c:formatCode>
                <c:ptCount val="3"/>
                <c:pt idx="0">
                  <c:v>0.17241379310344829</c:v>
                </c:pt>
                <c:pt idx="1">
                  <c:v>0</c:v>
                </c:pt>
                <c:pt idx="2">
                  <c:v>0</c:v>
                </c:pt>
              </c:numCache>
            </c:numRef>
          </c:val>
        </c:ser>
        <c:ser>
          <c:idx val="1"/>
          <c:order val="1"/>
          <c:tx>
            <c:strRef>
              <c:f>[1]INFORME!$C$518</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[1]INFORME!$D$518:$F$518</c:f>
              <c:numCache>
                <c:formatCode>General</c:formatCode>
                <c:ptCount val="3"/>
                <c:pt idx="0">
                  <c:v>0.41379310344827586</c:v>
                </c:pt>
                <c:pt idx="1">
                  <c:v>0.15789473684210525</c:v>
                </c:pt>
                <c:pt idx="2">
                  <c:v>0.17647058823529413</c:v>
                </c:pt>
              </c:numCache>
            </c:numRef>
          </c:val>
        </c:ser>
        <c:ser>
          <c:idx val="2"/>
          <c:order val="2"/>
          <c:tx>
            <c:strRef>
              <c:f>[1]INFORME!$C$519</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[1]INFORME!$D$519:$F$519</c:f>
              <c:numCache>
                <c:formatCode>General</c:formatCode>
                <c:ptCount val="3"/>
                <c:pt idx="0">
                  <c:v>0.27586206896551724</c:v>
                </c:pt>
                <c:pt idx="1">
                  <c:v>0.36842105263157893</c:v>
                </c:pt>
                <c:pt idx="2">
                  <c:v>0.11764705882352941</c:v>
                </c:pt>
              </c:numCache>
            </c:numRef>
          </c:val>
        </c:ser>
        <c:ser>
          <c:idx val="3"/>
          <c:order val="3"/>
          <c:tx>
            <c:strRef>
              <c:f>[1]INFORME!$C$520</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[1]INFORME!$D$520:$F$520</c:f>
              <c:numCache>
                <c:formatCode>General</c:formatCode>
                <c:ptCount val="3"/>
                <c:pt idx="0">
                  <c:v>3.4482758620689655E-2</c:v>
                </c:pt>
                <c:pt idx="1">
                  <c:v>0.36842105263157893</c:v>
                </c:pt>
                <c:pt idx="2">
                  <c:v>0.29411764705882354</c:v>
                </c:pt>
              </c:numCache>
            </c:numRef>
          </c:val>
        </c:ser>
        <c:ser>
          <c:idx val="4"/>
          <c:order val="4"/>
          <c:tx>
            <c:strRef>
              <c:f>[1]INFORME!$C$521</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[1]INFORME!$D$521:$F$521</c:f>
              <c:numCache>
                <c:formatCode>General</c:formatCode>
                <c:ptCount val="3"/>
                <c:pt idx="0">
                  <c:v>6.8965517241379309E-2</c:v>
                </c:pt>
                <c:pt idx="1">
                  <c:v>5.2631578947368418E-2</c:v>
                </c:pt>
                <c:pt idx="2">
                  <c:v>0.29411764705882354</c:v>
                </c:pt>
              </c:numCache>
            </c:numRef>
          </c:val>
        </c:ser>
        <c:ser>
          <c:idx val="5"/>
          <c:order val="5"/>
          <c:tx>
            <c:strRef>
              <c:f>[1]INFORME!$C$522</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[1]INFORME!$D$522:$F$522</c:f>
              <c:numCache>
                <c:formatCode>General</c:formatCode>
                <c:ptCount val="3"/>
                <c:pt idx="0">
                  <c:v>0</c:v>
                </c:pt>
                <c:pt idx="1">
                  <c:v>5.2631578947368418E-2</c:v>
                </c:pt>
                <c:pt idx="2">
                  <c:v>5.8823529411764705E-2</c:v>
                </c:pt>
              </c:numCache>
            </c:numRef>
          </c:val>
        </c:ser>
        <c:ser>
          <c:idx val="6"/>
          <c:order val="6"/>
          <c:tx>
            <c:strRef>
              <c:f>[1]INFORME!$C$523</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[1]INFORME!$D$523:$F$523</c:f>
              <c:numCache>
                <c:formatCode>General</c:formatCode>
                <c:ptCount val="3"/>
                <c:pt idx="0">
                  <c:v>3.4482758620689655E-2</c:v>
                </c:pt>
                <c:pt idx="1">
                  <c:v>0</c:v>
                </c:pt>
                <c:pt idx="2">
                  <c:v>0</c:v>
                </c:pt>
              </c:numCache>
            </c:numRef>
          </c:val>
        </c:ser>
        <c:dLbls>
          <c:showLegendKey val="0"/>
          <c:showVal val="0"/>
          <c:showCatName val="0"/>
          <c:showSerName val="0"/>
          <c:showPercent val="0"/>
          <c:showBubbleSize val="0"/>
        </c:dLbls>
        <c:gapWidth val="150"/>
        <c:axId val="654192008"/>
        <c:axId val="654192400"/>
      </c:barChart>
      <c:catAx>
        <c:axId val="6541920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654192400"/>
        <c:crosses val="autoZero"/>
        <c:auto val="1"/>
        <c:lblAlgn val="ctr"/>
        <c:lblOffset val="100"/>
        <c:noMultiLvlLbl val="0"/>
      </c:catAx>
      <c:valAx>
        <c:axId val="654192400"/>
        <c:scaling>
          <c:orientation val="minMax"/>
        </c:scaling>
        <c:delete val="1"/>
        <c:axPos val="b"/>
        <c:numFmt formatCode="General" sourceLinked="1"/>
        <c:majorTickMark val="out"/>
        <c:minorTickMark val="none"/>
        <c:tickLblPos val="none"/>
        <c:crossAx val="654192008"/>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[1]INFORME!$C$655</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[1]INFORME!$D$655:$F$655</c:f>
              <c:numCache>
                <c:formatCode>General</c:formatCode>
                <c:ptCount val="3"/>
                <c:pt idx="0">
                  <c:v>1</c:v>
                </c:pt>
                <c:pt idx="1">
                  <c:v>1</c:v>
                </c:pt>
                <c:pt idx="2">
                  <c:v>0</c:v>
                </c:pt>
              </c:numCache>
            </c:numRef>
          </c:val>
        </c:ser>
        <c:ser>
          <c:idx val="1"/>
          <c:order val="1"/>
          <c:tx>
            <c:strRef>
              <c:f>[1]INFORME!$C$656</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[1]INFORME!$D$656:$F$656</c:f>
              <c:numCache>
                <c:formatCode>General</c:formatCode>
                <c:ptCount val="3"/>
                <c:pt idx="0">
                  <c:v>0</c:v>
                </c:pt>
                <c:pt idx="1">
                  <c:v>0</c:v>
                </c:pt>
                <c:pt idx="2">
                  <c:v>0</c:v>
                </c:pt>
              </c:numCache>
            </c:numRef>
          </c:val>
        </c:ser>
        <c:ser>
          <c:idx val="2"/>
          <c:order val="2"/>
          <c:tx>
            <c:strRef>
              <c:f>[1]INFORME!$C$657</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[1]INFORME!$D$657:$F$657</c:f>
              <c:numCache>
                <c:formatCode>General</c:formatCode>
                <c:ptCount val="3"/>
                <c:pt idx="0">
                  <c:v>0</c:v>
                </c:pt>
                <c:pt idx="1">
                  <c:v>0</c:v>
                </c:pt>
                <c:pt idx="2">
                  <c:v>0</c:v>
                </c:pt>
              </c:numCache>
            </c:numRef>
          </c:val>
        </c:ser>
        <c:ser>
          <c:idx val="3"/>
          <c:order val="3"/>
          <c:tx>
            <c:strRef>
              <c:f>[1]INFORME!$C$658</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[1]INFORME!$D$658:$F$658</c:f>
              <c:numCache>
                <c:formatCode>General</c:formatCode>
                <c:ptCount val="3"/>
                <c:pt idx="0">
                  <c:v>0</c:v>
                </c:pt>
                <c:pt idx="1">
                  <c:v>0</c:v>
                </c:pt>
                <c:pt idx="2">
                  <c:v>0.2</c:v>
                </c:pt>
              </c:numCache>
            </c:numRef>
          </c:val>
        </c:ser>
        <c:ser>
          <c:idx val="4"/>
          <c:order val="4"/>
          <c:tx>
            <c:strRef>
              <c:f>[1]INFORME!$C$659</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[1]INFORME!$D$659:$F$659</c:f>
              <c:numCache>
                <c:formatCode>General</c:formatCode>
                <c:ptCount val="3"/>
                <c:pt idx="0">
                  <c:v>0</c:v>
                </c:pt>
                <c:pt idx="1">
                  <c:v>0</c:v>
                </c:pt>
                <c:pt idx="2">
                  <c:v>0</c:v>
                </c:pt>
              </c:numCache>
            </c:numRef>
          </c:val>
        </c:ser>
        <c:ser>
          <c:idx val="5"/>
          <c:order val="5"/>
          <c:tx>
            <c:strRef>
              <c:f>[1]INFORME!$C$660</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[1]INFORME!$D$654:$F$654</c:f>
              <c:strCache>
                <c:ptCount val="3"/>
                <c:pt idx="0">
                  <c:v>1 Año</c:v>
                </c:pt>
                <c:pt idx="1">
                  <c:v>3 Año</c:v>
                </c:pt>
                <c:pt idx="2">
                  <c:v>5 Año</c:v>
                </c:pt>
              </c:strCache>
            </c:strRef>
          </c:cat>
          <c:val>
            <c:numRef>
              <c:f>[1]INFORME!$D$660:$F$660</c:f>
              <c:numCache>
                <c:formatCode>General</c:formatCode>
                <c:ptCount val="3"/>
                <c:pt idx="0">
                  <c:v>0</c:v>
                </c:pt>
                <c:pt idx="1">
                  <c:v>0</c:v>
                </c:pt>
                <c:pt idx="2">
                  <c:v>0.2</c:v>
                </c:pt>
              </c:numCache>
            </c:numRef>
          </c:val>
        </c:ser>
        <c:ser>
          <c:idx val="6"/>
          <c:order val="6"/>
          <c:tx>
            <c:strRef>
              <c:f>[1]INFORME!$C$661</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[1]INFORME!$D$661:$F$661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654193184"/>
        <c:axId val="654193576"/>
      </c:barChart>
      <c:catAx>
        <c:axId val="6541931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654193576"/>
        <c:crosses val="autoZero"/>
        <c:auto val="1"/>
        <c:lblAlgn val="ctr"/>
        <c:lblOffset val="100"/>
        <c:noMultiLvlLbl val="0"/>
      </c:catAx>
      <c:valAx>
        <c:axId val="654193576"/>
        <c:scaling>
          <c:orientation val="minMax"/>
        </c:scaling>
        <c:delete val="1"/>
        <c:axPos val="b"/>
        <c:numFmt formatCode="General" sourceLinked="1"/>
        <c:majorTickMark val="out"/>
        <c:minorTickMark val="none"/>
        <c:tickLblPos val="none"/>
        <c:crossAx val="654193184"/>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[1]INFORME!$C$676</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[1]INFORME!$D$676:$F$676</c:f>
              <c:numCache>
                <c:formatCode>General</c:formatCode>
                <c:ptCount val="3"/>
                <c:pt idx="0">
                  <c:v>0.23809523809523808</c:v>
                </c:pt>
                <c:pt idx="1">
                  <c:v>0.29629629629629628</c:v>
                </c:pt>
                <c:pt idx="2">
                  <c:v>0</c:v>
                </c:pt>
              </c:numCache>
            </c:numRef>
          </c:val>
        </c:ser>
        <c:ser>
          <c:idx val="1"/>
          <c:order val="1"/>
          <c:tx>
            <c:strRef>
              <c:f>[1]INFORME!$C$677</c:f>
              <c:strCache>
                <c:ptCount val="1"/>
                <c:pt idx="0">
                  <c:v>No sabe cómo buscarlo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[1]INFORME!$D$677:$F$677</c:f>
              <c:numCache>
                <c:formatCode>General</c:formatCode>
                <c:ptCount val="3"/>
                <c:pt idx="0">
                  <c:v>1.5873015873015872E-2</c:v>
                </c:pt>
                <c:pt idx="1">
                  <c:v>0</c:v>
                </c:pt>
                <c:pt idx="2">
                  <c:v>0</c:v>
                </c:pt>
              </c:numCache>
            </c:numRef>
          </c:val>
        </c:ser>
        <c:ser>
          <c:idx val="2"/>
          <c:order val="2"/>
          <c:tx>
            <c:strRef>
              <c:f>[1]INFORME!$C$678</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[1]INFORME!$D$678:$F$678</c:f>
              <c:numCache>
                <c:formatCode>General</c:formatCode>
                <c:ptCount val="3"/>
                <c:pt idx="0">
                  <c:v>0.19047619047619047</c:v>
                </c:pt>
                <c:pt idx="1">
                  <c:v>0.33333333333333331</c:v>
                </c:pt>
                <c:pt idx="2">
                  <c:v>0</c:v>
                </c:pt>
              </c:numCache>
            </c:numRef>
          </c:val>
        </c:ser>
        <c:ser>
          <c:idx val="3"/>
          <c:order val="3"/>
          <c:tx>
            <c:strRef>
              <c:f>[1]INFORME!$C$679</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[1]INFORME!$D$679:$F$679</c:f>
              <c:numCache>
                <c:formatCode>General</c:formatCode>
                <c:ptCount val="3"/>
                <c:pt idx="0">
                  <c:v>0.31746031746031744</c:v>
                </c:pt>
                <c:pt idx="1">
                  <c:v>0.14814814814814814</c:v>
                </c:pt>
                <c:pt idx="2">
                  <c:v>0.18181818181818182</c:v>
                </c:pt>
              </c:numCache>
            </c:numRef>
          </c:val>
        </c:ser>
        <c:ser>
          <c:idx val="4"/>
          <c:order val="4"/>
          <c:tx>
            <c:strRef>
              <c:f>[1]INFORME!$C$680</c:f>
              <c:strCache>
                <c:ptCount val="1"/>
                <c:pt idx="0">
                  <c:v>Los empleadores lo ven muy joven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[1]INFORME!$D$680:$F$680</c:f>
              <c:numCache>
                <c:formatCode>General</c:formatCode>
                <c:ptCount val="3"/>
                <c:pt idx="0">
                  <c:v>1.5873015873015872E-2</c:v>
                </c:pt>
                <c:pt idx="1">
                  <c:v>0</c:v>
                </c:pt>
                <c:pt idx="2">
                  <c:v>0</c:v>
                </c:pt>
              </c:numCache>
            </c:numRef>
          </c:val>
        </c:ser>
        <c:ser>
          <c:idx val="5"/>
          <c:order val="5"/>
          <c:tx>
            <c:strRef>
              <c:f>[1]INFORME!$C$681</c:f>
              <c:strCache>
                <c:ptCount val="1"/>
                <c:pt idx="0">
                  <c:v>Carece de las competencias requeridas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[1]INFORME!$D$681:$F$681</c:f>
              <c:numCache>
                <c:formatCode>General</c:formatCode>
                <c:ptCount val="3"/>
                <c:pt idx="0">
                  <c:v>0</c:v>
                </c:pt>
                <c:pt idx="1">
                  <c:v>0</c:v>
                </c:pt>
                <c:pt idx="2">
                  <c:v>0</c:v>
                </c:pt>
              </c:numCache>
            </c:numRef>
          </c:val>
        </c:ser>
        <c:ser>
          <c:idx val="6"/>
          <c:order val="6"/>
          <c:tx>
            <c:strRef>
              <c:f>[1]INFORME!$C$682</c:f>
              <c:strCache>
                <c:ptCount val="1"/>
                <c:pt idx="0">
                  <c:v>El salario que le ofrecen es muy bajo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[1]INFORME!$D$682:$F$682</c:f>
              <c:numCache>
                <c:formatCode>General</c:formatCode>
                <c:ptCount val="3"/>
                <c:pt idx="0">
                  <c:v>3.1746031746031744E-2</c:v>
                </c:pt>
                <c:pt idx="1">
                  <c:v>0.1111111111111111</c:v>
                </c:pt>
                <c:pt idx="2">
                  <c:v>9.0909090909090912E-2</c:v>
                </c:pt>
              </c:numCache>
            </c:numRef>
          </c:val>
        </c:ser>
        <c:ser>
          <c:idx val="7"/>
          <c:order val="7"/>
          <c:tx>
            <c:strRef>
              <c:f>[1]INFORME!$C$683</c:f>
              <c:strCache>
                <c:ptCount val="1"/>
                <c:pt idx="0">
                  <c:v>Otro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[1]INFORME!$D$683:$F$683</c:f>
              <c:numCache>
                <c:formatCode>General</c:formatCode>
                <c:ptCount val="3"/>
                <c:pt idx="0">
                  <c:v>0</c:v>
                </c:pt>
                <c:pt idx="1">
                  <c:v>0.1111111111111111</c:v>
                </c:pt>
                <c:pt idx="2">
                  <c:v>0.18181818181818182</c:v>
                </c:pt>
              </c:numCache>
            </c:numRef>
          </c:val>
        </c:ser>
        <c:dLbls>
          <c:showLegendKey val="0"/>
          <c:showVal val="0"/>
          <c:showCatName val="0"/>
          <c:showSerName val="0"/>
          <c:showPercent val="0"/>
          <c:showBubbleSize val="0"/>
        </c:dLbls>
        <c:gapWidth val="150"/>
        <c:axId val="654194360"/>
        <c:axId val="654194752"/>
      </c:barChart>
      <c:catAx>
        <c:axId val="654194360"/>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654194752"/>
        <c:crosses val="autoZero"/>
        <c:auto val="1"/>
        <c:lblAlgn val="ctr"/>
        <c:lblOffset val="100"/>
        <c:noMultiLvlLbl val="0"/>
      </c:catAx>
      <c:valAx>
        <c:axId val="654194752"/>
        <c:scaling>
          <c:orientation val="minMax"/>
        </c:scaling>
        <c:delete val="1"/>
        <c:axPos val="b"/>
        <c:numFmt formatCode="General" sourceLinked="1"/>
        <c:majorTickMark val="out"/>
        <c:minorTickMark val="none"/>
        <c:tickLblPos val="none"/>
        <c:crossAx val="65419436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[1]INFORME!$C$709:$C$716</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[1]INFORME!$G$709:$G$716</c:f>
              <c:numCache>
                <c:formatCode>General</c:formatCode>
                <c:ptCount val="8"/>
                <c:pt idx="0">
                  <c:v>0.26724137931034481</c:v>
                </c:pt>
                <c:pt idx="1">
                  <c:v>9.9137931034482762E-2</c:v>
                </c:pt>
                <c:pt idx="2">
                  <c:v>8.1896551724137928E-2</c:v>
                </c:pt>
                <c:pt idx="3">
                  <c:v>0.19827586206896552</c:v>
                </c:pt>
                <c:pt idx="4">
                  <c:v>0.13793103448275862</c:v>
                </c:pt>
                <c:pt idx="5">
                  <c:v>0.18965517241379309</c:v>
                </c:pt>
                <c:pt idx="6">
                  <c:v>7.7586206896551727E-2</c:v>
                </c:pt>
                <c:pt idx="7">
                  <c:v>3.017241379310345E-2</c:v>
                </c:pt>
              </c:numCache>
            </c:numRef>
          </c:val>
        </c:ser>
        <c:dLbls>
          <c:showLegendKey val="0"/>
          <c:showVal val="0"/>
          <c:showCatName val="0"/>
          <c:showSerName val="0"/>
          <c:showPercent val="0"/>
          <c:showBubbleSize val="0"/>
        </c:dLbls>
        <c:gapWidth val="150"/>
        <c:axId val="654195536"/>
        <c:axId val="654195928"/>
      </c:barChart>
      <c:catAx>
        <c:axId val="654195536"/>
        <c:scaling>
          <c:orientation val="minMax"/>
        </c:scaling>
        <c:delete val="0"/>
        <c:axPos val="l"/>
        <c:numFmt formatCode="General" sourceLinked="0"/>
        <c:majorTickMark val="out"/>
        <c:minorTickMark val="none"/>
        <c:tickLblPos val="nextTo"/>
        <c:txPr>
          <a:bodyPr/>
          <a:lstStyle/>
          <a:p>
            <a:pPr>
              <a:defRPr b="1"/>
            </a:pPr>
            <a:endParaRPr lang="es-CO"/>
          </a:p>
        </c:txPr>
        <c:crossAx val="654195928"/>
        <c:crosses val="autoZero"/>
        <c:auto val="1"/>
        <c:lblAlgn val="ctr"/>
        <c:lblOffset val="100"/>
        <c:noMultiLvlLbl val="0"/>
      </c:catAx>
      <c:valAx>
        <c:axId val="654195928"/>
        <c:scaling>
          <c:orientation val="minMax"/>
        </c:scaling>
        <c:delete val="1"/>
        <c:axPos val="b"/>
        <c:numFmt formatCode="General" sourceLinked="1"/>
        <c:majorTickMark val="out"/>
        <c:minorTickMark val="none"/>
        <c:tickLblPos val="none"/>
        <c:crossAx val="65419553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[1]INFORME!$C$709</c:f>
              <c:strCache>
                <c:ptCount val="1"/>
                <c:pt idx="0">
                  <c:v>Monitoría/Tutoría en la institución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[1]INFORME!$D$709:$F$709</c:f>
              <c:numCache>
                <c:formatCode>General</c:formatCode>
                <c:ptCount val="3"/>
                <c:pt idx="0">
                  <c:v>0.23255813953488372</c:v>
                </c:pt>
                <c:pt idx="1">
                  <c:v>0.26027397260273971</c:v>
                </c:pt>
                <c:pt idx="2">
                  <c:v>0.43333333333333335</c:v>
                </c:pt>
              </c:numCache>
            </c:numRef>
          </c:val>
        </c:ser>
        <c:ser>
          <c:idx val="1"/>
          <c:order val="1"/>
          <c:tx>
            <c:strRef>
              <c:f>[1]INFORME!$C$710</c:f>
              <c:strCache>
                <c:ptCount val="1"/>
                <c:pt idx="0">
                  <c:v>Estudio de otro idioma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[1]INFORME!$D$710:$F$710</c:f>
              <c:numCache>
                <c:formatCode>General</c:formatCode>
                <c:ptCount val="3"/>
                <c:pt idx="0">
                  <c:v>7.7519379844961239E-2</c:v>
                </c:pt>
                <c:pt idx="1">
                  <c:v>0.1095890410958904</c:v>
                </c:pt>
                <c:pt idx="2">
                  <c:v>0.16666666666666666</c:v>
                </c:pt>
              </c:numCache>
            </c:numRef>
          </c:val>
        </c:ser>
        <c:ser>
          <c:idx val="2"/>
          <c:order val="2"/>
          <c:tx>
            <c:strRef>
              <c:f>[1]INFORME!$C$711</c:f>
              <c:strCache>
                <c:ptCount val="1"/>
                <c:pt idx="0">
                  <c:v>Participó en actividades deportivas / culturales / Religiosas / beneficio social</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[1]INFORME!$D$711:$F$711</c:f>
              <c:numCache>
                <c:formatCode>General</c:formatCode>
                <c:ptCount val="3"/>
                <c:pt idx="0">
                  <c:v>7.7519379844961239E-2</c:v>
                </c:pt>
                <c:pt idx="1">
                  <c:v>6.8493150684931503E-2</c:v>
                </c:pt>
                <c:pt idx="2">
                  <c:v>0.13333333333333333</c:v>
                </c:pt>
              </c:numCache>
            </c:numRef>
          </c:val>
        </c:ser>
        <c:ser>
          <c:idx val="3"/>
          <c:order val="3"/>
          <c:tx>
            <c:strRef>
              <c:f>[1]INFORME!$C$712</c:f>
              <c:strCache>
                <c:ptCount val="1"/>
                <c:pt idx="0">
                  <c:v>Participó en grupos/ semilleros de investigación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[1]INFORME!$D$712:$F$712</c:f>
              <c:numCache>
                <c:formatCode>General</c:formatCode>
                <c:ptCount val="3"/>
                <c:pt idx="0">
                  <c:v>0.13178294573643412</c:v>
                </c:pt>
                <c:pt idx="1">
                  <c:v>0.23287671232876711</c:v>
                </c:pt>
                <c:pt idx="2">
                  <c:v>0.4</c:v>
                </c:pt>
              </c:numCache>
            </c:numRef>
          </c:val>
        </c:ser>
        <c:ser>
          <c:idx val="4"/>
          <c:order val="4"/>
          <c:tx>
            <c:strRef>
              <c:f>[1]INFORME!$C$713</c:f>
              <c:strCache>
                <c:ptCount val="1"/>
                <c:pt idx="0">
                  <c:v>Participó en la realización de proyectos al interior de la UTP</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[1]INFORME!$D$713:$F$713</c:f>
              <c:numCache>
                <c:formatCode>General</c:formatCode>
                <c:ptCount val="3"/>
                <c:pt idx="0">
                  <c:v>6.9767441860465115E-2</c:v>
                </c:pt>
                <c:pt idx="1">
                  <c:v>0.16438356164383561</c:v>
                </c:pt>
                <c:pt idx="2">
                  <c:v>0.36666666666666664</c:v>
                </c:pt>
              </c:numCache>
            </c:numRef>
          </c:val>
        </c:ser>
        <c:ser>
          <c:idx val="5"/>
          <c:order val="5"/>
          <c:tx>
            <c:strRef>
              <c:f>[1]INFORME!$C$714</c:f>
              <c:strCache>
                <c:ptCount val="1"/>
                <c:pt idx="0">
                  <c:v>Realizó prácticas empresariales o participó en Actividades de emprendimiento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[1]INFORME!$D$714:$F$714</c:f>
              <c:numCache>
                <c:formatCode>General</c:formatCode>
                <c:ptCount val="3"/>
                <c:pt idx="0">
                  <c:v>0.13178294573643412</c:v>
                </c:pt>
                <c:pt idx="1">
                  <c:v>0.31506849315068491</c:v>
                </c:pt>
                <c:pt idx="2">
                  <c:v>0.13333333333333333</c:v>
                </c:pt>
              </c:numCache>
            </c:numRef>
          </c:val>
        </c:ser>
        <c:ser>
          <c:idx val="6"/>
          <c:order val="6"/>
          <c:tx>
            <c:strRef>
              <c:f>[1]INFORME!$C$715</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[1]INFORME!$D$715:$F$715</c:f>
              <c:numCache>
                <c:formatCode>General</c:formatCode>
                <c:ptCount val="3"/>
                <c:pt idx="0">
                  <c:v>6.2015503875968991E-2</c:v>
                </c:pt>
                <c:pt idx="1">
                  <c:v>8.2191780821917804E-2</c:v>
                </c:pt>
                <c:pt idx="2">
                  <c:v>0.13333333333333333</c:v>
                </c:pt>
              </c:numCache>
            </c:numRef>
          </c:val>
        </c:ser>
        <c:ser>
          <c:idx val="7"/>
          <c:order val="7"/>
          <c:tx>
            <c:strRef>
              <c:f>[1]INFORME!$C$716</c:f>
              <c:strCache>
                <c:ptCount val="1"/>
                <c:pt idx="0">
                  <c:v>Otra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[1]INFORME!$D$716:$F$716</c:f>
              <c:numCache>
                <c:formatCode>General</c:formatCode>
                <c:ptCount val="3"/>
                <c:pt idx="0">
                  <c:v>3.1007751937984496E-2</c:v>
                </c:pt>
                <c:pt idx="1">
                  <c:v>2.7397260273972601E-2</c:v>
                </c:pt>
                <c:pt idx="2">
                  <c:v>3.3333333333333333E-2</c:v>
                </c:pt>
              </c:numCache>
            </c:numRef>
          </c:val>
        </c:ser>
        <c:dLbls>
          <c:showLegendKey val="0"/>
          <c:showVal val="0"/>
          <c:showCatName val="0"/>
          <c:showSerName val="0"/>
          <c:showPercent val="0"/>
          <c:showBubbleSize val="0"/>
        </c:dLbls>
        <c:gapWidth val="150"/>
        <c:axId val="654196712"/>
        <c:axId val="654197104"/>
      </c:barChart>
      <c:catAx>
        <c:axId val="654196712"/>
        <c:scaling>
          <c:orientation val="minMax"/>
        </c:scaling>
        <c:delete val="0"/>
        <c:axPos val="b"/>
        <c:numFmt formatCode="General" sourceLinked="0"/>
        <c:majorTickMark val="out"/>
        <c:minorTickMark val="none"/>
        <c:tickLblPos val="nextTo"/>
        <c:txPr>
          <a:bodyPr/>
          <a:lstStyle/>
          <a:p>
            <a:pPr>
              <a:defRPr b="1"/>
            </a:pPr>
            <a:endParaRPr lang="es-CO"/>
          </a:p>
        </c:txPr>
        <c:crossAx val="654197104"/>
        <c:crosses val="autoZero"/>
        <c:auto val="1"/>
        <c:lblAlgn val="ctr"/>
        <c:lblOffset val="100"/>
        <c:noMultiLvlLbl val="0"/>
      </c:catAx>
      <c:valAx>
        <c:axId val="654197104"/>
        <c:scaling>
          <c:orientation val="minMax"/>
        </c:scaling>
        <c:delete val="1"/>
        <c:axPos val="l"/>
        <c:numFmt formatCode="General" sourceLinked="1"/>
        <c:majorTickMark val="out"/>
        <c:minorTickMark val="none"/>
        <c:tickLblPos val="none"/>
        <c:crossAx val="65419671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[1]INFORME!$C$759</c:f>
              <c:strCache>
                <c:ptCount val="1"/>
                <c:pt idx="0">
                  <c:v>Premios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[1]INFORME!$D$759:$F$759</c:f>
              <c:numCache>
                <c:formatCode>General</c:formatCode>
                <c:ptCount val="3"/>
                <c:pt idx="0">
                  <c:v>7.7519379844961239E-3</c:v>
                </c:pt>
                <c:pt idx="1">
                  <c:v>4.1095890410958902E-2</c:v>
                </c:pt>
                <c:pt idx="2">
                  <c:v>3.3333333333333333E-2</c:v>
                </c:pt>
              </c:numCache>
            </c:numRef>
          </c:val>
        </c:ser>
        <c:ser>
          <c:idx val="1"/>
          <c:order val="1"/>
          <c:tx>
            <c:strRef>
              <c:f>[1]INFORME!$C$760</c:f>
              <c:strCache>
                <c:ptCount val="1"/>
                <c:pt idx="0">
                  <c:v>Becas para capacitación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[1]INFORME!$D$760:$F$760</c:f>
              <c:numCache>
                <c:formatCode>General</c:formatCode>
                <c:ptCount val="3"/>
                <c:pt idx="0">
                  <c:v>1.5503875968992248E-2</c:v>
                </c:pt>
                <c:pt idx="1">
                  <c:v>9.5890410958904104E-2</c:v>
                </c:pt>
                <c:pt idx="2">
                  <c:v>0.2</c:v>
                </c:pt>
              </c:numCache>
            </c:numRef>
          </c:val>
        </c:ser>
        <c:ser>
          <c:idx val="2"/>
          <c:order val="2"/>
          <c:tx>
            <c:strRef>
              <c:f>[1]INFORME!$C$761</c:f>
              <c:strCache>
                <c:ptCount val="1"/>
                <c:pt idx="0">
                  <c:v>Condecoraciones/Menciones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[1]INFORME!$D$761:$F$761</c:f>
              <c:numCache>
                <c:formatCode>General</c:formatCode>
                <c:ptCount val="3"/>
                <c:pt idx="0">
                  <c:v>1.5503875968992248E-2</c:v>
                </c:pt>
                <c:pt idx="1">
                  <c:v>6.8493150684931503E-2</c:v>
                </c:pt>
                <c:pt idx="2">
                  <c:v>0.2</c:v>
                </c:pt>
              </c:numCache>
            </c:numRef>
          </c:val>
        </c:ser>
        <c:ser>
          <c:idx val="3"/>
          <c:order val="3"/>
          <c:tx>
            <c:strRef>
              <c:f>[1]INFORME!$C$762</c:f>
              <c:strCache>
                <c:ptCount val="1"/>
                <c:pt idx="0">
                  <c:v>Ninguno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[1]INFORME!$D$762:$F$762</c:f>
              <c:numCache>
                <c:formatCode>General</c:formatCode>
                <c:ptCount val="3"/>
                <c:pt idx="0">
                  <c:v>0.34883720930232559</c:v>
                </c:pt>
                <c:pt idx="1">
                  <c:v>0.36986301369863012</c:v>
                </c:pt>
                <c:pt idx="2">
                  <c:v>0.36666666666666664</c:v>
                </c:pt>
              </c:numCache>
            </c:numRef>
          </c:val>
        </c:ser>
        <c:ser>
          <c:idx val="4"/>
          <c:order val="4"/>
          <c:tx>
            <c:strRef>
              <c:f>[1]INFORME!$C$763</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[1]INFORME!$D$763:$F$763</c:f>
              <c:numCache>
                <c:formatCode>General</c:formatCode>
                <c:ptCount val="3"/>
                <c:pt idx="0">
                  <c:v>3.875968992248062E-2</c:v>
                </c:pt>
                <c:pt idx="1">
                  <c:v>8.2191780821917804E-2</c:v>
                </c:pt>
                <c:pt idx="2">
                  <c:v>3.3333333333333333E-2</c:v>
                </c:pt>
              </c:numCache>
            </c:numRef>
          </c:val>
        </c:ser>
        <c:dLbls>
          <c:showLegendKey val="0"/>
          <c:showVal val="0"/>
          <c:showCatName val="0"/>
          <c:showSerName val="0"/>
          <c:showPercent val="0"/>
          <c:showBubbleSize val="0"/>
        </c:dLbls>
        <c:gapWidth val="150"/>
        <c:axId val="654197888"/>
        <c:axId val="654198280"/>
      </c:barChart>
      <c:catAx>
        <c:axId val="654197888"/>
        <c:scaling>
          <c:orientation val="minMax"/>
        </c:scaling>
        <c:delete val="0"/>
        <c:axPos val="l"/>
        <c:numFmt formatCode="General" sourceLinked="0"/>
        <c:majorTickMark val="out"/>
        <c:minorTickMark val="none"/>
        <c:tickLblPos val="nextTo"/>
        <c:txPr>
          <a:bodyPr/>
          <a:lstStyle/>
          <a:p>
            <a:pPr>
              <a:defRPr sz="1200" b="1"/>
            </a:pPr>
            <a:endParaRPr lang="es-CO"/>
          </a:p>
        </c:txPr>
        <c:crossAx val="654198280"/>
        <c:crosses val="autoZero"/>
        <c:auto val="1"/>
        <c:lblAlgn val="ctr"/>
        <c:lblOffset val="100"/>
        <c:noMultiLvlLbl val="0"/>
      </c:catAx>
      <c:valAx>
        <c:axId val="654198280"/>
        <c:scaling>
          <c:orientation val="minMax"/>
        </c:scaling>
        <c:delete val="1"/>
        <c:axPos val="b"/>
        <c:numFmt formatCode="General" sourceLinked="1"/>
        <c:majorTickMark val="out"/>
        <c:minorTickMark val="none"/>
        <c:tickLblPos val="none"/>
        <c:crossAx val="654197888"/>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[1]INFORME!$C$774</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[1]INFORME!$D$774:$G$774</c:f>
              <c:numCache>
                <c:formatCode>General</c:formatCode>
                <c:ptCount val="4"/>
                <c:pt idx="0">
                  <c:v>0.70748299319727892</c:v>
                </c:pt>
                <c:pt idx="1">
                  <c:v>0.60377358490566035</c:v>
                </c:pt>
                <c:pt idx="2">
                  <c:v>0.7441860465116279</c:v>
                </c:pt>
                <c:pt idx="3">
                  <c:v>0.69230769230769229</c:v>
                </c:pt>
              </c:numCache>
            </c:numRef>
          </c:val>
        </c:ser>
        <c:ser>
          <c:idx val="1"/>
          <c:order val="1"/>
          <c:tx>
            <c:strRef>
              <c:f>[1]INFORME!$C$775</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[1]INFORME!$D$775:$G$775</c:f>
              <c:numCache>
                <c:formatCode>General</c:formatCode>
                <c:ptCount val="4"/>
                <c:pt idx="0">
                  <c:v>0.28911564625850339</c:v>
                </c:pt>
                <c:pt idx="1">
                  <c:v>0.39622641509433965</c:v>
                </c:pt>
                <c:pt idx="2">
                  <c:v>0.2558139534883721</c:v>
                </c:pt>
                <c:pt idx="3">
                  <c:v>0.26923076923076922</c:v>
                </c:pt>
              </c:numCache>
            </c:numRef>
          </c:val>
        </c:ser>
        <c:dLbls>
          <c:showLegendKey val="0"/>
          <c:showVal val="0"/>
          <c:showCatName val="0"/>
          <c:showSerName val="0"/>
          <c:showPercent val="0"/>
          <c:showBubbleSize val="0"/>
        </c:dLbls>
        <c:gapWidth val="150"/>
        <c:axId val="654199064"/>
        <c:axId val="654199456"/>
      </c:barChart>
      <c:catAx>
        <c:axId val="654199064"/>
        <c:scaling>
          <c:orientation val="minMax"/>
        </c:scaling>
        <c:delete val="0"/>
        <c:axPos val="b"/>
        <c:numFmt formatCode="General" sourceLinked="0"/>
        <c:majorTickMark val="out"/>
        <c:minorTickMark val="none"/>
        <c:tickLblPos val="nextTo"/>
        <c:txPr>
          <a:bodyPr/>
          <a:lstStyle/>
          <a:p>
            <a:pPr>
              <a:defRPr b="1"/>
            </a:pPr>
            <a:endParaRPr lang="es-CO"/>
          </a:p>
        </c:txPr>
        <c:crossAx val="654199456"/>
        <c:crosses val="autoZero"/>
        <c:auto val="1"/>
        <c:lblAlgn val="ctr"/>
        <c:lblOffset val="100"/>
        <c:noMultiLvlLbl val="0"/>
      </c:catAx>
      <c:valAx>
        <c:axId val="654199456"/>
        <c:scaling>
          <c:orientation val="minMax"/>
        </c:scaling>
        <c:delete val="1"/>
        <c:axPos val="l"/>
        <c:numFmt formatCode="General" sourceLinked="1"/>
        <c:majorTickMark val="out"/>
        <c:minorTickMark val="none"/>
        <c:tickLblPos val="none"/>
        <c:crossAx val="654199064"/>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[1]INFORME!$C$774:$C$775</c:f>
              <c:strCache>
                <c:ptCount val="2"/>
                <c:pt idx="0">
                  <c:v>Si</c:v>
                </c:pt>
                <c:pt idx="1">
                  <c:v>No</c:v>
                </c:pt>
              </c:strCache>
            </c:strRef>
          </c:cat>
          <c:val>
            <c:numRef>
              <c:f>[1]INFORME!$H$774:$H$775</c:f>
              <c:numCache>
                <c:formatCode>General</c:formatCode>
                <c:ptCount val="2"/>
                <c:pt idx="0">
                  <c:v>0.69711538461538458</c:v>
                </c:pt>
                <c:pt idx="1">
                  <c:v>0.29807692307692307</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2"/>
          </c:dPt>
          <c:dPt>
            <c:idx val="1"/>
            <c:bubble3D val="0"/>
            <c:explosion val="11"/>
          </c:dPt>
          <c:dLbls>
            <c:dLbl>
              <c:idx val="0"/>
              <c:layout>
                <c:manualLayout>
                  <c:x val="-0.23901958190918393"/>
                  <c:y val="-6.129584553818227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8314006668847849"/>
                  <c:y val="4.8904319115672029E-2"/>
                </c:manualLayout>
              </c:layout>
              <c:tx>
                <c:rich>
                  <a:bodyPr/>
                  <a:lstStyle/>
                  <a:p>
                    <a:pPr>
                      <a:defRPr sz="1300" b="1" cap="none" spc="50">
                        <a:ln w="0"/>
                        <a:solidFill>
                          <a:schemeClr val="bg1"/>
                        </a:solidFill>
                        <a:effectLst>
                          <a:innerShdw blurRad="63500" dist="50800" dir="13500000">
                            <a:srgbClr val="000000">
                              <a:alpha val="50000"/>
                            </a:srgbClr>
                          </a:innerShdw>
                        </a:effectLst>
                      </a:defRPr>
                    </a:pPr>
                    <a:r>
                      <a:rPr lang="en-US" sz="1300" b="1" cap="none" spc="50">
                        <a:ln w="0"/>
                        <a:solidFill>
                          <a:schemeClr val="bg1"/>
                        </a:solidFill>
                        <a:effectLst>
                          <a:innerShdw blurRad="63500" dist="50800" dir="13500000">
                            <a:srgbClr val="000000">
                              <a:alpha val="50000"/>
                            </a:srgbClr>
                          </a:innerShdw>
                        </a:effectLst>
                      </a:rPr>
                      <a:t>Femenino</a:t>
                    </a:r>
                    <a:r>
                      <a:rPr lang="en-US" sz="1300" b="1" cap="none" spc="50" baseline="0">
                        <a:ln w="0"/>
                        <a:solidFill>
                          <a:schemeClr val="bg1"/>
                        </a:solidFill>
                        <a:effectLst>
                          <a:innerShdw blurRad="63500" dist="50800" dir="13500000">
                            <a:srgbClr val="000000">
                              <a:alpha val="50000"/>
                            </a:srgbClr>
                          </a:innerShdw>
                        </a:effectLst>
                      </a:rPr>
                      <a:t>
58,70%</a:t>
                    </a: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Egresados!$C$14:$C$15</c:f>
              <c:strCache>
                <c:ptCount val="2"/>
                <c:pt idx="0">
                  <c:v>Masculino</c:v>
                </c:pt>
                <c:pt idx="1">
                  <c:v>Femenino</c:v>
                </c:pt>
              </c:strCache>
            </c:strRef>
          </c:cat>
          <c:val>
            <c:numRef>
              <c:f>Egresados!$H$14:$H$15</c:f>
              <c:numCache>
                <c:formatCode>0.00%</c:formatCode>
                <c:ptCount val="2"/>
                <c:pt idx="0">
                  <c:v>0.41301059001512858</c:v>
                </c:pt>
                <c:pt idx="1">
                  <c:v>0.58698940998487137</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dPt>
          <c:dLbls>
            <c:dLbl>
              <c:idx val="0"/>
              <c:layout>
                <c:manualLayout>
                  <c:x val="5.9508129806637687E-2"/>
                  <c:y val="-0.14687694565009429"/>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Egresados!$C$25:$C$27</c:f>
              <c:strCache>
                <c:ptCount val="3"/>
                <c:pt idx="0">
                  <c:v>Soltero(a)</c:v>
                </c:pt>
                <c:pt idx="1">
                  <c:v>Casado(a)/unión libre</c:v>
                </c:pt>
                <c:pt idx="2">
                  <c:v>Otro</c:v>
                </c:pt>
              </c:strCache>
            </c:strRef>
          </c:cat>
          <c:val>
            <c:numRef>
              <c:f>Egresados!$H$25:$H$27</c:f>
              <c:numCache>
                <c:formatCode>0.00%</c:formatCode>
                <c:ptCount val="3"/>
                <c:pt idx="0">
                  <c:v>0.83713850837138504</c:v>
                </c:pt>
                <c:pt idx="1">
                  <c:v>0.15525114155251141</c:v>
                </c:pt>
                <c:pt idx="2">
                  <c:v>7.6103500761035003E-3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[1]INFORME!$C$806:$C$814</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[1]INFORME!$H$806:$H$814</c:f>
              <c:numCache>
                <c:formatCode>General</c:formatCode>
                <c:ptCount val="9"/>
                <c:pt idx="0">
                  <c:v>6.79886685552408E-2</c:v>
                </c:pt>
                <c:pt idx="1">
                  <c:v>0.25495750708215298</c:v>
                </c:pt>
                <c:pt idx="2">
                  <c:v>1.1331444759206799E-2</c:v>
                </c:pt>
                <c:pt idx="3">
                  <c:v>3.1161473087818695E-2</c:v>
                </c:pt>
                <c:pt idx="4">
                  <c:v>2.8328611898016998E-2</c:v>
                </c:pt>
                <c:pt idx="5">
                  <c:v>4.8158640226628892E-2</c:v>
                </c:pt>
                <c:pt idx="6">
                  <c:v>1.1331444759206799E-2</c:v>
                </c:pt>
                <c:pt idx="7">
                  <c:v>0.13031161473087818</c:v>
                </c:pt>
                <c:pt idx="8">
                  <c:v>7.6487252124645896E-2</c:v>
                </c:pt>
              </c:numCache>
            </c:numRef>
          </c:val>
        </c:ser>
        <c:dLbls>
          <c:showLegendKey val="0"/>
          <c:showVal val="0"/>
          <c:showCatName val="0"/>
          <c:showSerName val="0"/>
          <c:showPercent val="0"/>
          <c:showBubbleSize val="0"/>
        </c:dLbls>
        <c:gapWidth val="150"/>
        <c:axId val="654201416"/>
        <c:axId val="654201808"/>
      </c:barChart>
      <c:catAx>
        <c:axId val="6542014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654201808"/>
        <c:crosses val="autoZero"/>
        <c:auto val="1"/>
        <c:lblAlgn val="ctr"/>
        <c:lblOffset val="100"/>
        <c:noMultiLvlLbl val="0"/>
      </c:catAx>
      <c:valAx>
        <c:axId val="654201808"/>
        <c:scaling>
          <c:orientation val="minMax"/>
        </c:scaling>
        <c:delete val="1"/>
        <c:axPos val="b"/>
        <c:numFmt formatCode="General" sourceLinked="1"/>
        <c:majorTickMark val="out"/>
        <c:minorTickMark val="none"/>
        <c:tickLblPos val="none"/>
        <c:crossAx val="654201416"/>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[1]INFORME!$C$806</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[1]INFORME!$D$806:$G$806</c:f>
              <c:numCache>
                <c:formatCode>General</c:formatCode>
                <c:ptCount val="4"/>
                <c:pt idx="0">
                  <c:v>4.0816326530612242E-2</c:v>
                </c:pt>
                <c:pt idx="1">
                  <c:v>0.19148936170212766</c:v>
                </c:pt>
                <c:pt idx="2">
                  <c:v>0.1111111111111111</c:v>
                </c:pt>
                <c:pt idx="3">
                  <c:v>0.04</c:v>
                </c:pt>
              </c:numCache>
            </c:numRef>
          </c:val>
        </c:ser>
        <c:ser>
          <c:idx val="1"/>
          <c:order val="1"/>
          <c:tx>
            <c:strRef>
              <c:f>[1]INFORME!$C$807</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[1]INFORME!$D$807:$G$807</c:f>
              <c:numCache>
                <c:formatCode>General</c:formatCode>
                <c:ptCount val="4"/>
                <c:pt idx="0">
                  <c:v>0.22040816326530613</c:v>
                </c:pt>
                <c:pt idx="1">
                  <c:v>0.31914893617021278</c:v>
                </c:pt>
                <c:pt idx="2">
                  <c:v>0.3611111111111111</c:v>
                </c:pt>
                <c:pt idx="3">
                  <c:v>0.32</c:v>
                </c:pt>
              </c:numCache>
            </c:numRef>
          </c:val>
        </c:ser>
        <c:ser>
          <c:idx val="2"/>
          <c:order val="2"/>
          <c:tx>
            <c:strRef>
              <c:f>[1]INFORME!$C$808</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[1]INFORME!$D$808:$G$808</c:f>
              <c:numCache>
                <c:formatCode>General</c:formatCode>
                <c:ptCount val="4"/>
                <c:pt idx="0">
                  <c:v>8.1632653061224497E-3</c:v>
                </c:pt>
                <c:pt idx="1">
                  <c:v>2.1276595744680851E-2</c:v>
                </c:pt>
                <c:pt idx="2">
                  <c:v>2.7777777777777776E-2</c:v>
                </c:pt>
                <c:pt idx="3">
                  <c:v>0</c:v>
                </c:pt>
              </c:numCache>
            </c:numRef>
          </c:val>
        </c:ser>
        <c:ser>
          <c:idx val="3"/>
          <c:order val="3"/>
          <c:tx>
            <c:strRef>
              <c:f>[1]INFORME!$C$809</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[1]INFORME!$D$809:$G$809</c:f>
              <c:numCache>
                <c:formatCode>General</c:formatCode>
                <c:ptCount val="4"/>
                <c:pt idx="0">
                  <c:v>2.4489795918367346E-2</c:v>
                </c:pt>
                <c:pt idx="1">
                  <c:v>2.1276595744680851E-2</c:v>
                </c:pt>
                <c:pt idx="2">
                  <c:v>0.1111111111111111</c:v>
                </c:pt>
                <c:pt idx="3">
                  <c:v>0</c:v>
                </c:pt>
              </c:numCache>
            </c:numRef>
          </c:val>
        </c:ser>
        <c:ser>
          <c:idx val="4"/>
          <c:order val="4"/>
          <c:tx>
            <c:strRef>
              <c:f>[1]INFORME!$C$810</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[1]INFORME!$D$810:$G$810</c:f>
              <c:numCache>
                <c:formatCode>General</c:formatCode>
                <c:ptCount val="4"/>
                <c:pt idx="0">
                  <c:v>2.8571428571428571E-2</c:v>
                </c:pt>
                <c:pt idx="1">
                  <c:v>2.1276595744680851E-2</c:v>
                </c:pt>
                <c:pt idx="2">
                  <c:v>2.7777777777777776E-2</c:v>
                </c:pt>
                <c:pt idx="3">
                  <c:v>0.04</c:v>
                </c:pt>
              </c:numCache>
            </c:numRef>
          </c:val>
        </c:ser>
        <c:ser>
          <c:idx val="5"/>
          <c:order val="5"/>
          <c:tx>
            <c:strRef>
              <c:f>[1]INFORME!$C$811</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[1]INFORME!$D$811:$G$811</c:f>
              <c:numCache>
                <c:formatCode>General</c:formatCode>
                <c:ptCount val="4"/>
                <c:pt idx="0">
                  <c:v>6.1224489795918366E-2</c:v>
                </c:pt>
                <c:pt idx="1">
                  <c:v>2.1276595744680851E-2</c:v>
                </c:pt>
                <c:pt idx="2">
                  <c:v>0</c:v>
                </c:pt>
                <c:pt idx="3">
                  <c:v>0.04</c:v>
                </c:pt>
              </c:numCache>
            </c:numRef>
          </c:val>
        </c:ser>
        <c:ser>
          <c:idx val="6"/>
          <c:order val="6"/>
          <c:tx>
            <c:strRef>
              <c:f>[1]INFORME!$C$812</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[1]INFORME!$D$812:$G$812</c:f>
              <c:numCache>
                <c:formatCode>General</c:formatCode>
                <c:ptCount val="4"/>
                <c:pt idx="0">
                  <c:v>4.0816326530612249E-3</c:v>
                </c:pt>
                <c:pt idx="1">
                  <c:v>0</c:v>
                </c:pt>
                <c:pt idx="2">
                  <c:v>8.3333333333333329E-2</c:v>
                </c:pt>
                <c:pt idx="3">
                  <c:v>0</c:v>
                </c:pt>
              </c:numCache>
            </c:numRef>
          </c:val>
        </c:ser>
        <c:ser>
          <c:idx val="7"/>
          <c:order val="7"/>
          <c:tx>
            <c:strRef>
              <c:f>[1]INFORME!$C$813</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[1]INFORME!$D$813:$G$813</c:f>
              <c:numCache>
                <c:formatCode>General</c:formatCode>
                <c:ptCount val="4"/>
                <c:pt idx="0">
                  <c:v>0.12244897959183673</c:v>
                </c:pt>
                <c:pt idx="1">
                  <c:v>6.3829787234042548E-2</c:v>
                </c:pt>
                <c:pt idx="2">
                  <c:v>0.25</c:v>
                </c:pt>
                <c:pt idx="3">
                  <c:v>0.16</c:v>
                </c:pt>
              </c:numCache>
            </c:numRef>
          </c:val>
        </c:ser>
        <c:ser>
          <c:idx val="8"/>
          <c:order val="8"/>
          <c:tx>
            <c:strRef>
              <c:f>[1]INFORME!$C$814</c:f>
              <c:strCache>
                <c:ptCount val="1"/>
                <c:pt idx="0">
                  <c:v>Otros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[1]INFORME!$D$814:$G$814</c:f>
              <c:numCache>
                <c:formatCode>General</c:formatCode>
                <c:ptCount val="4"/>
                <c:pt idx="0">
                  <c:v>3.6734693877551024E-2</c:v>
                </c:pt>
                <c:pt idx="1">
                  <c:v>0.31914893617021278</c:v>
                </c:pt>
                <c:pt idx="2">
                  <c:v>2.7777777777777776E-2</c:v>
                </c:pt>
                <c:pt idx="3">
                  <c:v>0.08</c:v>
                </c:pt>
              </c:numCache>
            </c:numRef>
          </c:val>
        </c:ser>
        <c:dLbls>
          <c:showLegendKey val="0"/>
          <c:showVal val="0"/>
          <c:showCatName val="0"/>
          <c:showSerName val="0"/>
          <c:showPercent val="0"/>
          <c:showBubbleSize val="0"/>
        </c:dLbls>
        <c:gapWidth val="150"/>
        <c:axId val="654202592"/>
        <c:axId val="654202984"/>
      </c:barChart>
      <c:catAx>
        <c:axId val="654202592"/>
        <c:scaling>
          <c:orientation val="minMax"/>
        </c:scaling>
        <c:delete val="0"/>
        <c:axPos val="l"/>
        <c:numFmt formatCode="General" sourceLinked="0"/>
        <c:majorTickMark val="out"/>
        <c:minorTickMark val="none"/>
        <c:tickLblPos val="nextTo"/>
        <c:txPr>
          <a:bodyPr/>
          <a:lstStyle/>
          <a:p>
            <a:pPr>
              <a:defRPr b="1"/>
            </a:pPr>
            <a:endParaRPr lang="es-CO"/>
          </a:p>
        </c:txPr>
        <c:crossAx val="654202984"/>
        <c:crosses val="autoZero"/>
        <c:auto val="1"/>
        <c:lblAlgn val="ctr"/>
        <c:lblOffset val="100"/>
        <c:noMultiLvlLbl val="0"/>
      </c:catAx>
      <c:valAx>
        <c:axId val="654202984"/>
        <c:scaling>
          <c:orientation val="minMax"/>
        </c:scaling>
        <c:delete val="1"/>
        <c:axPos val="b"/>
        <c:numFmt formatCode="General" sourceLinked="1"/>
        <c:majorTickMark val="out"/>
        <c:minorTickMark val="none"/>
        <c:tickLblPos val="none"/>
        <c:crossAx val="654202592"/>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[1]INFORME!$C$827:$C$829</c:f>
              <c:strCache>
                <c:ptCount val="3"/>
                <c:pt idx="0">
                  <c:v>Si</c:v>
                </c:pt>
                <c:pt idx="1">
                  <c:v>No</c:v>
                </c:pt>
                <c:pt idx="2">
                  <c:v>No sabe</c:v>
                </c:pt>
              </c:strCache>
            </c:strRef>
          </c:cat>
          <c:val>
            <c:numRef>
              <c:f>[1]INFORME!$D$827:$D$829</c:f>
              <c:numCache>
                <c:formatCode>General</c:formatCode>
                <c:ptCount val="3"/>
                <c:pt idx="0">
                  <c:v>0.88811188811188813</c:v>
                </c:pt>
                <c:pt idx="1">
                  <c:v>8.6247086247086241E-2</c:v>
                </c:pt>
                <c:pt idx="2">
                  <c:v>2.564102564102564E-2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[1]INFORME!$C$844:$C$848</c:f>
              <c:strCache>
                <c:ptCount val="5"/>
                <c:pt idx="0">
                  <c:v>Alto</c:v>
                </c:pt>
                <c:pt idx="1">
                  <c:v>Mediano</c:v>
                </c:pt>
                <c:pt idx="2">
                  <c:v>Bajo</c:v>
                </c:pt>
                <c:pt idx="3">
                  <c:v>Ninguno</c:v>
                </c:pt>
                <c:pt idx="4">
                  <c:v>No sabe</c:v>
                </c:pt>
              </c:strCache>
            </c:strRef>
          </c:cat>
          <c:val>
            <c:numRef>
              <c:f>[1]INFORME!$D$844:$D$848</c:f>
              <c:numCache>
                <c:formatCode>General</c:formatCode>
                <c:ptCount val="5"/>
                <c:pt idx="0">
                  <c:v>0.33100233100233101</c:v>
                </c:pt>
                <c:pt idx="1">
                  <c:v>0.54312354312354316</c:v>
                </c:pt>
                <c:pt idx="2">
                  <c:v>0.10722610722610723</c:v>
                </c:pt>
                <c:pt idx="3">
                  <c:v>1.3986013986013986E-2</c:v>
                </c:pt>
                <c:pt idx="4">
                  <c:v>4.662004662004662E-3</c:v>
                </c:pt>
              </c:numCache>
            </c:numRef>
          </c:val>
        </c:ser>
        <c:dLbls>
          <c:showLegendKey val="0"/>
          <c:showVal val="0"/>
          <c:showCatName val="0"/>
          <c:showSerName val="0"/>
          <c:showPercent val="0"/>
          <c:showBubbleSize val="0"/>
        </c:dLbls>
        <c:gapWidth val="150"/>
        <c:axId val="654204160"/>
        <c:axId val="654204552"/>
      </c:barChart>
      <c:catAx>
        <c:axId val="654204160"/>
        <c:scaling>
          <c:orientation val="minMax"/>
        </c:scaling>
        <c:delete val="0"/>
        <c:axPos val="l"/>
        <c:numFmt formatCode="General" sourceLinked="0"/>
        <c:majorTickMark val="out"/>
        <c:minorTickMark val="none"/>
        <c:tickLblPos val="nextTo"/>
        <c:txPr>
          <a:bodyPr/>
          <a:lstStyle/>
          <a:p>
            <a:pPr>
              <a:defRPr sz="1800"/>
            </a:pPr>
            <a:endParaRPr lang="es-CO"/>
          </a:p>
        </c:txPr>
        <c:crossAx val="654204552"/>
        <c:crosses val="autoZero"/>
        <c:auto val="1"/>
        <c:lblAlgn val="ctr"/>
        <c:lblOffset val="100"/>
        <c:noMultiLvlLbl val="0"/>
      </c:catAx>
      <c:valAx>
        <c:axId val="654204552"/>
        <c:scaling>
          <c:orientation val="minMax"/>
        </c:scaling>
        <c:delete val="1"/>
        <c:axPos val="b"/>
        <c:numFmt formatCode="General" sourceLinked="1"/>
        <c:majorTickMark val="out"/>
        <c:minorTickMark val="none"/>
        <c:tickLblPos val="none"/>
        <c:crossAx val="65420416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[1]INFORME!$D$50</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[1]INFORME!$D$51:$D$54</c:f>
              <c:numCache>
                <c:formatCode>General</c:formatCode>
                <c:ptCount val="4"/>
                <c:pt idx="0">
                  <c:v>0.17076923076923076</c:v>
                </c:pt>
                <c:pt idx="1">
                  <c:v>0.21879815100154082</c:v>
                </c:pt>
                <c:pt idx="2">
                  <c:v>0.35714285714285715</c:v>
                </c:pt>
                <c:pt idx="3">
                  <c:v>0.22565687789799072</c:v>
                </c:pt>
              </c:numCache>
            </c:numRef>
          </c:val>
        </c:ser>
        <c:ser>
          <c:idx val="1"/>
          <c:order val="1"/>
          <c:tx>
            <c:strRef>
              <c:f>[1]INFORME!$E$50</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[1]INFORME!$E$51:$E$54</c:f>
              <c:numCache>
                <c:formatCode>General</c:formatCode>
                <c:ptCount val="4"/>
                <c:pt idx="0">
                  <c:v>0.53692307692307695</c:v>
                </c:pt>
                <c:pt idx="1">
                  <c:v>0.51463790446841295</c:v>
                </c:pt>
                <c:pt idx="2">
                  <c:v>0.53416149068322982</c:v>
                </c:pt>
                <c:pt idx="3">
                  <c:v>0.57496136012364762</c:v>
                </c:pt>
              </c:numCache>
            </c:numRef>
          </c:val>
        </c:ser>
        <c:ser>
          <c:idx val="2"/>
          <c:order val="2"/>
          <c:tx>
            <c:strRef>
              <c:f>[1]INFORME!$F$50</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[1]INFORME!$F$51:$F$54</c:f>
              <c:numCache>
                <c:formatCode>General</c:formatCode>
                <c:ptCount val="4"/>
                <c:pt idx="0">
                  <c:v>0.29230769230769232</c:v>
                </c:pt>
                <c:pt idx="1">
                  <c:v>0.26656394453004623</c:v>
                </c:pt>
                <c:pt idx="2">
                  <c:v>0.10869565217391304</c:v>
                </c:pt>
                <c:pt idx="3">
                  <c:v>0.19938176197836166</c:v>
                </c:pt>
              </c:numCache>
            </c:numRef>
          </c:val>
        </c:ser>
        <c:dLbls>
          <c:showLegendKey val="0"/>
          <c:showVal val="0"/>
          <c:showCatName val="0"/>
          <c:showSerName val="0"/>
          <c:showPercent val="0"/>
          <c:showBubbleSize val="0"/>
        </c:dLbls>
        <c:gapWidth val="150"/>
        <c:overlap val="100"/>
        <c:axId val="654205336"/>
        <c:axId val="654205728"/>
      </c:barChart>
      <c:catAx>
        <c:axId val="6542053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654205728"/>
        <c:crosses val="autoZero"/>
        <c:auto val="1"/>
        <c:lblAlgn val="ctr"/>
        <c:lblOffset val="100"/>
        <c:noMultiLvlLbl val="0"/>
      </c:catAx>
      <c:valAx>
        <c:axId val="654205728"/>
        <c:scaling>
          <c:orientation val="minMax"/>
        </c:scaling>
        <c:delete val="1"/>
        <c:axPos val="b"/>
        <c:numFmt formatCode="0%" sourceLinked="1"/>
        <c:majorTickMark val="out"/>
        <c:minorTickMark val="none"/>
        <c:tickLblPos val="none"/>
        <c:crossAx val="65420533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[1]INFORME!$D$58</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[1]INFORME!$D$59:$D$62</c:f>
              <c:numCache>
                <c:formatCode>General</c:formatCode>
                <c:ptCount val="4"/>
                <c:pt idx="0">
                  <c:v>0.16770186335403728</c:v>
                </c:pt>
                <c:pt idx="1">
                  <c:v>0.18238993710691823</c:v>
                </c:pt>
                <c:pt idx="2">
                  <c:v>0.18064516129032257</c:v>
                </c:pt>
                <c:pt idx="3">
                  <c:v>0.1858974358974359</c:v>
                </c:pt>
              </c:numCache>
            </c:numRef>
          </c:val>
        </c:ser>
        <c:ser>
          <c:idx val="1"/>
          <c:order val="1"/>
          <c:tx>
            <c:strRef>
              <c:f>[1]INFORME!$E$58</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[1]INFORME!$E$59:$E$62</c:f>
              <c:numCache>
                <c:formatCode>General</c:formatCode>
                <c:ptCount val="4"/>
                <c:pt idx="0">
                  <c:v>0.39130434782608697</c:v>
                </c:pt>
                <c:pt idx="1">
                  <c:v>0.38993710691823902</c:v>
                </c:pt>
                <c:pt idx="2">
                  <c:v>0.45806451612903226</c:v>
                </c:pt>
                <c:pt idx="3">
                  <c:v>0.37820512820512819</c:v>
                </c:pt>
              </c:numCache>
            </c:numRef>
          </c:val>
        </c:ser>
        <c:ser>
          <c:idx val="2"/>
          <c:order val="2"/>
          <c:tx>
            <c:strRef>
              <c:f>[1]INFORME!$F$58</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[1]INFORME!$F$59:$F$62</c:f>
              <c:numCache>
                <c:formatCode>General</c:formatCode>
                <c:ptCount val="4"/>
                <c:pt idx="0">
                  <c:v>0.44099378881987578</c:v>
                </c:pt>
                <c:pt idx="1">
                  <c:v>0.42767295597484278</c:v>
                </c:pt>
                <c:pt idx="2">
                  <c:v>0.36129032258064514</c:v>
                </c:pt>
                <c:pt idx="3">
                  <c:v>0.4358974358974359</c:v>
                </c:pt>
              </c:numCache>
            </c:numRef>
          </c:val>
        </c:ser>
        <c:dLbls>
          <c:showLegendKey val="0"/>
          <c:showVal val="0"/>
          <c:showCatName val="0"/>
          <c:showSerName val="0"/>
          <c:showPercent val="0"/>
          <c:showBubbleSize val="0"/>
        </c:dLbls>
        <c:gapWidth val="150"/>
        <c:overlap val="100"/>
        <c:axId val="654206512"/>
        <c:axId val="654206904"/>
      </c:barChart>
      <c:catAx>
        <c:axId val="6542065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654206904"/>
        <c:crosses val="autoZero"/>
        <c:auto val="1"/>
        <c:lblAlgn val="ctr"/>
        <c:lblOffset val="100"/>
        <c:noMultiLvlLbl val="0"/>
      </c:catAx>
      <c:valAx>
        <c:axId val="654206904"/>
        <c:scaling>
          <c:orientation val="minMax"/>
        </c:scaling>
        <c:delete val="1"/>
        <c:axPos val="b"/>
        <c:numFmt formatCode="0%" sourceLinked="1"/>
        <c:majorTickMark val="out"/>
        <c:minorTickMark val="none"/>
        <c:tickLblPos val="none"/>
        <c:crossAx val="65420651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[1]INFORME!$C$130:$C$134</c:f>
              <c:strCache>
                <c:ptCount val="5"/>
                <c:pt idx="0">
                  <c:v>Alto</c:v>
                </c:pt>
                <c:pt idx="1">
                  <c:v>Mediano</c:v>
                </c:pt>
                <c:pt idx="2">
                  <c:v>Bajo</c:v>
                </c:pt>
                <c:pt idx="3">
                  <c:v>Ninguno</c:v>
                </c:pt>
                <c:pt idx="4">
                  <c:v>No sabe</c:v>
                </c:pt>
              </c:strCache>
            </c:strRef>
          </c:cat>
          <c:val>
            <c:numRef>
              <c:f>[1]INFORME!$F$130:$F$134</c:f>
              <c:numCache>
                <c:formatCode>General</c:formatCode>
                <c:ptCount val="5"/>
                <c:pt idx="0">
                  <c:v>0.49344978165938863</c:v>
                </c:pt>
                <c:pt idx="1">
                  <c:v>0.15720524017467249</c:v>
                </c:pt>
                <c:pt idx="2">
                  <c:v>3.9301310043668124E-2</c:v>
                </c:pt>
                <c:pt idx="3">
                  <c:v>8.7336244541484712E-3</c:v>
                </c:pt>
                <c:pt idx="4">
                  <c:v>2.1834061135371178E-2</c:v>
                </c:pt>
              </c:numCache>
            </c:numRef>
          </c:val>
        </c:ser>
        <c:dLbls>
          <c:showLegendKey val="0"/>
          <c:showVal val="0"/>
          <c:showCatName val="0"/>
          <c:showSerName val="0"/>
          <c:showPercent val="0"/>
          <c:showBubbleSize val="0"/>
        </c:dLbls>
        <c:gapWidth val="150"/>
        <c:axId val="654207688"/>
        <c:axId val="654208080"/>
      </c:barChart>
      <c:catAx>
        <c:axId val="654207688"/>
        <c:scaling>
          <c:orientation val="minMax"/>
        </c:scaling>
        <c:delete val="0"/>
        <c:axPos val="l"/>
        <c:numFmt formatCode="General" sourceLinked="0"/>
        <c:majorTickMark val="out"/>
        <c:minorTickMark val="none"/>
        <c:tickLblPos val="nextTo"/>
        <c:txPr>
          <a:bodyPr/>
          <a:lstStyle/>
          <a:p>
            <a:pPr>
              <a:defRPr b="1"/>
            </a:pPr>
            <a:endParaRPr lang="es-CO"/>
          </a:p>
        </c:txPr>
        <c:crossAx val="654208080"/>
        <c:crosses val="autoZero"/>
        <c:auto val="1"/>
        <c:lblAlgn val="ctr"/>
        <c:lblOffset val="100"/>
        <c:noMultiLvlLbl val="0"/>
      </c:catAx>
      <c:valAx>
        <c:axId val="654208080"/>
        <c:scaling>
          <c:orientation val="minMax"/>
        </c:scaling>
        <c:delete val="1"/>
        <c:axPos val="b"/>
        <c:numFmt formatCode="General" sourceLinked="1"/>
        <c:majorTickMark val="out"/>
        <c:minorTickMark val="none"/>
        <c:tickLblPos val="none"/>
        <c:crossAx val="65420768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[1]INFORME!$C$150:$C$154</c:f>
              <c:strCache>
                <c:ptCount val="5"/>
                <c:pt idx="0">
                  <c:v>Alto</c:v>
                </c:pt>
                <c:pt idx="1">
                  <c:v>Mediano</c:v>
                </c:pt>
                <c:pt idx="2">
                  <c:v>Bajo</c:v>
                </c:pt>
                <c:pt idx="3">
                  <c:v>Ninguno</c:v>
                </c:pt>
                <c:pt idx="4">
                  <c:v>No sabe</c:v>
                </c:pt>
              </c:strCache>
            </c:strRef>
          </c:cat>
          <c:val>
            <c:numRef>
              <c:f>[1]INFORME!$F$150:$F$154</c:f>
              <c:numCache>
                <c:formatCode>General</c:formatCode>
                <c:ptCount val="5"/>
                <c:pt idx="0">
                  <c:v>0.35371179039301309</c:v>
                </c:pt>
                <c:pt idx="1">
                  <c:v>0.36681222707423583</c:v>
                </c:pt>
                <c:pt idx="2">
                  <c:v>0.15283842794759825</c:v>
                </c:pt>
                <c:pt idx="3">
                  <c:v>0.10480349344978165</c:v>
                </c:pt>
                <c:pt idx="4">
                  <c:v>2.1834061135371178E-2</c:v>
                </c:pt>
              </c:numCache>
            </c:numRef>
          </c:val>
        </c:ser>
        <c:dLbls>
          <c:showLegendKey val="0"/>
          <c:showVal val="0"/>
          <c:showCatName val="0"/>
          <c:showSerName val="0"/>
          <c:showPercent val="0"/>
          <c:showBubbleSize val="0"/>
        </c:dLbls>
        <c:gapWidth val="150"/>
        <c:axId val="654208864"/>
        <c:axId val="654209256"/>
      </c:barChart>
      <c:catAx>
        <c:axId val="654208864"/>
        <c:scaling>
          <c:orientation val="minMax"/>
        </c:scaling>
        <c:delete val="0"/>
        <c:axPos val="l"/>
        <c:numFmt formatCode="General" sourceLinked="0"/>
        <c:majorTickMark val="out"/>
        <c:minorTickMark val="none"/>
        <c:tickLblPos val="nextTo"/>
        <c:txPr>
          <a:bodyPr/>
          <a:lstStyle/>
          <a:p>
            <a:pPr>
              <a:defRPr b="1"/>
            </a:pPr>
            <a:endParaRPr lang="es-CO"/>
          </a:p>
        </c:txPr>
        <c:crossAx val="654209256"/>
        <c:crosses val="autoZero"/>
        <c:auto val="1"/>
        <c:lblAlgn val="ctr"/>
        <c:lblOffset val="100"/>
        <c:noMultiLvlLbl val="0"/>
      </c:catAx>
      <c:valAx>
        <c:axId val="654209256"/>
        <c:scaling>
          <c:orientation val="minMax"/>
        </c:scaling>
        <c:delete val="1"/>
        <c:axPos val="b"/>
        <c:numFmt formatCode="General" sourceLinked="1"/>
        <c:majorTickMark val="out"/>
        <c:minorTickMark val="none"/>
        <c:tickLblPos val="none"/>
        <c:crossAx val="6542088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[1]INFORME!$C$200:$C$204</c:f>
              <c:strCache>
                <c:ptCount val="5"/>
                <c:pt idx="0">
                  <c:v>Alto</c:v>
                </c:pt>
                <c:pt idx="1">
                  <c:v>Mediano</c:v>
                </c:pt>
                <c:pt idx="2">
                  <c:v>Bajo</c:v>
                </c:pt>
                <c:pt idx="3">
                  <c:v>Ninguno</c:v>
                </c:pt>
                <c:pt idx="4">
                  <c:v>No sabe</c:v>
                </c:pt>
              </c:strCache>
            </c:strRef>
          </c:cat>
          <c:val>
            <c:numRef>
              <c:f>[1]INFORME!$F$200:$F$204</c:f>
              <c:numCache>
                <c:formatCode>General</c:formatCode>
                <c:ptCount val="5"/>
                <c:pt idx="0">
                  <c:v>0.59825327510917026</c:v>
                </c:pt>
                <c:pt idx="1">
                  <c:v>0.34497816593886466</c:v>
                </c:pt>
                <c:pt idx="2">
                  <c:v>5.2401746724890827E-2</c:v>
                </c:pt>
                <c:pt idx="3">
                  <c:v>4.3668122270742356E-3</c:v>
                </c:pt>
                <c:pt idx="4">
                  <c:v>0</c:v>
                </c:pt>
              </c:numCache>
            </c:numRef>
          </c:val>
        </c:ser>
        <c:dLbls>
          <c:showLegendKey val="0"/>
          <c:showVal val="0"/>
          <c:showCatName val="0"/>
          <c:showSerName val="0"/>
          <c:showPercent val="0"/>
          <c:showBubbleSize val="0"/>
        </c:dLbls>
        <c:gapWidth val="150"/>
        <c:axId val="654210040"/>
        <c:axId val="654210432"/>
      </c:barChart>
      <c:catAx>
        <c:axId val="654210040"/>
        <c:scaling>
          <c:orientation val="minMax"/>
        </c:scaling>
        <c:delete val="0"/>
        <c:axPos val="l"/>
        <c:numFmt formatCode="General" sourceLinked="0"/>
        <c:majorTickMark val="out"/>
        <c:minorTickMark val="none"/>
        <c:tickLblPos val="nextTo"/>
        <c:txPr>
          <a:bodyPr/>
          <a:lstStyle/>
          <a:p>
            <a:pPr>
              <a:defRPr b="1"/>
            </a:pPr>
            <a:endParaRPr lang="es-CO"/>
          </a:p>
        </c:txPr>
        <c:crossAx val="654210432"/>
        <c:crosses val="autoZero"/>
        <c:auto val="1"/>
        <c:lblAlgn val="ctr"/>
        <c:lblOffset val="100"/>
        <c:noMultiLvlLbl val="0"/>
      </c:catAx>
      <c:valAx>
        <c:axId val="654210432"/>
        <c:scaling>
          <c:orientation val="minMax"/>
        </c:scaling>
        <c:delete val="1"/>
        <c:axPos val="b"/>
        <c:numFmt formatCode="General" sourceLinked="1"/>
        <c:majorTickMark val="out"/>
        <c:minorTickMark val="none"/>
        <c:tickLblPos val="none"/>
        <c:crossAx val="65421004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0811463346472396"/>
          <c:y val="0.1216637320671969"/>
          <c:w val="0.85242071504153483"/>
          <c:h val="0.85911746420104829"/>
        </c:manualLayout>
      </c:layout>
      <c:barChart>
        <c:barDir val="bar"/>
        <c:grouping val="clustered"/>
        <c:varyColors val="0"/>
        <c:ser>
          <c:idx val="0"/>
          <c:order val="0"/>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[1]INFORME!$C$214:$C$218</c:f>
              <c:strCache>
                <c:ptCount val="5"/>
                <c:pt idx="0">
                  <c:v>Alto</c:v>
                </c:pt>
                <c:pt idx="1">
                  <c:v>Mediano</c:v>
                </c:pt>
                <c:pt idx="2">
                  <c:v>Bajo</c:v>
                </c:pt>
                <c:pt idx="3">
                  <c:v>Ninguno</c:v>
                </c:pt>
                <c:pt idx="4">
                  <c:v>No sabe</c:v>
                </c:pt>
              </c:strCache>
            </c:strRef>
          </c:cat>
          <c:val>
            <c:numRef>
              <c:f>[1]INFORME!$F$214:$F$218</c:f>
              <c:numCache>
                <c:formatCode>General</c:formatCode>
                <c:ptCount val="5"/>
                <c:pt idx="0">
                  <c:v>0.37117903930131002</c:v>
                </c:pt>
                <c:pt idx="1">
                  <c:v>0.44978165938864628</c:v>
                </c:pt>
                <c:pt idx="2">
                  <c:v>0.1091703056768559</c:v>
                </c:pt>
                <c:pt idx="3">
                  <c:v>4.3668122270742356E-2</c:v>
                </c:pt>
                <c:pt idx="4">
                  <c:v>2.6200873362445413E-2</c:v>
                </c:pt>
              </c:numCache>
            </c:numRef>
          </c:val>
        </c:ser>
        <c:dLbls>
          <c:showLegendKey val="0"/>
          <c:showVal val="0"/>
          <c:showCatName val="0"/>
          <c:showSerName val="0"/>
          <c:showPercent val="0"/>
          <c:showBubbleSize val="0"/>
        </c:dLbls>
        <c:gapWidth val="150"/>
        <c:axId val="654211216"/>
        <c:axId val="654211608"/>
      </c:barChart>
      <c:catAx>
        <c:axId val="654211216"/>
        <c:scaling>
          <c:orientation val="minMax"/>
        </c:scaling>
        <c:delete val="0"/>
        <c:axPos val="l"/>
        <c:numFmt formatCode="General" sourceLinked="0"/>
        <c:majorTickMark val="out"/>
        <c:minorTickMark val="none"/>
        <c:tickLblPos val="nextTo"/>
        <c:txPr>
          <a:bodyPr/>
          <a:lstStyle/>
          <a:p>
            <a:pPr>
              <a:defRPr b="1"/>
            </a:pPr>
            <a:endParaRPr lang="es-CO"/>
          </a:p>
        </c:txPr>
        <c:crossAx val="654211608"/>
        <c:crosses val="autoZero"/>
        <c:auto val="1"/>
        <c:lblAlgn val="ctr"/>
        <c:lblOffset val="100"/>
        <c:noMultiLvlLbl val="0"/>
      </c:catAx>
      <c:valAx>
        <c:axId val="654211608"/>
        <c:scaling>
          <c:orientation val="minMax"/>
        </c:scaling>
        <c:delete val="1"/>
        <c:axPos val="b"/>
        <c:numFmt formatCode="General" sourceLinked="1"/>
        <c:majorTickMark val="out"/>
        <c:minorTickMark val="none"/>
        <c:tickLblPos val="none"/>
        <c:crossAx val="65421121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[1]INFORME!$C$231:$C$235</c:f>
              <c:strCache>
                <c:ptCount val="5"/>
                <c:pt idx="0">
                  <c:v>Alto</c:v>
                </c:pt>
                <c:pt idx="1">
                  <c:v>Mediano</c:v>
                </c:pt>
                <c:pt idx="2">
                  <c:v>Bajo</c:v>
                </c:pt>
                <c:pt idx="3">
                  <c:v>Ninguno</c:v>
                </c:pt>
                <c:pt idx="4">
                  <c:v>No sabe</c:v>
                </c:pt>
              </c:strCache>
            </c:strRef>
          </c:cat>
          <c:val>
            <c:numRef>
              <c:f>[1]INFORME!$F$231:$F$235</c:f>
              <c:numCache>
                <c:formatCode>General</c:formatCode>
                <c:ptCount val="5"/>
                <c:pt idx="0">
                  <c:v>0.32751091703056767</c:v>
                </c:pt>
                <c:pt idx="1">
                  <c:v>0.41484716157205243</c:v>
                </c:pt>
                <c:pt idx="2">
                  <c:v>0.16157205240174671</c:v>
                </c:pt>
                <c:pt idx="3">
                  <c:v>7.8602620087336247E-2</c:v>
                </c:pt>
                <c:pt idx="4">
                  <c:v>1.7467248908296942E-2</c:v>
                </c:pt>
              </c:numCache>
            </c:numRef>
          </c:val>
        </c:ser>
        <c:dLbls>
          <c:showLegendKey val="0"/>
          <c:showVal val="0"/>
          <c:showCatName val="0"/>
          <c:showSerName val="0"/>
          <c:showPercent val="0"/>
          <c:showBubbleSize val="0"/>
        </c:dLbls>
        <c:gapWidth val="150"/>
        <c:axId val="654212392"/>
        <c:axId val="654212784"/>
      </c:barChart>
      <c:catAx>
        <c:axId val="654212392"/>
        <c:scaling>
          <c:orientation val="minMax"/>
        </c:scaling>
        <c:delete val="0"/>
        <c:axPos val="l"/>
        <c:numFmt formatCode="General" sourceLinked="0"/>
        <c:majorTickMark val="out"/>
        <c:minorTickMark val="none"/>
        <c:tickLblPos val="nextTo"/>
        <c:txPr>
          <a:bodyPr/>
          <a:lstStyle/>
          <a:p>
            <a:pPr>
              <a:defRPr b="1"/>
            </a:pPr>
            <a:endParaRPr lang="es-CO"/>
          </a:p>
        </c:txPr>
        <c:crossAx val="654212784"/>
        <c:crosses val="autoZero"/>
        <c:auto val="1"/>
        <c:lblAlgn val="ctr"/>
        <c:lblOffset val="100"/>
        <c:noMultiLvlLbl val="0"/>
      </c:catAx>
      <c:valAx>
        <c:axId val="654212784"/>
        <c:scaling>
          <c:orientation val="minMax"/>
        </c:scaling>
        <c:delete val="1"/>
        <c:axPos val="b"/>
        <c:numFmt formatCode="General" sourceLinked="1"/>
        <c:majorTickMark val="out"/>
        <c:minorTickMark val="none"/>
        <c:tickLblPos val="none"/>
        <c:crossAx val="65421239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[1]INFORME!$C$245:$C$249</c:f>
              <c:strCache>
                <c:ptCount val="5"/>
                <c:pt idx="0">
                  <c:v>Alto</c:v>
                </c:pt>
                <c:pt idx="1">
                  <c:v>Mediano</c:v>
                </c:pt>
                <c:pt idx="2">
                  <c:v>Bajo</c:v>
                </c:pt>
                <c:pt idx="3">
                  <c:v>Ninguno</c:v>
                </c:pt>
                <c:pt idx="4">
                  <c:v>No sabe</c:v>
                </c:pt>
              </c:strCache>
            </c:strRef>
          </c:cat>
          <c:val>
            <c:numRef>
              <c:f>[1]INFORME!$F$245:$F$249</c:f>
              <c:numCache>
                <c:formatCode>General</c:formatCode>
                <c:ptCount val="5"/>
                <c:pt idx="0">
                  <c:v>0.53275109170305679</c:v>
                </c:pt>
                <c:pt idx="1">
                  <c:v>0.37117903930131002</c:v>
                </c:pt>
                <c:pt idx="2">
                  <c:v>8.7336244541484712E-2</c:v>
                </c:pt>
                <c:pt idx="3">
                  <c:v>4.3668122270742356E-3</c:v>
                </c:pt>
                <c:pt idx="4">
                  <c:v>4.3668122270742356E-3</c:v>
                </c:pt>
              </c:numCache>
            </c:numRef>
          </c:val>
        </c:ser>
        <c:dLbls>
          <c:showLegendKey val="0"/>
          <c:showVal val="0"/>
          <c:showCatName val="0"/>
          <c:showSerName val="0"/>
          <c:showPercent val="0"/>
          <c:showBubbleSize val="0"/>
        </c:dLbls>
        <c:gapWidth val="150"/>
        <c:axId val="654213568"/>
        <c:axId val="654213960"/>
      </c:barChart>
      <c:catAx>
        <c:axId val="654213568"/>
        <c:scaling>
          <c:orientation val="minMax"/>
        </c:scaling>
        <c:delete val="0"/>
        <c:axPos val="l"/>
        <c:numFmt formatCode="General" sourceLinked="0"/>
        <c:majorTickMark val="out"/>
        <c:minorTickMark val="none"/>
        <c:tickLblPos val="nextTo"/>
        <c:txPr>
          <a:bodyPr/>
          <a:lstStyle/>
          <a:p>
            <a:pPr>
              <a:defRPr b="1"/>
            </a:pPr>
            <a:endParaRPr lang="es-CO"/>
          </a:p>
        </c:txPr>
        <c:crossAx val="654213960"/>
        <c:crosses val="autoZero"/>
        <c:auto val="1"/>
        <c:lblAlgn val="ctr"/>
        <c:lblOffset val="100"/>
        <c:noMultiLvlLbl val="0"/>
      </c:catAx>
      <c:valAx>
        <c:axId val="654213960"/>
        <c:scaling>
          <c:orientation val="minMax"/>
        </c:scaling>
        <c:delete val="1"/>
        <c:axPos val="b"/>
        <c:numFmt formatCode="General" sourceLinked="1"/>
        <c:majorTickMark val="out"/>
        <c:minorTickMark val="none"/>
        <c:tickLblPos val="none"/>
        <c:crossAx val="65421356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[1]INFORME!$C$280:$C$281</c:f>
              <c:strCache>
                <c:ptCount val="2"/>
                <c:pt idx="0">
                  <c:v>Si</c:v>
                </c:pt>
                <c:pt idx="1">
                  <c:v>No</c:v>
                </c:pt>
              </c:strCache>
            </c:strRef>
          </c:cat>
          <c:val>
            <c:numRef>
              <c:f>[1]INFORME!$F$280:$F$281</c:f>
              <c:numCache>
                <c:formatCode>General</c:formatCode>
                <c:ptCount val="2"/>
                <c:pt idx="0">
                  <c:v>0.92233009708737868</c:v>
                </c:pt>
                <c:pt idx="1">
                  <c:v>7.7669902912621352E-2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dLbl>
              <c:idx val="0"/>
              <c:showLegendKey val="0"/>
              <c:showVal val="1"/>
              <c:showCatName val="1"/>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[1]INFORME!$C$310:$C$311</c:f>
              <c:strCache>
                <c:ptCount val="2"/>
                <c:pt idx="0">
                  <c:v>Si</c:v>
                </c:pt>
                <c:pt idx="1">
                  <c:v>No</c:v>
                </c:pt>
              </c:strCache>
            </c:strRef>
          </c:cat>
          <c:val>
            <c:numRef>
              <c:f>[1]INFORME!$D$310:$D$311</c:f>
              <c:numCache>
                <c:formatCode>General</c:formatCode>
                <c:ptCount val="2"/>
                <c:pt idx="0">
                  <c:v>0.9178082191780822</c:v>
                </c:pt>
                <c:pt idx="1">
                  <c:v>8.2191780821917804E-2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[1]INFORME!$C$408:$C$413</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[1]INFORME!$G$408:$G$413</c:f>
              <c:numCache>
                <c:formatCode>General</c:formatCode>
                <c:ptCount val="6"/>
                <c:pt idx="0">
                  <c:v>0.48706896551724138</c:v>
                </c:pt>
                <c:pt idx="1">
                  <c:v>0.33620689655172414</c:v>
                </c:pt>
                <c:pt idx="2">
                  <c:v>6.4655172413793108E-2</c:v>
                </c:pt>
                <c:pt idx="3">
                  <c:v>5.6034482758620691E-2</c:v>
                </c:pt>
                <c:pt idx="4">
                  <c:v>8.6206896551724137E-3</c:v>
                </c:pt>
                <c:pt idx="5">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[1]INFORME!$C$408</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[1]INFORME!$D$408:$F$408</c:f>
              <c:numCache>
                <c:formatCode>General</c:formatCode>
                <c:ptCount val="3"/>
                <c:pt idx="0">
                  <c:v>0.37984496124031009</c:v>
                </c:pt>
                <c:pt idx="1">
                  <c:v>0.60273972602739723</c:v>
                </c:pt>
                <c:pt idx="2">
                  <c:v>0.66666666666666663</c:v>
                </c:pt>
              </c:numCache>
            </c:numRef>
          </c:val>
        </c:ser>
        <c:ser>
          <c:idx val="1"/>
          <c:order val="1"/>
          <c:tx>
            <c:strRef>
              <c:f>[1]INFORME!$C$409</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[1]INFORME!$D$409:$F$409</c:f>
              <c:numCache>
                <c:formatCode>General</c:formatCode>
                <c:ptCount val="3"/>
                <c:pt idx="0">
                  <c:v>0.41860465116279072</c:v>
                </c:pt>
                <c:pt idx="1">
                  <c:v>0.30136986301369861</c:v>
                </c:pt>
                <c:pt idx="2">
                  <c:v>6.6666666666666666E-2</c:v>
                </c:pt>
              </c:numCache>
            </c:numRef>
          </c:val>
        </c:ser>
        <c:ser>
          <c:idx val="2"/>
          <c:order val="2"/>
          <c:tx>
            <c:strRef>
              <c:f>[1]INFORME!$C$410</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[1]INFORME!$D$410:$F$410</c:f>
              <c:numCache>
                <c:formatCode>General</c:formatCode>
                <c:ptCount val="3"/>
                <c:pt idx="0">
                  <c:v>7.7519379844961239E-2</c:v>
                </c:pt>
                <c:pt idx="1">
                  <c:v>5.4794520547945202E-2</c:v>
                </c:pt>
                <c:pt idx="2">
                  <c:v>3.3333333333333333E-2</c:v>
                </c:pt>
              </c:numCache>
            </c:numRef>
          </c:val>
        </c:ser>
        <c:ser>
          <c:idx val="3"/>
          <c:order val="3"/>
          <c:tx>
            <c:strRef>
              <c:f>[1]INFORME!$C$411</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[1]INFORME!$D$411:$F$411</c:f>
              <c:numCache>
                <c:formatCode>General</c:formatCode>
                <c:ptCount val="3"/>
                <c:pt idx="0">
                  <c:v>7.7519379844961239E-2</c:v>
                </c:pt>
                <c:pt idx="1">
                  <c:v>4.1095890410958902E-2</c:v>
                </c:pt>
                <c:pt idx="2">
                  <c:v>0</c:v>
                </c:pt>
              </c:numCache>
            </c:numRef>
          </c:val>
        </c:ser>
        <c:ser>
          <c:idx val="4"/>
          <c:order val="4"/>
          <c:tx>
            <c:strRef>
              <c:f>[1]INFORME!$C$412</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[1]INFORME!$D$412:$F$412</c:f>
              <c:numCache>
                <c:formatCode>General</c:formatCode>
                <c:ptCount val="3"/>
                <c:pt idx="0">
                  <c:v>1.5503875968992248E-2</c:v>
                </c:pt>
                <c:pt idx="1">
                  <c:v>0</c:v>
                </c:pt>
                <c:pt idx="2">
                  <c:v>0</c:v>
                </c:pt>
              </c:numCache>
            </c:numRef>
          </c:val>
        </c:ser>
        <c:dLbls>
          <c:showLegendKey val="0"/>
          <c:showVal val="0"/>
          <c:showCatName val="0"/>
          <c:showSerName val="0"/>
          <c:showPercent val="0"/>
          <c:showBubbleSize val="0"/>
        </c:dLbls>
        <c:gapWidth val="150"/>
        <c:axId val="654215920"/>
        <c:axId val="654216312"/>
      </c:barChart>
      <c:catAx>
        <c:axId val="654215920"/>
        <c:scaling>
          <c:orientation val="minMax"/>
        </c:scaling>
        <c:delete val="0"/>
        <c:axPos val="l"/>
        <c:numFmt formatCode="General" sourceLinked="0"/>
        <c:majorTickMark val="out"/>
        <c:minorTickMark val="none"/>
        <c:tickLblPos val="nextTo"/>
        <c:crossAx val="654216312"/>
        <c:crosses val="autoZero"/>
        <c:auto val="1"/>
        <c:lblAlgn val="ctr"/>
        <c:lblOffset val="100"/>
        <c:noMultiLvlLbl val="0"/>
      </c:catAx>
      <c:valAx>
        <c:axId val="654216312"/>
        <c:scaling>
          <c:orientation val="minMax"/>
        </c:scaling>
        <c:delete val="1"/>
        <c:axPos val="b"/>
        <c:numFmt formatCode="General" sourceLinked="1"/>
        <c:majorTickMark val="out"/>
        <c:minorTickMark val="none"/>
        <c:tickLblPos val="none"/>
        <c:crossAx val="654215920"/>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[1]INFORME!$C$879</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29</c:v>
                </c:pt>
                <c:pt idx="1">
                  <c:v>7</c:v>
                </c:pt>
                <c:pt idx="2">
                  <c:v>4</c:v>
                </c:pt>
              </c:numCache>
            </c:numRef>
          </c:cat>
          <c:val>
            <c:numRef>
              <c:f>[1]INFORME!$D$879:$F$879</c:f>
              <c:numCache>
                <c:formatCode>General</c:formatCode>
                <c:ptCount val="3"/>
                <c:pt idx="0">
                  <c:v>0.13986013986013987</c:v>
                </c:pt>
                <c:pt idx="1">
                  <c:v>0.1095890410958904</c:v>
                </c:pt>
                <c:pt idx="2">
                  <c:v>6.6666666666666666E-2</c:v>
                </c:pt>
              </c:numCache>
            </c:numRef>
          </c:val>
        </c:ser>
        <c:ser>
          <c:idx val="1"/>
          <c:order val="1"/>
          <c:tx>
            <c:strRef>
              <c:f>[1]INFORME!$C$880</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29</c:v>
                </c:pt>
                <c:pt idx="1">
                  <c:v>7</c:v>
                </c:pt>
                <c:pt idx="2">
                  <c:v>4</c:v>
                </c:pt>
              </c:numCache>
            </c:numRef>
          </c:cat>
          <c:val>
            <c:numRef>
              <c:f>[1]INFORME!$D$880:$F$880</c:f>
              <c:numCache>
                <c:formatCode>General</c:formatCode>
                <c:ptCount val="3"/>
                <c:pt idx="0">
                  <c:v>0.31235431235431238</c:v>
                </c:pt>
                <c:pt idx="1">
                  <c:v>0.27397260273972601</c:v>
                </c:pt>
                <c:pt idx="2">
                  <c:v>0.23333333333333334</c:v>
                </c:pt>
              </c:numCache>
            </c:numRef>
          </c:val>
        </c:ser>
        <c:ser>
          <c:idx val="2"/>
          <c:order val="2"/>
          <c:tx>
            <c:strRef>
              <c:f>[1]INFORME!$C$881</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29</c:v>
                </c:pt>
                <c:pt idx="1">
                  <c:v>7</c:v>
                </c:pt>
                <c:pt idx="2">
                  <c:v>4</c:v>
                </c:pt>
              </c:numCache>
            </c:numRef>
          </c:cat>
          <c:val>
            <c:numRef>
              <c:f>[1]INFORME!$D$881:$F$881</c:f>
              <c:numCache>
                <c:formatCode>General</c:formatCode>
                <c:ptCount val="3"/>
                <c:pt idx="0">
                  <c:v>0.26573426573426573</c:v>
                </c:pt>
                <c:pt idx="1">
                  <c:v>0.32876712328767121</c:v>
                </c:pt>
                <c:pt idx="2">
                  <c:v>0.3</c:v>
                </c:pt>
              </c:numCache>
            </c:numRef>
          </c:val>
        </c:ser>
        <c:ser>
          <c:idx val="3"/>
          <c:order val="3"/>
          <c:tx>
            <c:strRef>
              <c:f>[1]INFORME!$C$882</c:f>
              <c:strCache>
                <c:ptCount val="1"/>
                <c:pt idx="0">
                  <c:v>Nunca</c:v>
                </c:pt>
              </c:strCache>
            </c:strRef>
          </c:tx>
          <c:spPr>
            <a:solidFill>
              <a:schemeClr val="accent4"/>
            </a:solidFill>
            <a:ln>
              <a:noFill/>
            </a:ln>
            <a:effectLst/>
          </c:spPr>
          <c:invertIfNegative val="0"/>
          <c:dLbls>
            <c:numFmt formatCode="[$-F400]h:mm:ss\ AM/PM"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29</c:v>
                </c:pt>
                <c:pt idx="1">
                  <c:v>7</c:v>
                </c:pt>
                <c:pt idx="2">
                  <c:v>4</c:v>
                </c:pt>
              </c:numCache>
            </c:numRef>
          </c:cat>
          <c:val>
            <c:numRef>
              <c:f>[1]INFORME!$D$882:$F$882</c:f>
              <c:numCache>
                <c:formatCode>General</c:formatCode>
                <c:ptCount val="3"/>
                <c:pt idx="0">
                  <c:v>7.2261072261072257E-2</c:v>
                </c:pt>
                <c:pt idx="1">
                  <c:v>5.4794520547945202E-2</c:v>
                </c:pt>
                <c:pt idx="2">
                  <c:v>0.13333333333333333</c:v>
                </c:pt>
              </c:numCache>
            </c:numRef>
          </c:val>
        </c:ser>
        <c:ser>
          <c:idx val="4"/>
          <c:order val="4"/>
          <c:tx>
            <c:strRef>
              <c:f>[1]INFORME!$C$883</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29</c:v>
                </c:pt>
                <c:pt idx="1">
                  <c:v>7</c:v>
                </c:pt>
                <c:pt idx="2">
                  <c:v>4</c:v>
                </c:pt>
              </c:numCache>
            </c:numRef>
          </c:cat>
          <c:val>
            <c:numRef>
              <c:f>[1]INFORME!$D$883:$F$883</c:f>
              <c:numCache>
                <c:formatCode>General</c:formatCode>
                <c:ptCount val="3"/>
                <c:pt idx="0">
                  <c:v>4.8951048951048952E-2</c:v>
                </c:pt>
                <c:pt idx="1">
                  <c:v>0.23287671232876711</c:v>
                </c:pt>
                <c:pt idx="2">
                  <c:v>0.26666666666666666</c:v>
                </c:pt>
              </c:numCache>
            </c:numRef>
          </c:val>
        </c:ser>
        <c:dLbls>
          <c:showLegendKey val="0"/>
          <c:showVal val="0"/>
          <c:showCatName val="0"/>
          <c:showSerName val="0"/>
          <c:showPercent val="0"/>
          <c:showBubbleSize val="0"/>
        </c:dLbls>
        <c:gapWidth val="150"/>
        <c:overlap val="100"/>
        <c:axId val="654217096"/>
        <c:axId val="654217488"/>
      </c:barChart>
      <c:catAx>
        <c:axId val="6542170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654217488"/>
        <c:crosses val="autoZero"/>
        <c:auto val="1"/>
        <c:lblAlgn val="ctr"/>
        <c:lblOffset val="100"/>
        <c:noMultiLvlLbl val="0"/>
      </c:catAx>
      <c:valAx>
        <c:axId val="654217488"/>
        <c:scaling>
          <c:orientation val="minMax"/>
        </c:scaling>
        <c:delete val="1"/>
        <c:axPos val="l"/>
        <c:numFmt formatCode="0%" sourceLinked="1"/>
        <c:majorTickMark val="out"/>
        <c:minorTickMark val="none"/>
        <c:tickLblPos val="none"/>
        <c:crossAx val="65421709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[1]INFORME!$C$886</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[1]INFORME!$D$886:$F$886</c:f>
              <c:numCache>
                <c:formatCode>General</c:formatCode>
                <c:ptCount val="3"/>
                <c:pt idx="0">
                  <c:v>0.17715617715617715</c:v>
                </c:pt>
                <c:pt idx="1">
                  <c:v>0.13698630136986301</c:v>
                </c:pt>
                <c:pt idx="2">
                  <c:v>6.6666666666666666E-2</c:v>
                </c:pt>
              </c:numCache>
            </c:numRef>
          </c:val>
        </c:ser>
        <c:ser>
          <c:idx val="1"/>
          <c:order val="1"/>
          <c:tx>
            <c:strRef>
              <c:f>[1]INFORME!$C$887</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[1]INFORME!$D$887:$F$887</c:f>
              <c:numCache>
                <c:formatCode>General</c:formatCode>
                <c:ptCount val="3"/>
                <c:pt idx="0">
                  <c:v>0.35897435897435898</c:v>
                </c:pt>
                <c:pt idx="1">
                  <c:v>0.23287671232876711</c:v>
                </c:pt>
                <c:pt idx="2">
                  <c:v>0.16666666666666666</c:v>
                </c:pt>
              </c:numCache>
            </c:numRef>
          </c:val>
        </c:ser>
        <c:ser>
          <c:idx val="2"/>
          <c:order val="2"/>
          <c:tx>
            <c:strRef>
              <c:f>[1]INFORME!$C$888</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[1]INFORME!$D$888:$F$888</c:f>
              <c:numCache>
                <c:formatCode>General</c:formatCode>
                <c:ptCount val="3"/>
                <c:pt idx="0">
                  <c:v>0.31934731934731936</c:v>
                </c:pt>
                <c:pt idx="1">
                  <c:v>0.31506849315068491</c:v>
                </c:pt>
                <c:pt idx="2">
                  <c:v>0.36666666666666664</c:v>
                </c:pt>
              </c:numCache>
            </c:numRef>
          </c:val>
        </c:ser>
        <c:ser>
          <c:idx val="3"/>
          <c:order val="3"/>
          <c:tx>
            <c:strRef>
              <c:f>[1]INFORME!$C$889</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[1]INFORME!$D$889:$F$889</c:f>
              <c:numCache>
                <c:formatCode>General</c:formatCode>
                <c:ptCount val="3"/>
                <c:pt idx="0">
                  <c:v>7.9254079254079249E-2</c:v>
                </c:pt>
                <c:pt idx="1">
                  <c:v>9.5890410958904104E-2</c:v>
                </c:pt>
                <c:pt idx="2">
                  <c:v>0.13333333333333333</c:v>
                </c:pt>
              </c:numCache>
            </c:numRef>
          </c:val>
        </c:ser>
        <c:ser>
          <c:idx val="4"/>
          <c:order val="4"/>
          <c:tx>
            <c:strRef>
              <c:f>[1]INFORME!$C$890</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[1]INFORME!$D$890:$F$890</c:f>
              <c:numCache>
                <c:formatCode>General</c:formatCode>
                <c:ptCount val="3"/>
                <c:pt idx="0">
                  <c:v>6.5268065268065265E-2</c:v>
                </c:pt>
                <c:pt idx="1">
                  <c:v>0.21917808219178081</c:v>
                </c:pt>
                <c:pt idx="2">
                  <c:v>0.26666666666666666</c:v>
                </c:pt>
              </c:numCache>
            </c:numRef>
          </c:val>
        </c:ser>
        <c:dLbls>
          <c:showLegendKey val="0"/>
          <c:showVal val="0"/>
          <c:showCatName val="0"/>
          <c:showSerName val="0"/>
          <c:showPercent val="0"/>
          <c:showBubbleSize val="0"/>
        </c:dLbls>
        <c:gapWidth val="150"/>
        <c:overlap val="100"/>
        <c:axId val="654218272"/>
        <c:axId val="654218664"/>
      </c:barChart>
      <c:catAx>
        <c:axId val="65421827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654218664"/>
        <c:crosses val="autoZero"/>
        <c:auto val="1"/>
        <c:lblAlgn val="ctr"/>
        <c:lblOffset val="100"/>
        <c:noMultiLvlLbl val="0"/>
      </c:catAx>
      <c:valAx>
        <c:axId val="654218664"/>
        <c:scaling>
          <c:orientation val="minMax"/>
        </c:scaling>
        <c:delete val="1"/>
        <c:axPos val="l"/>
        <c:numFmt formatCode="0%" sourceLinked="1"/>
        <c:majorTickMark val="out"/>
        <c:minorTickMark val="none"/>
        <c:tickLblPos val="none"/>
        <c:crossAx val="6542182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[1]INFORME!$C$893</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[1]INFORME!$D$893:$F$893</c:f>
              <c:numCache>
                <c:formatCode>General</c:formatCode>
                <c:ptCount val="3"/>
                <c:pt idx="0">
                  <c:v>0.15384615384615385</c:v>
                </c:pt>
                <c:pt idx="1">
                  <c:v>0.17808219178082191</c:v>
                </c:pt>
                <c:pt idx="2">
                  <c:v>6.6666666666666666E-2</c:v>
                </c:pt>
              </c:numCache>
            </c:numRef>
          </c:val>
        </c:ser>
        <c:ser>
          <c:idx val="1"/>
          <c:order val="1"/>
          <c:tx>
            <c:strRef>
              <c:f>[1]INFORME!$C$894</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[1]INFORME!$D$894:$F$894</c:f>
              <c:numCache>
                <c:formatCode>General</c:formatCode>
                <c:ptCount val="3"/>
                <c:pt idx="0">
                  <c:v>0.317016317016317</c:v>
                </c:pt>
                <c:pt idx="1">
                  <c:v>0.17808219178082191</c:v>
                </c:pt>
                <c:pt idx="2">
                  <c:v>0.23333333333333334</c:v>
                </c:pt>
              </c:numCache>
            </c:numRef>
          </c:val>
        </c:ser>
        <c:ser>
          <c:idx val="2"/>
          <c:order val="2"/>
          <c:tx>
            <c:strRef>
              <c:f>[1]INFORME!$C$895</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[1]INFORME!$D$895:$F$895</c:f>
              <c:numCache>
                <c:formatCode>General</c:formatCode>
                <c:ptCount val="3"/>
                <c:pt idx="0">
                  <c:v>0.24475524475524477</c:v>
                </c:pt>
                <c:pt idx="1">
                  <c:v>0.32876712328767121</c:v>
                </c:pt>
                <c:pt idx="2">
                  <c:v>0.3</c:v>
                </c:pt>
              </c:numCache>
            </c:numRef>
          </c:val>
        </c:ser>
        <c:ser>
          <c:idx val="3"/>
          <c:order val="3"/>
          <c:tx>
            <c:strRef>
              <c:f>[1]INFORME!$C$896</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[1]INFORME!$D$896:$F$896</c:f>
              <c:numCache>
                <c:formatCode>General</c:formatCode>
                <c:ptCount val="3"/>
                <c:pt idx="0">
                  <c:v>6.75990675990676E-2</c:v>
                </c:pt>
                <c:pt idx="1">
                  <c:v>9.5890410958904104E-2</c:v>
                </c:pt>
                <c:pt idx="2">
                  <c:v>0.13333333333333333</c:v>
                </c:pt>
              </c:numCache>
            </c:numRef>
          </c:val>
        </c:ser>
        <c:ser>
          <c:idx val="4"/>
          <c:order val="4"/>
          <c:tx>
            <c:strRef>
              <c:f>[1]INFORME!$C$897</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[1]INFORME!$D$897:$F$897</c:f>
              <c:numCache>
                <c:formatCode>General</c:formatCode>
                <c:ptCount val="3"/>
                <c:pt idx="0">
                  <c:v>5.8275058275058272E-2</c:v>
                </c:pt>
                <c:pt idx="1">
                  <c:v>0.21917808219178081</c:v>
                </c:pt>
                <c:pt idx="2">
                  <c:v>0.26666666666666666</c:v>
                </c:pt>
              </c:numCache>
            </c:numRef>
          </c:val>
        </c:ser>
        <c:dLbls>
          <c:showLegendKey val="0"/>
          <c:showVal val="0"/>
          <c:showCatName val="0"/>
          <c:showSerName val="0"/>
          <c:showPercent val="0"/>
          <c:showBubbleSize val="0"/>
        </c:dLbls>
        <c:gapWidth val="150"/>
        <c:overlap val="100"/>
        <c:axId val="654219448"/>
        <c:axId val="654219840"/>
      </c:barChart>
      <c:catAx>
        <c:axId val="6542194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654219840"/>
        <c:crosses val="autoZero"/>
        <c:auto val="1"/>
        <c:lblAlgn val="ctr"/>
        <c:lblOffset val="100"/>
        <c:noMultiLvlLbl val="0"/>
      </c:catAx>
      <c:valAx>
        <c:axId val="654219840"/>
        <c:scaling>
          <c:orientation val="minMax"/>
        </c:scaling>
        <c:delete val="1"/>
        <c:axPos val="l"/>
        <c:numFmt formatCode="0%" sourceLinked="1"/>
        <c:majorTickMark val="out"/>
        <c:minorTickMark val="none"/>
        <c:tickLblPos val="none"/>
        <c:crossAx val="6542194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Ref>
              <c:f>[1]INFORME!$D$915:$G$915</c:f>
              <c:strCache>
                <c:ptCount val="4"/>
                <c:pt idx="0">
                  <c:v>MG</c:v>
                </c:pt>
                <c:pt idx="1">
                  <c:v>1 Año</c:v>
                </c:pt>
                <c:pt idx="2">
                  <c:v>3 Año</c:v>
                </c:pt>
                <c:pt idx="3">
                  <c:v>5 Año</c:v>
                </c:pt>
              </c:strCache>
            </c:strRef>
          </c:cat>
          <c:val>
            <c:numRef>
              <c:f>[1]INFORME!$D$916:$G$916</c:f>
              <c:numCache>
                <c:formatCode>General</c:formatCode>
                <c:ptCount val="4"/>
                <c:pt idx="0">
                  <c:v>9.324009324009324E-3</c:v>
                </c:pt>
                <c:pt idx="1">
                  <c:v>4.6511627906976744E-2</c:v>
                </c:pt>
                <c:pt idx="2">
                  <c:v>1.3698630136986301E-2</c:v>
                </c:pt>
                <c:pt idx="3">
                  <c:v>0</c:v>
                </c:pt>
              </c:numCache>
            </c:numRef>
          </c:val>
        </c:ser>
        <c:ser>
          <c:idx val="1"/>
          <c:order val="1"/>
          <c:tx>
            <c:v>2</c:v>
          </c:tx>
          <c:spPr>
            <a:solidFill>
              <a:schemeClr val="accent3"/>
            </a:solidFill>
            <a:ln>
              <a:noFill/>
            </a:ln>
            <a:effectLst/>
          </c:spPr>
          <c:invertIfNegative val="0"/>
          <c:dLbls>
            <c:numFmt formatCode="0.00%" sourceLinked="0"/>
            <c:spPr>
              <a:noFill/>
              <a:ln>
                <a:noFill/>
              </a:ln>
              <a:effectLst/>
            </c:spPr>
            <c:txPr>
              <a:bodyPr wrap="square" lIns="38100" tIns="19050" rIns="38100" bIns="19050" anchor="ctr">
                <a:spAutoFit/>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[1]INFORME!$D$915:$G$915</c:f>
              <c:strCache>
                <c:ptCount val="4"/>
                <c:pt idx="0">
                  <c:v>MG</c:v>
                </c:pt>
                <c:pt idx="1">
                  <c:v>1 Año</c:v>
                </c:pt>
                <c:pt idx="2">
                  <c:v>3 Año</c:v>
                </c:pt>
                <c:pt idx="3">
                  <c:v>5 Año</c:v>
                </c:pt>
              </c:strCache>
            </c:strRef>
          </c:cat>
          <c:val>
            <c:numRef>
              <c:f>[1]INFORME!$D$917:$G$917</c:f>
              <c:numCache>
                <c:formatCode>General</c:formatCode>
                <c:ptCount val="4"/>
                <c:pt idx="0">
                  <c:v>1.3986013986013986E-2</c:v>
                </c:pt>
                <c:pt idx="1">
                  <c:v>3.875968992248062E-2</c:v>
                </c:pt>
                <c:pt idx="2">
                  <c:v>4.1095890410958902E-2</c:v>
                </c:pt>
                <c:pt idx="3">
                  <c:v>0</c:v>
                </c:pt>
              </c:numCache>
            </c:numRef>
          </c:val>
        </c:ser>
        <c:ser>
          <c:idx val="2"/>
          <c:order val="2"/>
          <c:tx>
            <c:v>3</c:v>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[1]INFORME!$D$918:$G$918</c:f>
              <c:numCache>
                <c:formatCode>General</c:formatCode>
                <c:ptCount val="4"/>
                <c:pt idx="0">
                  <c:v>0.18648018648018649</c:v>
                </c:pt>
                <c:pt idx="1">
                  <c:v>0.17829457364341086</c:v>
                </c:pt>
                <c:pt idx="2">
                  <c:v>0.21917808219178081</c:v>
                </c:pt>
                <c:pt idx="3">
                  <c:v>0.2</c:v>
                </c:pt>
              </c:numCache>
            </c:numRef>
          </c:val>
        </c:ser>
        <c:ser>
          <c:idx val="3"/>
          <c:order val="3"/>
          <c:tx>
            <c:v>4</c:v>
          </c:tx>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[1]INFORME!$D$919:$G$919</c:f>
              <c:numCache>
                <c:formatCode>General</c:formatCode>
                <c:ptCount val="4"/>
                <c:pt idx="0">
                  <c:v>0.55477855477855476</c:v>
                </c:pt>
                <c:pt idx="1">
                  <c:v>0.60465116279069764</c:v>
                </c:pt>
                <c:pt idx="2">
                  <c:v>0.57534246575342463</c:v>
                </c:pt>
                <c:pt idx="3">
                  <c:v>0.73333333333333328</c:v>
                </c:pt>
              </c:numCache>
            </c:numRef>
          </c:val>
        </c:ser>
        <c:ser>
          <c:idx val="4"/>
          <c:order val="4"/>
          <c:tx>
            <c:v>5</c:v>
          </c:tx>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[1]INFORME!$D$920:$G$920</c:f>
              <c:numCache>
                <c:formatCode>General</c:formatCode>
                <c:ptCount val="4"/>
                <c:pt idx="0">
                  <c:v>0.23543123543123542</c:v>
                </c:pt>
                <c:pt idx="1">
                  <c:v>0.13178294573643412</c:v>
                </c:pt>
                <c:pt idx="2">
                  <c:v>0.15068493150684931</c:v>
                </c:pt>
                <c:pt idx="3">
                  <c:v>6.6666666666666666E-2</c:v>
                </c:pt>
              </c:numCache>
            </c:numRef>
          </c:val>
        </c:ser>
        <c:dLbls>
          <c:showLegendKey val="0"/>
          <c:showVal val="0"/>
          <c:showCatName val="0"/>
          <c:showSerName val="0"/>
          <c:showPercent val="0"/>
          <c:showBubbleSize val="0"/>
        </c:dLbls>
        <c:gapWidth val="150"/>
        <c:overlap val="100"/>
        <c:axId val="654220624"/>
        <c:axId val="654221016"/>
      </c:barChart>
      <c:catAx>
        <c:axId val="6542206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654221016"/>
        <c:crosses val="autoZero"/>
        <c:auto val="1"/>
        <c:lblAlgn val="ctr"/>
        <c:lblOffset val="100"/>
        <c:noMultiLvlLbl val="0"/>
      </c:catAx>
      <c:valAx>
        <c:axId val="654221016"/>
        <c:scaling>
          <c:orientation val="minMax"/>
        </c:scaling>
        <c:delete val="1"/>
        <c:axPos val="b"/>
        <c:numFmt formatCode="0%" sourceLinked="1"/>
        <c:majorTickMark val="out"/>
        <c:minorTickMark val="none"/>
        <c:tickLblPos val="none"/>
        <c:crossAx val="65422062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0.10370984713845999"/>
                  <c:y val="0.16141982245363568"/>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Ref>
              <c:f>[1]INFORME!$C$916:$C$920</c:f>
              <c:numCache>
                <c:formatCode>General</c:formatCode>
                <c:ptCount val="5"/>
                <c:pt idx="0">
                  <c:v>1</c:v>
                </c:pt>
                <c:pt idx="1">
                  <c:v>2</c:v>
                </c:pt>
                <c:pt idx="2">
                  <c:v>3</c:v>
                </c:pt>
                <c:pt idx="3">
                  <c:v>4</c:v>
                </c:pt>
                <c:pt idx="4">
                  <c:v>5</c:v>
                </c:pt>
              </c:numCache>
            </c:numRef>
          </c:cat>
          <c:val>
            <c:numRef>
              <c:f>[1]INFORME!$H$916:$H$920</c:f>
              <c:numCache>
                <c:formatCode>General</c:formatCode>
                <c:ptCount val="5"/>
                <c:pt idx="0">
                  <c:v>1.6641452344931921E-2</c:v>
                </c:pt>
                <c:pt idx="1">
                  <c:v>2.118003025718608E-2</c:v>
                </c:pt>
                <c:pt idx="2">
                  <c:v>0.18910741301059</c:v>
                </c:pt>
                <c:pt idx="3">
                  <c:v>0.5748865355521936</c:v>
                </c:pt>
                <c:pt idx="4">
                  <c:v>0.19818456883509833</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[1]INFORME!$C$942:$C$947</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[1]INFORME!$E$942:$E$947</c:f>
              <c:numCache>
                <c:formatCode>General</c:formatCode>
                <c:ptCount val="6"/>
                <c:pt idx="0">
                  <c:v>0.1214574898785425</c:v>
                </c:pt>
                <c:pt idx="1">
                  <c:v>2.4291497975708502E-2</c:v>
                </c:pt>
                <c:pt idx="2">
                  <c:v>2.8340080971659919E-2</c:v>
                </c:pt>
                <c:pt idx="3">
                  <c:v>6.0728744939271252E-2</c:v>
                </c:pt>
                <c:pt idx="4">
                  <c:v>0.14979757085020243</c:v>
                </c:pt>
                <c:pt idx="5">
                  <c:v>0.20242914979757085</c:v>
                </c:pt>
              </c:numCache>
            </c:numRef>
          </c:val>
        </c:ser>
        <c:dLbls>
          <c:showLegendKey val="0"/>
          <c:showVal val="0"/>
          <c:showCatName val="0"/>
          <c:showSerName val="0"/>
          <c:showPercent val="0"/>
          <c:showBubbleSize val="0"/>
        </c:dLbls>
        <c:gapWidth val="150"/>
        <c:axId val="654222192"/>
        <c:axId val="654222584"/>
      </c:barChart>
      <c:catAx>
        <c:axId val="654222192"/>
        <c:scaling>
          <c:orientation val="minMax"/>
        </c:scaling>
        <c:delete val="0"/>
        <c:axPos val="b"/>
        <c:numFmt formatCode="General" sourceLinked="0"/>
        <c:majorTickMark val="out"/>
        <c:minorTickMark val="none"/>
        <c:tickLblPos val="nextTo"/>
        <c:txPr>
          <a:bodyPr/>
          <a:lstStyle/>
          <a:p>
            <a:pPr>
              <a:defRPr b="1"/>
            </a:pPr>
            <a:endParaRPr lang="es-CO"/>
          </a:p>
        </c:txPr>
        <c:crossAx val="654222584"/>
        <c:crosses val="autoZero"/>
        <c:auto val="1"/>
        <c:lblAlgn val="ctr"/>
        <c:lblOffset val="100"/>
        <c:noMultiLvlLbl val="0"/>
      </c:catAx>
      <c:valAx>
        <c:axId val="654222584"/>
        <c:scaling>
          <c:orientation val="minMax"/>
        </c:scaling>
        <c:delete val="1"/>
        <c:axPos val="l"/>
        <c:numFmt formatCode="General" sourceLinked="1"/>
        <c:majorTickMark val="out"/>
        <c:minorTickMark val="none"/>
        <c:tickLblPos val="none"/>
        <c:crossAx val="65422219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[1]INFORME!$C$960</c:f>
              <c:strCache>
                <c:ptCount val="1"/>
                <c:pt idx="0">
                  <c:v>Alto</c:v>
                </c:pt>
              </c:strCache>
            </c:strRef>
          </c:tx>
          <c:spPr>
            <a:solidFill>
              <a:schemeClr val="accent1">
                <a:shade val="53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[1]INFORME!$D$960:$E$960</c:f>
              <c:numCache>
                <c:formatCode>General</c:formatCode>
                <c:ptCount val="2"/>
                <c:pt idx="0">
                  <c:v>8.3916083916083919E-2</c:v>
                </c:pt>
                <c:pt idx="1">
                  <c:v>6.9767441860465115E-2</c:v>
                </c:pt>
              </c:numCache>
            </c:numRef>
          </c:val>
        </c:ser>
        <c:ser>
          <c:idx val="1"/>
          <c:order val="1"/>
          <c:tx>
            <c:strRef>
              <c:f>[1]INFORME!$C$961</c:f>
              <c:strCache>
                <c:ptCount val="1"/>
                <c:pt idx="0">
                  <c:v>Mediano</c:v>
                </c:pt>
              </c:strCache>
            </c:strRef>
          </c:tx>
          <c:spPr>
            <a:solidFill>
              <a:schemeClr val="accent1">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[1]INFORME!$D$961:$E$961</c:f>
              <c:numCache>
                <c:formatCode>General</c:formatCode>
                <c:ptCount val="2"/>
                <c:pt idx="0">
                  <c:v>0.34498834498834496</c:v>
                </c:pt>
                <c:pt idx="1">
                  <c:v>0.38759689922480622</c:v>
                </c:pt>
              </c:numCache>
            </c:numRef>
          </c:val>
        </c:ser>
        <c:ser>
          <c:idx val="2"/>
          <c:order val="2"/>
          <c:tx>
            <c:strRef>
              <c:f>[1]INFORME!$C$962</c:f>
              <c:strCache>
                <c:ptCount val="1"/>
                <c:pt idx="0">
                  <c:v>Bajo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[1]INFORME!$D$962:$E$962</c:f>
              <c:numCache>
                <c:formatCode>General</c:formatCode>
                <c:ptCount val="2"/>
                <c:pt idx="0">
                  <c:v>0.41724941724941728</c:v>
                </c:pt>
                <c:pt idx="1">
                  <c:v>0.44186046511627908</c:v>
                </c:pt>
              </c:numCache>
            </c:numRef>
          </c:val>
        </c:ser>
        <c:ser>
          <c:idx val="3"/>
          <c:order val="3"/>
          <c:tx>
            <c:strRef>
              <c:f>[1]INFORME!$C$963</c:f>
              <c:strCache>
                <c:ptCount val="1"/>
                <c:pt idx="0">
                  <c:v>Ninguno</c:v>
                </c:pt>
              </c:strCache>
            </c:strRef>
          </c:tx>
          <c:spPr>
            <a:solidFill>
              <a:schemeClr val="accent1">
                <a:tint val="77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[1]INFORME!$D$963:$E$963</c:f>
              <c:numCache>
                <c:formatCode>General</c:formatCode>
                <c:ptCount val="2"/>
                <c:pt idx="0">
                  <c:v>0.10023310023310024</c:v>
                </c:pt>
                <c:pt idx="1">
                  <c:v>9.3023255813953487E-2</c:v>
                </c:pt>
              </c:numCache>
            </c:numRef>
          </c:val>
        </c:ser>
        <c:ser>
          <c:idx val="4"/>
          <c:order val="4"/>
          <c:tx>
            <c:strRef>
              <c:f>[1]INFORME!$C$964</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[1]INFORME!$D$964:$E$964</c:f>
              <c:numCache>
                <c:formatCode>General</c:formatCode>
                <c:ptCount val="2"/>
                <c:pt idx="0">
                  <c:v>5.3613053613053616E-2</c:v>
                </c:pt>
                <c:pt idx="1">
                  <c:v>7.7519379844961239E-3</c:v>
                </c:pt>
              </c:numCache>
            </c:numRef>
          </c:val>
        </c:ser>
        <c:dLbls>
          <c:showLegendKey val="0"/>
          <c:showVal val="0"/>
          <c:showCatName val="0"/>
          <c:showSerName val="0"/>
          <c:showPercent val="0"/>
          <c:showBubbleSize val="0"/>
        </c:dLbls>
        <c:gapWidth val="150"/>
        <c:overlap val="100"/>
        <c:axId val="654223368"/>
        <c:axId val="654223760"/>
      </c:barChart>
      <c:catAx>
        <c:axId val="6542233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654223760"/>
        <c:crosses val="autoZero"/>
        <c:auto val="1"/>
        <c:lblAlgn val="ctr"/>
        <c:lblOffset val="100"/>
        <c:noMultiLvlLbl val="0"/>
      </c:catAx>
      <c:valAx>
        <c:axId val="654223760"/>
        <c:scaling>
          <c:orientation val="minMax"/>
        </c:scaling>
        <c:delete val="1"/>
        <c:axPos val="b"/>
        <c:numFmt formatCode="0%" sourceLinked="1"/>
        <c:majorTickMark val="out"/>
        <c:minorTickMark val="none"/>
        <c:tickLblPos val="none"/>
        <c:crossAx val="65422336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[1]INFORME!$C$960:$C$964</c:f>
              <c:strCache>
                <c:ptCount val="5"/>
                <c:pt idx="0">
                  <c:v>Alto</c:v>
                </c:pt>
                <c:pt idx="1">
                  <c:v>Mediano</c:v>
                </c:pt>
                <c:pt idx="2">
                  <c:v>Bajo</c:v>
                </c:pt>
                <c:pt idx="3">
                  <c:v>Ninguno</c:v>
                </c:pt>
                <c:pt idx="4">
                  <c:v>No sabe</c:v>
                </c:pt>
              </c:strCache>
            </c:strRef>
          </c:cat>
          <c:val>
            <c:numRef>
              <c:f>[1]INFORME!$F$960:$F$964</c:f>
              <c:numCache>
                <c:formatCode>General</c:formatCode>
                <c:ptCount val="5"/>
                <c:pt idx="0">
                  <c:v>8.0645161290322578E-2</c:v>
                </c:pt>
                <c:pt idx="1">
                  <c:v>0.35483870967741937</c:v>
                </c:pt>
                <c:pt idx="2">
                  <c:v>0.42293906810035842</c:v>
                </c:pt>
                <c:pt idx="3">
                  <c:v>9.8566308243727599E-2</c:v>
                </c:pt>
                <c:pt idx="4">
                  <c:v>4.3010752688172046E-2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[1]INFORME!$C$996</c:f>
              <c:strCache>
                <c:ptCount val="1"/>
                <c:pt idx="0">
                  <c:v>De alto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[1]INFORME!$D$996:$F$996</c:f>
              <c:numCache>
                <c:formatCode>General</c:formatCode>
                <c:ptCount val="3"/>
                <c:pt idx="0">
                  <c:v>0.12403100775193798</c:v>
                </c:pt>
                <c:pt idx="1">
                  <c:v>0.15068493150684931</c:v>
                </c:pt>
                <c:pt idx="2">
                  <c:v>0.2</c:v>
                </c:pt>
              </c:numCache>
            </c:numRef>
          </c:val>
        </c:ser>
        <c:ser>
          <c:idx val="1"/>
          <c:order val="1"/>
          <c:tx>
            <c:strRef>
              <c:f>[1]INFORME!$C$997</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[1]INFORME!$D$997:$F$997</c:f>
              <c:numCache>
                <c:formatCode>General</c:formatCode>
                <c:ptCount val="3"/>
                <c:pt idx="0">
                  <c:v>0.5736434108527132</c:v>
                </c:pt>
                <c:pt idx="1">
                  <c:v>0.45205479452054792</c:v>
                </c:pt>
                <c:pt idx="2">
                  <c:v>0.3</c:v>
                </c:pt>
              </c:numCache>
            </c:numRef>
          </c:val>
        </c:ser>
        <c:ser>
          <c:idx val="2"/>
          <c:order val="2"/>
          <c:tx>
            <c:strRef>
              <c:f>[1]INFORME!$C$998</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[1]INFORME!$D$998:$F$998</c:f>
              <c:numCache>
                <c:formatCode>General</c:formatCode>
                <c:ptCount val="3"/>
                <c:pt idx="0">
                  <c:v>0.29457364341085274</c:v>
                </c:pt>
                <c:pt idx="1">
                  <c:v>0.38356164383561642</c:v>
                </c:pt>
                <c:pt idx="2">
                  <c:v>0.46666666666666667</c:v>
                </c:pt>
              </c:numCache>
            </c:numRef>
          </c:val>
        </c:ser>
        <c:ser>
          <c:idx val="3"/>
          <c:order val="3"/>
          <c:tx>
            <c:strRef>
              <c:f>[1]INFORME!$C$999</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[1]INFORME!$D$999:$F$999</c:f>
              <c:numCache>
                <c:formatCode>General</c:formatCode>
                <c:ptCount val="3"/>
                <c:pt idx="0">
                  <c:v>7.7519379844961239E-3</c:v>
                </c:pt>
                <c:pt idx="1">
                  <c:v>1.3698630136986301E-2</c:v>
                </c:pt>
                <c:pt idx="2">
                  <c:v>3.3333333333333333E-2</c:v>
                </c:pt>
              </c:numCache>
            </c:numRef>
          </c:val>
        </c:ser>
        <c:dLbls>
          <c:showLegendKey val="0"/>
          <c:showVal val="0"/>
          <c:showCatName val="0"/>
          <c:showSerName val="0"/>
          <c:showPercent val="0"/>
          <c:showBubbleSize val="0"/>
        </c:dLbls>
        <c:gapWidth val="150"/>
        <c:overlap val="100"/>
        <c:axId val="654224936"/>
        <c:axId val="654225328"/>
      </c:barChart>
      <c:catAx>
        <c:axId val="654224936"/>
        <c:scaling>
          <c:orientation val="minMax"/>
        </c:scaling>
        <c:delete val="0"/>
        <c:axPos val="l"/>
        <c:numFmt formatCode="General" sourceLinked="0"/>
        <c:majorTickMark val="out"/>
        <c:minorTickMark val="none"/>
        <c:tickLblPos val="nextTo"/>
        <c:txPr>
          <a:bodyPr/>
          <a:lstStyle/>
          <a:p>
            <a:pPr>
              <a:defRPr sz="1400" b="1"/>
            </a:pPr>
            <a:endParaRPr lang="es-CO"/>
          </a:p>
        </c:txPr>
        <c:crossAx val="654225328"/>
        <c:crosses val="autoZero"/>
        <c:auto val="1"/>
        <c:lblAlgn val="ctr"/>
        <c:lblOffset val="100"/>
        <c:noMultiLvlLbl val="0"/>
      </c:catAx>
      <c:valAx>
        <c:axId val="654225328"/>
        <c:scaling>
          <c:orientation val="minMax"/>
        </c:scaling>
        <c:delete val="1"/>
        <c:axPos val="b"/>
        <c:numFmt formatCode="0%" sourceLinked="1"/>
        <c:majorTickMark val="out"/>
        <c:minorTickMark val="none"/>
        <c:tickLblPos val="none"/>
        <c:crossAx val="65422493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[1]INFORME!$C$996:$C$999</c:f>
              <c:strCache>
                <c:ptCount val="4"/>
                <c:pt idx="0">
                  <c:v>De alto impacto</c:v>
                </c:pt>
                <c:pt idx="1">
                  <c:v>De mediano impacto</c:v>
                </c:pt>
                <c:pt idx="2">
                  <c:v>De bajo impacto</c:v>
                </c:pt>
                <c:pt idx="3">
                  <c:v>Ningún impacto</c:v>
                </c:pt>
              </c:strCache>
            </c:strRef>
          </c:cat>
          <c:val>
            <c:numRef>
              <c:f>[1]INFORME!$G$996:$G$999</c:f>
              <c:numCache>
                <c:formatCode>General</c:formatCode>
                <c:ptCount val="4"/>
                <c:pt idx="0">
                  <c:v>0.14224137931034483</c:v>
                </c:pt>
                <c:pt idx="1">
                  <c:v>0.5</c:v>
                </c:pt>
                <c:pt idx="2">
                  <c:v>0.34482758620689657</c:v>
                </c:pt>
                <c:pt idx="3">
                  <c:v>1.2931034482758621E-2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[1]INFORME!$C$1011:$C$1015</c:f>
              <c:strCache>
                <c:ptCount val="5"/>
                <c:pt idx="0">
                  <c:v>Excelente</c:v>
                </c:pt>
                <c:pt idx="1">
                  <c:v>Bueno</c:v>
                </c:pt>
                <c:pt idx="2">
                  <c:v>Regular</c:v>
                </c:pt>
                <c:pt idx="3">
                  <c:v>Malo</c:v>
                </c:pt>
                <c:pt idx="4">
                  <c:v>No ha participado</c:v>
                </c:pt>
              </c:strCache>
            </c:strRef>
          </c:cat>
          <c:val>
            <c:numRef>
              <c:f>[1]INFORME!$F$1011:$F$1015</c:f>
              <c:numCache>
                <c:formatCode>General</c:formatCode>
                <c:ptCount val="5"/>
                <c:pt idx="0">
                  <c:v>0.11650485436893204</c:v>
                </c:pt>
                <c:pt idx="1">
                  <c:v>0.41747572815533979</c:v>
                </c:pt>
                <c:pt idx="2">
                  <c:v>0.1941747572815534</c:v>
                </c:pt>
                <c:pt idx="3">
                  <c:v>6.7961165048543687E-2</c:v>
                </c:pt>
                <c:pt idx="4">
                  <c:v>0.20388349514563106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[1]INFORME!$C$1025:$C$1029</c:f>
              <c:strCache>
                <c:ptCount val="5"/>
                <c:pt idx="0">
                  <c:v>Excelente</c:v>
                </c:pt>
                <c:pt idx="1">
                  <c:v>Bueno</c:v>
                </c:pt>
                <c:pt idx="2">
                  <c:v>Regular</c:v>
                </c:pt>
                <c:pt idx="3">
                  <c:v>Malo</c:v>
                </c:pt>
                <c:pt idx="4">
                  <c:v>No ha participado</c:v>
                </c:pt>
              </c:strCache>
            </c:strRef>
          </c:cat>
          <c:val>
            <c:numRef>
              <c:f>[1]INFORME!$F$1025:$F$1029</c:f>
              <c:numCache>
                <c:formatCode>General</c:formatCode>
                <c:ptCount val="5"/>
                <c:pt idx="0">
                  <c:v>7.7669902912621352E-2</c:v>
                </c:pt>
                <c:pt idx="1">
                  <c:v>0.29126213592233008</c:v>
                </c:pt>
                <c:pt idx="2">
                  <c:v>0.1650485436893204</c:v>
                </c:pt>
                <c:pt idx="3">
                  <c:v>0.12621359223300971</c:v>
                </c:pt>
                <c:pt idx="4">
                  <c:v>0.33980582524271846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[1]INFORME!$C$1041:$C$1045</c:f>
              <c:strCache>
                <c:ptCount val="5"/>
                <c:pt idx="0">
                  <c:v>Excelente</c:v>
                </c:pt>
                <c:pt idx="1">
                  <c:v>Bueno</c:v>
                </c:pt>
                <c:pt idx="2">
                  <c:v>Regular</c:v>
                </c:pt>
                <c:pt idx="3">
                  <c:v>Malo</c:v>
                </c:pt>
                <c:pt idx="4">
                  <c:v>No ha participado</c:v>
                </c:pt>
              </c:strCache>
            </c:strRef>
          </c:cat>
          <c:val>
            <c:numRef>
              <c:f>[1]INFORME!$F$1041:$F$1045</c:f>
              <c:numCache>
                <c:formatCode>General</c:formatCode>
                <c:ptCount val="5"/>
                <c:pt idx="0">
                  <c:v>8.7378640776699032E-2</c:v>
                </c:pt>
                <c:pt idx="1">
                  <c:v>0.43689320388349512</c:v>
                </c:pt>
                <c:pt idx="2">
                  <c:v>0.23300970873786409</c:v>
                </c:pt>
                <c:pt idx="3">
                  <c:v>2.9126213592233011E-2</c:v>
                </c:pt>
                <c:pt idx="4">
                  <c:v>0.21359223300970873</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[1]INFORME!$C$1065:$C$1069</c:f>
              <c:strCache>
                <c:ptCount val="5"/>
                <c:pt idx="0">
                  <c:v>Excelente</c:v>
                </c:pt>
                <c:pt idx="1">
                  <c:v>Bueno</c:v>
                </c:pt>
                <c:pt idx="2">
                  <c:v>Regular</c:v>
                </c:pt>
                <c:pt idx="3">
                  <c:v>Malo</c:v>
                </c:pt>
                <c:pt idx="4">
                  <c:v>No ha participado</c:v>
                </c:pt>
              </c:strCache>
            </c:strRef>
          </c:cat>
          <c:val>
            <c:numRef>
              <c:f>[1]INFORME!$F$1065:$F$1069</c:f>
              <c:numCache>
                <c:formatCode>General</c:formatCode>
                <c:ptCount val="5"/>
                <c:pt idx="0">
                  <c:v>3.8834951456310676E-2</c:v>
                </c:pt>
                <c:pt idx="1">
                  <c:v>0.13592233009708737</c:v>
                </c:pt>
                <c:pt idx="2">
                  <c:v>0.33980582524271846</c:v>
                </c:pt>
                <c:pt idx="3">
                  <c:v>0.23300970873786409</c:v>
                </c:pt>
                <c:pt idx="4">
                  <c:v>0.25242718446601942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[1]INFORME!$C$1080:$C$1084</c:f>
              <c:strCache>
                <c:ptCount val="5"/>
                <c:pt idx="0">
                  <c:v>Excelente</c:v>
                </c:pt>
                <c:pt idx="1">
                  <c:v>Bueno</c:v>
                </c:pt>
                <c:pt idx="2">
                  <c:v>Regular</c:v>
                </c:pt>
                <c:pt idx="3">
                  <c:v>Malo</c:v>
                </c:pt>
                <c:pt idx="4">
                  <c:v>No ha participado</c:v>
                </c:pt>
              </c:strCache>
            </c:strRef>
          </c:cat>
          <c:val>
            <c:numRef>
              <c:f>[1]INFORME!$F$1080:$F$1084</c:f>
              <c:numCache>
                <c:formatCode>General</c:formatCode>
                <c:ptCount val="5"/>
                <c:pt idx="0">
                  <c:v>0.14563106796116504</c:v>
                </c:pt>
                <c:pt idx="1">
                  <c:v>0.43689320388349512</c:v>
                </c:pt>
                <c:pt idx="2">
                  <c:v>0.1650485436893204</c:v>
                </c:pt>
                <c:pt idx="3">
                  <c:v>2.9126213592233011E-2</c:v>
                </c:pt>
                <c:pt idx="4">
                  <c:v>0.22330097087378642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[1]INFORME!$C$1094:$C$1098</c:f>
              <c:strCache>
                <c:ptCount val="5"/>
                <c:pt idx="0">
                  <c:v>Excelente</c:v>
                </c:pt>
                <c:pt idx="1">
                  <c:v>Bueno</c:v>
                </c:pt>
                <c:pt idx="2">
                  <c:v>Regular</c:v>
                </c:pt>
                <c:pt idx="3">
                  <c:v>Malo</c:v>
                </c:pt>
                <c:pt idx="4">
                  <c:v>No ha participado</c:v>
                </c:pt>
              </c:strCache>
            </c:strRef>
          </c:cat>
          <c:val>
            <c:numRef>
              <c:f>[1]INFORME!$F$1094:$F$1098</c:f>
              <c:numCache>
                <c:formatCode>General</c:formatCode>
                <c:ptCount val="5"/>
                <c:pt idx="0">
                  <c:v>0.10679611650485436</c:v>
                </c:pt>
                <c:pt idx="1">
                  <c:v>0.33980582524271846</c:v>
                </c:pt>
                <c:pt idx="2">
                  <c:v>0.26213592233009708</c:v>
                </c:pt>
                <c:pt idx="3">
                  <c:v>9.7087378640776698E-2</c:v>
                </c:pt>
                <c:pt idx="4">
                  <c:v>0.1941747572815534</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[1]INFORME!$C$1111:$C$1114</c:f>
              <c:strCache>
                <c:ptCount val="4"/>
                <c:pt idx="0">
                  <c:v>Alto</c:v>
                </c:pt>
                <c:pt idx="1">
                  <c:v>Mediano</c:v>
                </c:pt>
                <c:pt idx="2">
                  <c:v>Bajo</c:v>
                </c:pt>
                <c:pt idx="3">
                  <c:v>Ninguno</c:v>
                </c:pt>
              </c:strCache>
            </c:strRef>
          </c:cat>
          <c:val>
            <c:numRef>
              <c:f>[1]INFORME!$E$1111:$E$1114</c:f>
              <c:numCache>
                <c:formatCode>General</c:formatCode>
                <c:ptCount val="4"/>
                <c:pt idx="0">
                  <c:v>0.37209302325581395</c:v>
                </c:pt>
                <c:pt idx="1">
                  <c:v>0.52713178294573648</c:v>
                </c:pt>
                <c:pt idx="2">
                  <c:v>5.4263565891472867E-2</c:v>
                </c:pt>
                <c:pt idx="3">
                  <c:v>4.6511627906976744E-2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[1]INFORME!$C$294:$C$296</c:f>
              <c:strCache>
                <c:ptCount val="3"/>
                <c:pt idx="0">
                  <c:v>Especialización</c:v>
                </c:pt>
                <c:pt idx="1">
                  <c:v>Maestría</c:v>
                </c:pt>
                <c:pt idx="2">
                  <c:v>Doctorado</c:v>
                </c:pt>
              </c:strCache>
            </c:strRef>
          </c:cat>
          <c:val>
            <c:numRef>
              <c:f>[1]INFORME!$F$294:$F$296</c:f>
              <c:numCache>
                <c:formatCode>General</c:formatCode>
                <c:ptCount val="3"/>
                <c:pt idx="0">
                  <c:v>0.37894736842105264</c:v>
                </c:pt>
                <c:pt idx="1">
                  <c:v>0.56842105263157894</c:v>
                </c:pt>
                <c:pt idx="2">
                  <c:v>0.26315789473684209</c:v>
                </c:pt>
              </c:numCache>
            </c:numRef>
          </c:val>
        </c:ser>
        <c:dLbls>
          <c:showLegendKey val="0"/>
          <c:showVal val="0"/>
          <c:showCatName val="0"/>
          <c:showSerName val="0"/>
          <c:showPercent val="0"/>
          <c:showBubbleSize val="0"/>
        </c:dLbls>
        <c:gapWidth val="219"/>
        <c:overlap val="-27"/>
        <c:axId val="654229248"/>
        <c:axId val="654229640"/>
      </c:barChart>
      <c:catAx>
        <c:axId val="65422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654229640"/>
        <c:crosses val="autoZero"/>
        <c:auto val="1"/>
        <c:lblAlgn val="ctr"/>
        <c:lblOffset val="100"/>
        <c:noMultiLvlLbl val="0"/>
      </c:catAx>
      <c:valAx>
        <c:axId val="654229640"/>
        <c:scaling>
          <c:orientation val="minMax"/>
        </c:scaling>
        <c:delete val="1"/>
        <c:axPos val="l"/>
        <c:numFmt formatCode="General" sourceLinked="1"/>
        <c:majorTickMark val="none"/>
        <c:minorTickMark val="none"/>
        <c:tickLblPos val="none"/>
        <c:crossAx val="65422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[1]INFORME!$C$31:$C$37</c:f>
              <c:numCache>
                <c:formatCode>General</c:formatCode>
                <c:ptCount val="7"/>
                <c:pt idx="0">
                  <c:v>0</c:v>
                </c:pt>
                <c:pt idx="1">
                  <c:v>1</c:v>
                </c:pt>
                <c:pt idx="2">
                  <c:v>2</c:v>
                </c:pt>
                <c:pt idx="3">
                  <c:v>3</c:v>
                </c:pt>
                <c:pt idx="4">
                  <c:v>4</c:v>
                </c:pt>
                <c:pt idx="5">
                  <c:v>5</c:v>
                </c:pt>
                <c:pt idx="6">
                  <c:v>6</c:v>
                </c:pt>
              </c:numCache>
            </c:numRef>
          </c:cat>
          <c:val>
            <c:numRef>
              <c:f>[1]INFORME!$D$31:$D$37</c:f>
              <c:numCache>
                <c:formatCode>General</c:formatCode>
                <c:ptCount val="7"/>
                <c:pt idx="0">
                  <c:v>0.88309636650868883</c:v>
                </c:pt>
                <c:pt idx="1">
                  <c:v>9.7946287519747238E-2</c:v>
                </c:pt>
                <c:pt idx="2">
                  <c:v>1.7377567140600316E-2</c:v>
                </c:pt>
                <c:pt idx="3">
                  <c:v>0</c:v>
                </c:pt>
                <c:pt idx="4">
                  <c:v>0</c:v>
                </c:pt>
                <c:pt idx="5">
                  <c:v>0</c:v>
                </c:pt>
                <c:pt idx="6">
                  <c:v>0</c:v>
                </c:pt>
              </c:numCache>
            </c:numRef>
          </c:val>
        </c:ser>
        <c:dLbls>
          <c:showLegendKey val="0"/>
          <c:showVal val="0"/>
          <c:showCatName val="0"/>
          <c:showSerName val="0"/>
          <c:showPercent val="0"/>
          <c:showBubbleSize val="0"/>
        </c:dLbls>
        <c:gapWidth val="219"/>
        <c:overlap val="-27"/>
        <c:axId val="654230424"/>
        <c:axId val="654230816"/>
      </c:barChart>
      <c:catAx>
        <c:axId val="65423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654230816"/>
        <c:crosses val="autoZero"/>
        <c:auto val="1"/>
        <c:lblAlgn val="ctr"/>
        <c:lblOffset val="100"/>
        <c:noMultiLvlLbl val="0"/>
      </c:catAx>
      <c:valAx>
        <c:axId val="654230816"/>
        <c:scaling>
          <c:orientation val="minMax"/>
        </c:scaling>
        <c:delete val="1"/>
        <c:axPos val="l"/>
        <c:numFmt formatCode="General" sourceLinked="1"/>
        <c:majorTickMark val="none"/>
        <c:minorTickMark val="none"/>
        <c:tickLblPos val="none"/>
        <c:crossAx val="654230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[1]INFORME!$C$428:$C$431</c:f>
              <c:strCache>
                <c:ptCount val="4"/>
                <c:pt idx="0">
                  <c:v>Si, tengo una empresa/negocio/finca</c:v>
                </c:pt>
                <c:pt idx="1">
                  <c:v>Si, trabajo como empleado</c:v>
                </c:pt>
                <c:pt idx="2">
                  <c:v>Si, trabajo en un negocio familiar sin remuneración</c:v>
                </c:pt>
                <c:pt idx="3">
                  <c:v>No</c:v>
                </c:pt>
              </c:strCache>
            </c:strRef>
          </c:cat>
          <c:val>
            <c:numRef>
              <c:f>[1]INFORME!$H$428:$H$431</c:f>
              <c:numCache>
                <c:formatCode>General</c:formatCode>
                <c:ptCount val="4"/>
                <c:pt idx="0">
                  <c:v>2.9520295202952029E-2</c:v>
                </c:pt>
                <c:pt idx="1">
                  <c:v>9.2250922509225092E-2</c:v>
                </c:pt>
                <c:pt idx="2">
                  <c:v>3.3210332103321034E-2</c:v>
                </c:pt>
                <c:pt idx="3">
                  <c:v>0.70110701107011075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[1]INFORME!$C$446:$C$450</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[1]INFORME!$H$446:$H$450</c:f>
              <c:numCache>
                <c:formatCode>General</c:formatCode>
                <c:ptCount val="5"/>
                <c:pt idx="0">
                  <c:v>5.3892215568862277E-2</c:v>
                </c:pt>
                <c:pt idx="1">
                  <c:v>0.3652694610778443</c:v>
                </c:pt>
                <c:pt idx="2">
                  <c:v>0.1347305389221557</c:v>
                </c:pt>
                <c:pt idx="3">
                  <c:v>2.6946107784431138E-2</c:v>
                </c:pt>
                <c:pt idx="4">
                  <c:v>0.24850299401197604</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3.6363636363636362E-2</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[1]INFORME!$C$529:$C$545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[1]INFORME!$G$529:$G$545</c:f>
              <c:numCache>
                <c:formatCode>General</c:formatCode>
                <c:ptCount val="17"/>
                <c:pt idx="0">
                  <c:v>0</c:v>
                </c:pt>
                <c:pt idx="1">
                  <c:v>0</c:v>
                </c:pt>
                <c:pt idx="2">
                  <c:v>0</c:v>
                </c:pt>
                <c:pt idx="3">
                  <c:v>0</c:v>
                </c:pt>
                <c:pt idx="4">
                  <c:v>1</c:v>
                </c:pt>
                <c:pt idx="5">
                  <c:v>2</c:v>
                </c:pt>
                <c:pt idx="6">
                  <c:v>2</c:v>
                </c:pt>
                <c:pt idx="7">
                  <c:v>3</c:v>
                </c:pt>
                <c:pt idx="8">
                  <c:v>2</c:v>
                </c:pt>
                <c:pt idx="9">
                  <c:v>2</c:v>
                </c:pt>
                <c:pt idx="10">
                  <c:v>2</c:v>
                </c:pt>
                <c:pt idx="11">
                  <c:v>6</c:v>
                </c:pt>
                <c:pt idx="12">
                  <c:v>7</c:v>
                </c:pt>
                <c:pt idx="13">
                  <c:v>8</c:v>
                </c:pt>
                <c:pt idx="14">
                  <c:v>8</c:v>
                </c:pt>
                <c:pt idx="15">
                  <c:v>16</c:v>
                </c:pt>
                <c:pt idx="16">
                  <c:v>20</c:v>
                </c:pt>
              </c:numCache>
            </c:numRef>
          </c:val>
        </c:ser>
        <c:dLbls>
          <c:showLegendKey val="0"/>
          <c:showVal val="0"/>
          <c:showCatName val="0"/>
          <c:showSerName val="0"/>
          <c:showPercent val="0"/>
          <c:showBubbleSize val="0"/>
        </c:dLbls>
        <c:gapWidth val="182"/>
        <c:axId val="654232776"/>
        <c:axId val="654233168"/>
      </c:barChart>
      <c:catAx>
        <c:axId val="654232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654233168"/>
        <c:crosses val="autoZero"/>
        <c:auto val="1"/>
        <c:lblAlgn val="ctr"/>
        <c:lblOffset val="100"/>
        <c:noMultiLvlLbl val="0"/>
      </c:catAx>
      <c:valAx>
        <c:axId val="654233168"/>
        <c:scaling>
          <c:orientation val="minMax"/>
        </c:scaling>
        <c:delete val="1"/>
        <c:axPos val="b"/>
        <c:numFmt formatCode="General" sourceLinked="1"/>
        <c:majorTickMark val="none"/>
        <c:minorTickMark val="none"/>
        <c:tickLblPos val="nextTo"/>
        <c:crossAx val="654232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0.83783783783783783</c:v>
                </c:pt>
                <c:pt idx="1">
                  <c:v>8.1081081081081086E-2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[1]INFORME!$C$579:$C$584</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[1]INFORME!$G$579:$G$584</c:f>
              <c:numCache>
                <c:formatCode>General</c:formatCode>
                <c:ptCount val="6"/>
                <c:pt idx="0">
                  <c:v>0.91489361702127658</c:v>
                </c:pt>
                <c:pt idx="1">
                  <c:v>0</c:v>
                </c:pt>
                <c:pt idx="2">
                  <c:v>0</c:v>
                </c:pt>
                <c:pt idx="3">
                  <c:v>0</c:v>
                </c:pt>
                <c:pt idx="4">
                  <c:v>0</c:v>
                </c:pt>
                <c:pt idx="5">
                  <c:v>2.1276595744680851E-2</c:v>
                </c:pt>
              </c:numCache>
            </c:numRef>
          </c:val>
        </c:ser>
        <c:dLbls>
          <c:showLegendKey val="0"/>
          <c:showVal val="0"/>
          <c:showCatName val="0"/>
          <c:showSerName val="0"/>
          <c:showPercent val="0"/>
          <c:showBubbleSize val="0"/>
        </c:dLbls>
        <c:gapWidth val="182"/>
        <c:axId val="654234344"/>
        <c:axId val="654234736"/>
      </c:barChart>
      <c:catAx>
        <c:axId val="65423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654234736"/>
        <c:crosses val="autoZero"/>
        <c:auto val="1"/>
        <c:lblAlgn val="ctr"/>
        <c:lblOffset val="100"/>
        <c:noMultiLvlLbl val="0"/>
      </c:catAx>
      <c:valAx>
        <c:axId val="654234736"/>
        <c:scaling>
          <c:orientation val="minMax"/>
        </c:scaling>
        <c:delete val="1"/>
        <c:axPos val="b"/>
        <c:numFmt formatCode="General" sourceLinked="1"/>
        <c:majorTickMark val="none"/>
        <c:minorTickMark val="none"/>
        <c:tickLblPos val="nextTo"/>
        <c:crossAx val="654234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[1]INFORME!$C$600:$C$616</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[1]INFORME!$G$600:$G$616</c:f>
              <c:numCache>
                <c:formatCode>General</c:formatCode>
                <c:ptCount val="17"/>
                <c:pt idx="0">
                  <c:v>11</c:v>
                </c:pt>
                <c:pt idx="1">
                  <c:v>0</c:v>
                </c:pt>
                <c:pt idx="2">
                  <c:v>0</c:v>
                </c:pt>
                <c:pt idx="3">
                  <c:v>0</c:v>
                </c:pt>
                <c:pt idx="4">
                  <c:v>1</c:v>
                </c:pt>
                <c:pt idx="5">
                  <c:v>0</c:v>
                </c:pt>
                <c:pt idx="6">
                  <c:v>2</c:v>
                </c:pt>
                <c:pt idx="7">
                  <c:v>0</c:v>
                </c:pt>
                <c:pt idx="8">
                  <c:v>0</c:v>
                </c:pt>
                <c:pt idx="9">
                  <c:v>0</c:v>
                </c:pt>
                <c:pt idx="10">
                  <c:v>0</c:v>
                </c:pt>
                <c:pt idx="11">
                  <c:v>3</c:v>
                </c:pt>
                <c:pt idx="12">
                  <c:v>10</c:v>
                </c:pt>
                <c:pt idx="13">
                  <c:v>3</c:v>
                </c:pt>
                <c:pt idx="14">
                  <c:v>6</c:v>
                </c:pt>
                <c:pt idx="15">
                  <c:v>0</c:v>
                </c:pt>
                <c:pt idx="16">
                  <c:v>8</c:v>
                </c:pt>
              </c:numCache>
            </c:numRef>
          </c:val>
        </c:ser>
        <c:dLbls>
          <c:showLegendKey val="0"/>
          <c:showVal val="0"/>
          <c:showCatName val="0"/>
          <c:showSerName val="0"/>
          <c:showPercent val="0"/>
          <c:showBubbleSize val="0"/>
        </c:dLbls>
        <c:gapWidth val="182"/>
        <c:axId val="654235520"/>
        <c:axId val="654235912"/>
      </c:barChart>
      <c:catAx>
        <c:axId val="654235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654235912"/>
        <c:crosses val="autoZero"/>
        <c:auto val="1"/>
        <c:lblAlgn val="ctr"/>
        <c:lblOffset val="100"/>
        <c:noMultiLvlLbl val="0"/>
      </c:catAx>
      <c:valAx>
        <c:axId val="654235912"/>
        <c:scaling>
          <c:orientation val="minMax"/>
        </c:scaling>
        <c:delete val="1"/>
        <c:axPos val="b"/>
        <c:numFmt formatCode="General" sourceLinked="1"/>
        <c:majorTickMark val="none"/>
        <c:minorTickMark val="none"/>
        <c:tickLblPos val="nextTo"/>
        <c:crossAx val="654235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[1]INFORME!$B$101:$B$108</c:f>
              <c:numCache>
                <c:formatCode>General</c:formatCode>
                <c:ptCount val="8"/>
                <c:pt idx="0">
                  <c:v>1</c:v>
                </c:pt>
                <c:pt idx="1">
                  <c:v>2</c:v>
                </c:pt>
                <c:pt idx="2">
                  <c:v>3</c:v>
                </c:pt>
                <c:pt idx="3">
                  <c:v>4</c:v>
                </c:pt>
                <c:pt idx="4">
                  <c:v>5</c:v>
                </c:pt>
                <c:pt idx="5">
                  <c:v>6</c:v>
                </c:pt>
                <c:pt idx="6">
                  <c:v>7</c:v>
                </c:pt>
                <c:pt idx="7">
                  <c:v>8</c:v>
                </c:pt>
              </c:numCache>
            </c:numRef>
          </c:cat>
          <c:val>
            <c:numRef>
              <c:f>[1]INFORME!$O$101:$O$108</c:f>
              <c:numCache>
                <c:formatCode>General</c:formatCode>
                <c:ptCount val="8"/>
                <c:pt idx="0">
                  <c:v>4.0614035087719298</c:v>
                </c:pt>
                <c:pt idx="1">
                  <c:v>3.8859649122807016</c:v>
                </c:pt>
                <c:pt idx="2">
                  <c:v>4.1008771929824563</c:v>
                </c:pt>
                <c:pt idx="3">
                  <c:v>4.3421052631578947</c:v>
                </c:pt>
                <c:pt idx="4">
                  <c:v>4.3289473684210522</c:v>
                </c:pt>
                <c:pt idx="5">
                  <c:v>4.4473684210526319</c:v>
                </c:pt>
                <c:pt idx="6">
                  <c:v>4.3771929824561404</c:v>
                </c:pt>
                <c:pt idx="7">
                  <c:v>4.2061403508771926</c:v>
                </c:pt>
              </c:numCache>
            </c:numRef>
          </c:val>
        </c:ser>
        <c:dLbls>
          <c:showLegendKey val="0"/>
          <c:showVal val="0"/>
          <c:showCatName val="0"/>
          <c:showSerName val="0"/>
          <c:showPercent val="0"/>
          <c:showBubbleSize val="0"/>
        </c:dLbls>
        <c:gapWidth val="80"/>
        <c:overlap val="25"/>
        <c:axId val="654236696"/>
        <c:axId val="654237088"/>
      </c:barChart>
      <c:catAx>
        <c:axId val="65423669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654237088"/>
        <c:crosses val="autoZero"/>
        <c:auto val="1"/>
        <c:lblAlgn val="ctr"/>
        <c:lblOffset val="100"/>
        <c:noMultiLvlLbl val="0"/>
      </c:catAx>
      <c:valAx>
        <c:axId val="6542370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65423669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[1]INFORME!$O$67:$O$82</c:f>
              <c:numCache>
                <c:formatCode>General</c:formatCode>
                <c:ptCount val="16"/>
                <c:pt idx="0">
                  <c:v>4.27972027972028</c:v>
                </c:pt>
                <c:pt idx="1">
                  <c:v>4.2074592074592072</c:v>
                </c:pt>
                <c:pt idx="2">
                  <c:v>4.1445221445221447</c:v>
                </c:pt>
                <c:pt idx="3">
                  <c:v>3.8135198135198136</c:v>
                </c:pt>
                <c:pt idx="4">
                  <c:v>4.5221445221445222</c:v>
                </c:pt>
                <c:pt idx="5">
                  <c:v>4.3892773892773889</c:v>
                </c:pt>
                <c:pt idx="6">
                  <c:v>4.3822843822843822</c:v>
                </c:pt>
                <c:pt idx="7">
                  <c:v>4.1608391608391608</c:v>
                </c:pt>
                <c:pt idx="8">
                  <c:v>4.3589743589743586</c:v>
                </c:pt>
                <c:pt idx="9">
                  <c:v>4.1025641025641022</c:v>
                </c:pt>
                <c:pt idx="10">
                  <c:v>3.9743589743589745</c:v>
                </c:pt>
                <c:pt idx="11">
                  <c:v>4.3659673659673661</c:v>
                </c:pt>
                <c:pt idx="12">
                  <c:v>4.1678321678321675</c:v>
                </c:pt>
                <c:pt idx="13">
                  <c:v>4.4568764568764569</c:v>
                </c:pt>
                <c:pt idx="14">
                  <c:v>4.5151515151515156</c:v>
                </c:pt>
                <c:pt idx="15">
                  <c:v>4.5291375291375289</c:v>
                </c:pt>
              </c:numCache>
            </c:numRef>
          </c:val>
        </c:ser>
        <c:dLbls>
          <c:showLegendKey val="0"/>
          <c:showVal val="0"/>
          <c:showCatName val="0"/>
          <c:showSerName val="0"/>
          <c:showPercent val="0"/>
          <c:showBubbleSize val="0"/>
        </c:dLbls>
        <c:gapWidth val="100"/>
        <c:overlap val="-24"/>
        <c:axId val="654237872"/>
        <c:axId val="654238264"/>
      </c:barChart>
      <c:catAx>
        <c:axId val="65423787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654238264"/>
        <c:crosses val="autoZero"/>
        <c:auto val="1"/>
        <c:lblAlgn val="ctr"/>
        <c:lblOffset val="100"/>
        <c:noMultiLvlLbl val="0"/>
      </c:catAx>
      <c:valAx>
        <c:axId val="654238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4237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[1]INFORME!$C$169:$C$173</c:f>
              <c:strCache>
                <c:ptCount val="5"/>
                <c:pt idx="0">
                  <c:v>Alto</c:v>
                </c:pt>
                <c:pt idx="1">
                  <c:v>Mediano</c:v>
                </c:pt>
                <c:pt idx="2">
                  <c:v>Bajo</c:v>
                </c:pt>
                <c:pt idx="3">
                  <c:v>Ninguno</c:v>
                </c:pt>
                <c:pt idx="4">
                  <c:v>No sabe</c:v>
                </c:pt>
              </c:strCache>
            </c:strRef>
          </c:cat>
          <c:val>
            <c:numRef>
              <c:f>[1]INFORME!$F$169:$F$173</c:f>
              <c:numCache>
                <c:formatCode>General</c:formatCode>
                <c:ptCount val="5"/>
                <c:pt idx="0">
                  <c:v>0.40174672489082969</c:v>
                </c:pt>
                <c:pt idx="1">
                  <c:v>0.26637554585152839</c:v>
                </c:pt>
                <c:pt idx="2">
                  <c:v>3.0567685589519649E-2</c:v>
                </c:pt>
                <c:pt idx="3">
                  <c:v>0</c:v>
                </c:pt>
                <c:pt idx="4">
                  <c:v>3.0567685589519649E-2</c:v>
                </c:pt>
              </c:numCache>
            </c:numRef>
          </c:val>
        </c:ser>
        <c:dLbls>
          <c:showLegendKey val="0"/>
          <c:showVal val="0"/>
          <c:showCatName val="0"/>
          <c:showSerName val="0"/>
          <c:showPercent val="0"/>
          <c:showBubbleSize val="0"/>
        </c:dLbls>
        <c:gapWidth val="150"/>
        <c:axId val="654239048"/>
        <c:axId val="654239440"/>
      </c:barChart>
      <c:catAx>
        <c:axId val="654239048"/>
        <c:scaling>
          <c:orientation val="minMax"/>
        </c:scaling>
        <c:delete val="0"/>
        <c:axPos val="l"/>
        <c:numFmt formatCode="General" sourceLinked="0"/>
        <c:majorTickMark val="out"/>
        <c:minorTickMark val="none"/>
        <c:tickLblPos val="nextTo"/>
        <c:txPr>
          <a:bodyPr/>
          <a:lstStyle/>
          <a:p>
            <a:pPr>
              <a:defRPr b="1"/>
            </a:pPr>
            <a:endParaRPr lang="es-CO"/>
          </a:p>
        </c:txPr>
        <c:crossAx val="654239440"/>
        <c:crosses val="autoZero"/>
        <c:auto val="1"/>
        <c:lblAlgn val="ctr"/>
        <c:lblOffset val="100"/>
        <c:noMultiLvlLbl val="0"/>
      </c:catAx>
      <c:valAx>
        <c:axId val="654239440"/>
        <c:scaling>
          <c:orientation val="minMax"/>
        </c:scaling>
        <c:delete val="1"/>
        <c:axPos val="b"/>
        <c:numFmt formatCode="General" sourceLinked="1"/>
        <c:majorTickMark val="out"/>
        <c:minorTickMark val="none"/>
        <c:tickLblPos val="none"/>
        <c:crossAx val="65423904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[1]INFORME!$C$184:$C$188</c:f>
              <c:strCache>
                <c:ptCount val="5"/>
                <c:pt idx="0">
                  <c:v>Alto</c:v>
                </c:pt>
                <c:pt idx="1">
                  <c:v>Mediano</c:v>
                </c:pt>
                <c:pt idx="2">
                  <c:v>Bajo</c:v>
                </c:pt>
                <c:pt idx="3">
                  <c:v>Ninguno</c:v>
                </c:pt>
                <c:pt idx="4">
                  <c:v>No sabe</c:v>
                </c:pt>
              </c:strCache>
            </c:strRef>
          </c:cat>
          <c:val>
            <c:numRef>
              <c:f>[1]INFORME!$F$184:$F$188</c:f>
              <c:numCache>
                <c:formatCode>General</c:formatCode>
                <c:ptCount val="5"/>
                <c:pt idx="0">
                  <c:v>0.39737991266375544</c:v>
                </c:pt>
                <c:pt idx="1">
                  <c:v>0.42794759825327511</c:v>
                </c:pt>
                <c:pt idx="2">
                  <c:v>0.12663755458515283</c:v>
                </c:pt>
                <c:pt idx="3">
                  <c:v>3.4934497816593885E-2</c:v>
                </c:pt>
                <c:pt idx="4">
                  <c:v>1.3100436681222707E-2</c:v>
                </c:pt>
              </c:numCache>
            </c:numRef>
          </c:val>
        </c:ser>
        <c:dLbls>
          <c:showLegendKey val="0"/>
          <c:showVal val="0"/>
          <c:showCatName val="0"/>
          <c:showSerName val="0"/>
          <c:showPercent val="0"/>
          <c:showBubbleSize val="0"/>
        </c:dLbls>
        <c:gapWidth val="150"/>
        <c:axId val="654240224"/>
        <c:axId val="654240616"/>
      </c:barChart>
      <c:catAx>
        <c:axId val="654240224"/>
        <c:scaling>
          <c:orientation val="minMax"/>
        </c:scaling>
        <c:delete val="0"/>
        <c:axPos val="l"/>
        <c:numFmt formatCode="General" sourceLinked="0"/>
        <c:majorTickMark val="out"/>
        <c:minorTickMark val="none"/>
        <c:tickLblPos val="nextTo"/>
        <c:txPr>
          <a:bodyPr/>
          <a:lstStyle/>
          <a:p>
            <a:pPr>
              <a:defRPr b="1"/>
            </a:pPr>
            <a:endParaRPr lang="es-CO"/>
          </a:p>
        </c:txPr>
        <c:crossAx val="654240616"/>
        <c:crosses val="autoZero"/>
        <c:auto val="1"/>
        <c:lblAlgn val="ctr"/>
        <c:lblOffset val="100"/>
        <c:noMultiLvlLbl val="0"/>
      </c:catAx>
      <c:valAx>
        <c:axId val="654240616"/>
        <c:scaling>
          <c:orientation val="minMax"/>
        </c:scaling>
        <c:delete val="1"/>
        <c:axPos val="b"/>
        <c:numFmt formatCode="General" sourceLinked="1"/>
        <c:majorTickMark val="out"/>
        <c:minorTickMark val="none"/>
        <c:tickLblPos val="none"/>
        <c:crossAx val="6542402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0.4</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654241400"/>
        <c:axId val="654241792"/>
        <c:axId val="0"/>
      </c:bar3DChart>
      <c:catAx>
        <c:axId val="654241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4241792"/>
        <c:crosses val="autoZero"/>
        <c:auto val="1"/>
        <c:lblAlgn val="ctr"/>
        <c:lblOffset val="100"/>
        <c:noMultiLvlLbl val="0"/>
      </c:catAx>
      <c:valAx>
        <c:axId val="654241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4241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strRef>
              <c:f>[1]INFORME!$E$1102</c:f>
              <c:strCache>
                <c:ptCount val="1"/>
                <c:pt idx="0">
                  <c:v>% MG</c:v>
                </c:pt>
              </c:strCache>
            </c:strRef>
          </c:tx>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[1]INFORME!$C$1103:$C$1106</c:f>
              <c:strCache>
                <c:ptCount val="4"/>
                <c:pt idx="0">
                  <c:v>Excelente</c:v>
                </c:pt>
                <c:pt idx="1">
                  <c:v>Buena</c:v>
                </c:pt>
                <c:pt idx="2">
                  <c:v>Regular</c:v>
                </c:pt>
                <c:pt idx="3">
                  <c:v>Mala</c:v>
                </c:pt>
              </c:strCache>
            </c:strRef>
          </c:cat>
          <c:val>
            <c:numRef>
              <c:f>[1]INFORME!$E$1103:$E$1106</c:f>
              <c:numCache>
                <c:formatCode>General</c:formatCode>
                <c:ptCount val="4"/>
                <c:pt idx="0">
                  <c:v>0.47222222222222221</c:v>
                </c:pt>
                <c:pt idx="1">
                  <c:v>0.48333333333333334</c:v>
                </c:pt>
                <c:pt idx="2">
                  <c:v>4.4444444444444446E-2</c:v>
                </c:pt>
                <c:pt idx="3">
                  <c:v>0</c:v>
                </c:pt>
              </c:numCache>
            </c:numRef>
          </c:val>
        </c:ser>
        <c:dLbls>
          <c:showLegendKey val="0"/>
          <c:showVal val="0"/>
          <c:showCatName val="0"/>
          <c:showSerName val="0"/>
          <c:showPercent val="0"/>
          <c:showBubbleSize val="0"/>
        </c:dLbls>
        <c:gapWidth val="150"/>
        <c:shape val="box"/>
        <c:axId val="654242968"/>
        <c:axId val="654243360"/>
        <c:axId val="0"/>
      </c:bar3DChart>
      <c:catAx>
        <c:axId val="654242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654243360"/>
        <c:crosses val="autoZero"/>
        <c:auto val="1"/>
        <c:lblAlgn val="ctr"/>
        <c:lblOffset val="100"/>
        <c:noMultiLvlLbl val="0"/>
      </c:catAx>
      <c:valAx>
        <c:axId val="6542433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4242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5864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4" name="Imagen 3"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3810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5" name="Imagen 4"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3809999"/>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6" name="Imagen 5"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5891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7" name="Imagen 6"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5905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9" name="CuadroTexto 8"/>
        <xdr:cNvSpPr txBox="1"/>
      </xdr:nvSpPr>
      <xdr:spPr>
        <a:xfrm>
          <a:off x="345281" y="476250"/>
          <a:ext cx="11239500"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Administración</a:t>
          </a:r>
          <a:r>
            <a:rPr lang="es-CO" sz="3600" b="1" baseline="0">
              <a:solidFill>
                <a:schemeClr val="accent2">
                  <a:lumMod val="75000"/>
                </a:schemeClr>
              </a:solidFill>
            </a:rPr>
            <a:t> Ambiental </a:t>
          </a: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12" name="CuadroTexto 11"/>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13" name="Imagen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237</xdr:row>
      <xdr:rowOff>9525</xdr:rowOff>
    </xdr:from>
    <xdr:to>
      <xdr:col>14</xdr:col>
      <xdr:colOff>628649</xdr:colOff>
      <xdr:row>246</xdr:row>
      <xdr:rowOff>247649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292</xdr:row>
      <xdr:rowOff>238126</xdr:rowOff>
    </xdr:from>
    <xdr:to>
      <xdr:col>13</xdr:col>
      <xdr:colOff>266699</xdr:colOff>
      <xdr:row>312</xdr:row>
      <xdr:rowOff>342900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314</xdr:row>
      <xdr:rowOff>220436</xdr:rowOff>
    </xdr:from>
    <xdr:to>
      <xdr:col>15</xdr:col>
      <xdr:colOff>346982</xdr:colOff>
      <xdr:row>322</xdr:row>
      <xdr:rowOff>277586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265</xdr:row>
      <xdr:rowOff>340177</xdr:rowOff>
    </xdr:from>
    <xdr:to>
      <xdr:col>14</xdr:col>
      <xdr:colOff>1088572</xdr:colOff>
      <xdr:row>275</xdr:row>
      <xdr:rowOff>254453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262678</xdr:colOff>
      <xdr:row>325</xdr:row>
      <xdr:rowOff>178839</xdr:rowOff>
    </xdr:from>
    <xdr:to>
      <xdr:col>14</xdr:col>
      <xdr:colOff>654844</xdr:colOff>
      <xdr:row>347</xdr:row>
      <xdr:rowOff>23811</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351</xdr:row>
      <xdr:rowOff>94384</xdr:rowOff>
    </xdr:from>
    <xdr:to>
      <xdr:col>14</xdr:col>
      <xdr:colOff>1047750</xdr:colOff>
      <xdr:row>359</xdr:row>
      <xdr:rowOff>789709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414</xdr:row>
      <xdr:rowOff>304800</xdr:rowOff>
    </xdr:from>
    <xdr:to>
      <xdr:col>14</xdr:col>
      <xdr:colOff>1073727</xdr:colOff>
      <xdr:row>426</xdr:row>
      <xdr:rowOff>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428</xdr:row>
      <xdr:rowOff>87457</xdr:rowOff>
    </xdr:from>
    <xdr:to>
      <xdr:col>14</xdr:col>
      <xdr:colOff>969819</xdr:colOff>
      <xdr:row>438</xdr:row>
      <xdr:rowOff>230332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441</xdr:row>
      <xdr:rowOff>475384</xdr:rowOff>
    </xdr:from>
    <xdr:to>
      <xdr:col>14</xdr:col>
      <xdr:colOff>1163782</xdr:colOff>
      <xdr:row>450</xdr:row>
      <xdr:rowOff>3465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453</xdr:row>
      <xdr:rowOff>38100</xdr:rowOff>
    </xdr:from>
    <xdr:to>
      <xdr:col>15</xdr:col>
      <xdr:colOff>34637</xdr:colOff>
      <xdr:row>469</xdr:row>
      <xdr:rowOff>247649</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570</xdr:row>
      <xdr:rowOff>38100</xdr:rowOff>
    </xdr:from>
    <xdr:to>
      <xdr:col>12</xdr:col>
      <xdr:colOff>661147</xdr:colOff>
      <xdr:row>587</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591</xdr:row>
      <xdr:rowOff>184439</xdr:rowOff>
    </xdr:from>
    <xdr:to>
      <xdr:col>14</xdr:col>
      <xdr:colOff>995795</xdr:colOff>
      <xdr:row>606</xdr:row>
      <xdr:rowOff>244187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633</xdr:row>
      <xdr:rowOff>47624</xdr:rowOff>
    </xdr:from>
    <xdr:to>
      <xdr:col>14</xdr:col>
      <xdr:colOff>1056409</xdr:colOff>
      <xdr:row>641</xdr:row>
      <xdr:rowOff>219074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642</xdr:row>
      <xdr:rowOff>95250</xdr:rowOff>
    </xdr:from>
    <xdr:to>
      <xdr:col>14</xdr:col>
      <xdr:colOff>666750</xdr:colOff>
      <xdr:row>661</xdr:row>
      <xdr:rowOff>45894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666</xdr:row>
      <xdr:rowOff>66674</xdr:rowOff>
    </xdr:from>
    <xdr:to>
      <xdr:col>14</xdr:col>
      <xdr:colOff>883227</xdr:colOff>
      <xdr:row>679</xdr:row>
      <xdr:rowOff>57150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691</xdr:row>
      <xdr:rowOff>123825</xdr:rowOff>
    </xdr:from>
    <xdr:to>
      <xdr:col>7</xdr:col>
      <xdr:colOff>571500</xdr:colOff>
      <xdr:row>702</xdr:row>
      <xdr:rowOff>85725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103908</xdr:colOff>
      <xdr:row>687</xdr:row>
      <xdr:rowOff>23812</xdr:rowOff>
    </xdr:from>
    <xdr:to>
      <xdr:col>14</xdr:col>
      <xdr:colOff>704663</xdr:colOff>
      <xdr:row>702</xdr:row>
      <xdr:rowOff>8614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14</xdr:col>
      <xdr:colOff>224918</xdr:colOff>
      <xdr:row>15</xdr:row>
      <xdr:rowOff>1331819</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17</xdr:row>
      <xdr:rowOff>180973</xdr:rowOff>
    </xdr:from>
    <xdr:to>
      <xdr:col>16</xdr:col>
      <xdr:colOff>136070</xdr:colOff>
      <xdr:row>27</xdr:row>
      <xdr:rowOff>802821</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706</xdr:row>
      <xdr:rowOff>9524</xdr:rowOff>
    </xdr:from>
    <xdr:to>
      <xdr:col>15</xdr:col>
      <xdr:colOff>-1</xdr:colOff>
      <xdr:row>715</xdr:row>
      <xdr:rowOff>219074</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719</xdr:row>
      <xdr:rowOff>0</xdr:rowOff>
    </xdr:from>
    <xdr:to>
      <xdr:col>17</xdr:col>
      <xdr:colOff>241526</xdr:colOff>
      <xdr:row>731</xdr:row>
      <xdr:rowOff>316366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735</xdr:row>
      <xdr:rowOff>13607</xdr:rowOff>
    </xdr:from>
    <xdr:to>
      <xdr:col>12</xdr:col>
      <xdr:colOff>0</xdr:colOff>
      <xdr:row>746</xdr:row>
      <xdr:rowOff>176893</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751</xdr:row>
      <xdr:rowOff>66674</xdr:rowOff>
    </xdr:from>
    <xdr:to>
      <xdr:col>14</xdr:col>
      <xdr:colOff>9524</xdr:colOff>
      <xdr:row>763</xdr:row>
      <xdr:rowOff>266699</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46</xdr:row>
      <xdr:rowOff>144555</xdr:rowOff>
    </xdr:from>
    <xdr:to>
      <xdr:col>13</xdr:col>
      <xdr:colOff>941294</xdr:colOff>
      <xdr:row>54</xdr:row>
      <xdr:rowOff>411255</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54</xdr:row>
      <xdr:rowOff>470900</xdr:rowOff>
    </xdr:from>
    <xdr:to>
      <xdr:col>13</xdr:col>
      <xdr:colOff>1154207</xdr:colOff>
      <xdr:row>62</xdr:row>
      <xdr:rowOff>54194</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571500</xdr:colOff>
      <xdr:row>121</xdr:row>
      <xdr:rowOff>1</xdr:rowOff>
    </xdr:from>
    <xdr:to>
      <xdr:col>13</xdr:col>
      <xdr:colOff>714375</xdr:colOff>
      <xdr:row>133</xdr:row>
      <xdr:rowOff>123826</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557647</xdr:colOff>
      <xdr:row>134</xdr:row>
      <xdr:rowOff>462642</xdr:rowOff>
    </xdr:from>
    <xdr:to>
      <xdr:col>13</xdr:col>
      <xdr:colOff>238125</xdr:colOff>
      <xdr:row>147</xdr:row>
      <xdr:rowOff>104775</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664151</xdr:colOff>
      <xdr:row>177</xdr:row>
      <xdr:rowOff>91786</xdr:rowOff>
    </xdr:from>
    <xdr:to>
      <xdr:col>13</xdr:col>
      <xdr:colOff>542925</xdr:colOff>
      <xdr:row>189</xdr:row>
      <xdr:rowOff>161060</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839065</xdr:colOff>
      <xdr:row>190</xdr:row>
      <xdr:rowOff>390525</xdr:rowOff>
    </xdr:from>
    <xdr:to>
      <xdr:col>13</xdr:col>
      <xdr:colOff>863311</xdr:colOff>
      <xdr:row>203</xdr:row>
      <xdr:rowOff>110218</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768556</xdr:colOff>
      <xdr:row>203</xdr:row>
      <xdr:rowOff>225879</xdr:rowOff>
    </xdr:from>
    <xdr:to>
      <xdr:col>13</xdr:col>
      <xdr:colOff>410937</xdr:colOff>
      <xdr:row>217</xdr:row>
      <xdr:rowOff>21771</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657225</xdr:colOff>
      <xdr:row>219</xdr:row>
      <xdr:rowOff>66675</xdr:rowOff>
    </xdr:from>
    <xdr:to>
      <xdr:col>13</xdr:col>
      <xdr:colOff>838200</xdr:colOff>
      <xdr:row>231</xdr:row>
      <xdr:rowOff>171450</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252</xdr:row>
      <xdr:rowOff>159226</xdr:rowOff>
    </xdr:from>
    <xdr:to>
      <xdr:col>14</xdr:col>
      <xdr:colOff>829337</xdr:colOff>
      <xdr:row>260</xdr:row>
      <xdr:rowOff>654525</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282</xdr:row>
      <xdr:rowOff>76200</xdr:rowOff>
    </xdr:from>
    <xdr:to>
      <xdr:col>12</xdr:col>
      <xdr:colOff>133350</xdr:colOff>
      <xdr:row>290</xdr:row>
      <xdr:rowOff>609600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372</xdr:row>
      <xdr:rowOff>268059</xdr:rowOff>
    </xdr:from>
    <xdr:to>
      <xdr:col>15</xdr:col>
      <xdr:colOff>40023</xdr:colOff>
      <xdr:row>380</xdr:row>
      <xdr:rowOff>350931</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363</xdr:row>
      <xdr:rowOff>194583</xdr:rowOff>
    </xdr:from>
    <xdr:to>
      <xdr:col>14</xdr:col>
      <xdr:colOff>979715</xdr:colOff>
      <xdr:row>371</xdr:row>
      <xdr:rowOff>10391</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789</xdr:row>
      <xdr:rowOff>404813</xdr:rowOff>
    </xdr:from>
    <xdr:to>
      <xdr:col>14</xdr:col>
      <xdr:colOff>928687</xdr:colOff>
      <xdr:row>796</xdr:row>
      <xdr:rowOff>433388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796</xdr:row>
      <xdr:rowOff>738188</xdr:rowOff>
    </xdr:from>
    <xdr:to>
      <xdr:col>14</xdr:col>
      <xdr:colOff>928687</xdr:colOff>
      <xdr:row>803</xdr:row>
      <xdr:rowOff>695325</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804</xdr:row>
      <xdr:rowOff>238124</xdr:rowOff>
    </xdr:from>
    <xdr:to>
      <xdr:col>14</xdr:col>
      <xdr:colOff>928687</xdr:colOff>
      <xdr:row>812</xdr:row>
      <xdr:rowOff>23810</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831</xdr:row>
      <xdr:rowOff>54429</xdr:rowOff>
    </xdr:from>
    <xdr:to>
      <xdr:col>8</xdr:col>
      <xdr:colOff>510269</xdr:colOff>
      <xdr:row>847</xdr:row>
      <xdr:rowOff>0</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817</xdr:row>
      <xdr:rowOff>71436</xdr:rowOff>
    </xdr:from>
    <xdr:to>
      <xdr:col>14</xdr:col>
      <xdr:colOff>1023937</xdr:colOff>
      <xdr:row>830</xdr:row>
      <xdr:rowOff>44904</xdr:rowOff>
    </xdr:to>
    <xdr:graphicFrame macro="">
      <xdr:nvGraphicFramePr>
        <xdr:cNvPr id="41"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850</xdr:row>
      <xdr:rowOff>55790</xdr:rowOff>
    </xdr:from>
    <xdr:to>
      <xdr:col>15</xdr:col>
      <xdr:colOff>149678</xdr:colOff>
      <xdr:row>857</xdr:row>
      <xdr:rowOff>65315</xdr:rowOff>
    </xdr:to>
    <xdr:graphicFrame macro="">
      <xdr:nvGraphicFramePr>
        <xdr:cNvPr id="42"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859</xdr:row>
      <xdr:rowOff>147638</xdr:rowOff>
    </xdr:from>
    <xdr:to>
      <xdr:col>14</xdr:col>
      <xdr:colOff>1095375</xdr:colOff>
      <xdr:row>867</xdr:row>
      <xdr:rowOff>52389</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867</xdr:row>
      <xdr:rowOff>105455</xdr:rowOff>
    </xdr:from>
    <xdr:to>
      <xdr:col>14</xdr:col>
      <xdr:colOff>717778</xdr:colOff>
      <xdr:row>874</xdr:row>
      <xdr:rowOff>471487</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882</xdr:row>
      <xdr:rowOff>176893</xdr:rowOff>
    </xdr:from>
    <xdr:to>
      <xdr:col>6</xdr:col>
      <xdr:colOff>332012</xdr:colOff>
      <xdr:row>897</xdr:row>
      <xdr:rowOff>142874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214313</xdr:colOff>
      <xdr:row>896</xdr:row>
      <xdr:rowOff>166688</xdr:rowOff>
    </xdr:from>
    <xdr:to>
      <xdr:col>13</xdr:col>
      <xdr:colOff>154781</xdr:colOff>
      <xdr:row>905</xdr:row>
      <xdr:rowOff>724922</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907</xdr:row>
      <xdr:rowOff>34017</xdr:rowOff>
    </xdr:from>
    <xdr:to>
      <xdr:col>12</xdr:col>
      <xdr:colOff>700768</xdr:colOff>
      <xdr:row>920</xdr:row>
      <xdr:rowOff>62592</xdr:rowOff>
    </xdr:to>
    <xdr:graphicFrame macro="">
      <xdr:nvGraphicFramePr>
        <xdr:cNvPr id="47"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323170</xdr:colOff>
      <xdr:row>922</xdr:row>
      <xdr:rowOff>214312</xdr:rowOff>
    </xdr:from>
    <xdr:to>
      <xdr:col>12</xdr:col>
      <xdr:colOff>772206</xdr:colOff>
      <xdr:row>934</xdr:row>
      <xdr:rowOff>114299</xdr:rowOff>
    </xdr:to>
    <xdr:graphicFrame macro="">
      <xdr:nvGraphicFramePr>
        <xdr:cNvPr id="48" name="4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166687</xdr:colOff>
      <xdr:row>936</xdr:row>
      <xdr:rowOff>295952</xdr:rowOff>
    </xdr:from>
    <xdr:to>
      <xdr:col>13</xdr:col>
      <xdr:colOff>130968</xdr:colOff>
      <xdr:row>948</xdr:row>
      <xdr:rowOff>190499</xdr:rowOff>
    </xdr:to>
    <xdr:graphicFrame macro="">
      <xdr:nvGraphicFramePr>
        <xdr:cNvPr id="49"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547686</xdr:colOff>
      <xdr:row>949</xdr:row>
      <xdr:rowOff>154781</xdr:rowOff>
    </xdr:from>
    <xdr:to>
      <xdr:col>13</xdr:col>
      <xdr:colOff>261936</xdr:colOff>
      <xdr:row>961</xdr:row>
      <xdr:rowOff>47625</xdr:rowOff>
    </xdr:to>
    <xdr:graphicFrame macro="">
      <xdr:nvGraphicFramePr>
        <xdr:cNvPr id="50"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741589</xdr:colOff>
      <xdr:row>964</xdr:row>
      <xdr:rowOff>246629</xdr:rowOff>
    </xdr:from>
    <xdr:to>
      <xdr:col>13</xdr:col>
      <xdr:colOff>381001</xdr:colOff>
      <xdr:row>977</xdr:row>
      <xdr:rowOff>59530</xdr:rowOff>
    </xdr:to>
    <xdr:graphicFrame macro="">
      <xdr:nvGraphicFramePr>
        <xdr:cNvPr id="51"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716075</xdr:colOff>
      <xdr:row>979</xdr:row>
      <xdr:rowOff>239827</xdr:rowOff>
    </xdr:from>
    <xdr:to>
      <xdr:col>13</xdr:col>
      <xdr:colOff>525576</xdr:colOff>
      <xdr:row>990</xdr:row>
      <xdr:rowOff>47625</xdr:rowOff>
    </xdr:to>
    <xdr:graphicFrame macro="">
      <xdr:nvGraphicFramePr>
        <xdr:cNvPr id="52" name="5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1002</xdr:row>
      <xdr:rowOff>455440</xdr:rowOff>
    </xdr:from>
    <xdr:to>
      <xdr:col>12</xdr:col>
      <xdr:colOff>311924</xdr:colOff>
      <xdr:row>1014</xdr:row>
      <xdr:rowOff>160165</xdr:rowOff>
    </xdr:to>
    <xdr:graphicFrame macro="">
      <xdr:nvGraphicFramePr>
        <xdr:cNvPr id="53"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276</xdr:row>
      <xdr:rowOff>440378</xdr:rowOff>
    </xdr:from>
    <xdr:to>
      <xdr:col>14</xdr:col>
      <xdr:colOff>411925</xdr:colOff>
      <xdr:row>279</xdr:row>
      <xdr:rowOff>466353</xdr:rowOff>
    </xdr:to>
    <xdr:graphicFrame macro="">
      <xdr:nvGraphicFramePr>
        <xdr:cNvPr id="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384</xdr:row>
      <xdr:rowOff>107620</xdr:rowOff>
    </xdr:from>
    <xdr:to>
      <xdr:col>14</xdr:col>
      <xdr:colOff>1056410</xdr:colOff>
      <xdr:row>395</xdr:row>
      <xdr:rowOff>175655</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398</xdr:row>
      <xdr:rowOff>22266</xdr:rowOff>
    </xdr:from>
    <xdr:to>
      <xdr:col>14</xdr:col>
      <xdr:colOff>1108364</xdr:colOff>
      <xdr:row>411</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615</xdr:row>
      <xdr:rowOff>95250</xdr:rowOff>
    </xdr:from>
    <xdr:to>
      <xdr:col>14</xdr:col>
      <xdr:colOff>969818</xdr:colOff>
      <xdr:row>626</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474</xdr:row>
      <xdr:rowOff>68036</xdr:rowOff>
    </xdr:from>
    <xdr:to>
      <xdr:col>16</xdr:col>
      <xdr:colOff>661183</xdr:colOff>
      <xdr:row>491</xdr:row>
      <xdr:rowOff>379639</xdr:rowOff>
    </xdr:to>
    <xdr:graphicFrame macro="">
      <xdr:nvGraphicFramePr>
        <xdr:cNvPr id="5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498</xdr:row>
      <xdr:rowOff>81642</xdr:rowOff>
    </xdr:from>
    <xdr:to>
      <xdr:col>15</xdr:col>
      <xdr:colOff>0</xdr:colOff>
      <xdr:row>511</xdr:row>
      <xdr:rowOff>27213</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513</xdr:row>
      <xdr:rowOff>244930</xdr:rowOff>
    </xdr:from>
    <xdr:to>
      <xdr:col>14</xdr:col>
      <xdr:colOff>1021774</xdr:colOff>
      <xdr:row>529</xdr:row>
      <xdr:rowOff>149679</xdr:rowOff>
    </xdr:to>
    <xdr:graphicFrame macro="">
      <xdr:nvGraphicFramePr>
        <xdr:cNvPr id="61"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534</xdr:row>
      <xdr:rowOff>51954</xdr:rowOff>
    </xdr:from>
    <xdr:to>
      <xdr:col>14</xdr:col>
      <xdr:colOff>1143000</xdr:colOff>
      <xdr:row>552</xdr:row>
      <xdr:rowOff>56159</xdr:rowOff>
    </xdr:to>
    <xdr:graphicFrame macro="">
      <xdr:nvGraphicFramePr>
        <xdr:cNvPr id="6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108</xdr:row>
      <xdr:rowOff>185410</xdr:rowOff>
    </xdr:from>
    <xdr:to>
      <xdr:col>14</xdr:col>
      <xdr:colOff>742646</xdr:colOff>
      <xdr:row>116</xdr:row>
      <xdr:rowOff>1019737</xdr:rowOff>
    </xdr:to>
    <xdr:graphicFrame macro="">
      <xdr:nvGraphicFramePr>
        <xdr:cNvPr id="63" name="Gráfico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82</xdr:row>
      <xdr:rowOff>145996</xdr:rowOff>
    </xdr:from>
    <xdr:to>
      <xdr:col>14</xdr:col>
      <xdr:colOff>258536</xdr:colOff>
      <xdr:row>97</xdr:row>
      <xdr:rowOff>27214</xdr:rowOff>
    </xdr:to>
    <xdr:graphicFrame macro="">
      <xdr:nvGraphicFramePr>
        <xdr:cNvPr id="6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616527</xdr:colOff>
      <xdr:row>148</xdr:row>
      <xdr:rowOff>161925</xdr:rowOff>
    </xdr:from>
    <xdr:to>
      <xdr:col>13</xdr:col>
      <xdr:colOff>650297</xdr:colOff>
      <xdr:row>161</xdr:row>
      <xdr:rowOff>50222</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686665</xdr:colOff>
      <xdr:row>163</xdr:row>
      <xdr:rowOff>161925</xdr:rowOff>
    </xdr:from>
    <xdr:to>
      <xdr:col>13</xdr:col>
      <xdr:colOff>400050</xdr:colOff>
      <xdr:row>174</xdr:row>
      <xdr:rowOff>228600</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557</xdr:row>
      <xdr:rowOff>703489</xdr:rowOff>
    </xdr:from>
    <xdr:to>
      <xdr:col>14</xdr:col>
      <xdr:colOff>95250</xdr:colOff>
      <xdr:row>567</xdr:row>
      <xdr:rowOff>517071</xdr:rowOff>
    </xdr:to>
    <xdr:graphicFrame macro="">
      <xdr:nvGraphicFramePr>
        <xdr:cNvPr id="6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995</xdr:row>
      <xdr:rowOff>119060</xdr:rowOff>
    </xdr:from>
    <xdr:to>
      <xdr:col>14</xdr:col>
      <xdr:colOff>285750</xdr:colOff>
      <xdr:row>1000</xdr:row>
      <xdr:rowOff>1115786</xdr:rowOff>
    </xdr:to>
    <xdr:graphicFrame macro="">
      <xdr:nvGraphicFramePr>
        <xdr:cNvPr id="6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3090793</xdr:colOff>
      <xdr:row>141</xdr:row>
      <xdr:rowOff>213636</xdr:rowOff>
    </xdr:from>
    <xdr:to>
      <xdr:col>4</xdr:col>
      <xdr:colOff>923926</xdr:colOff>
      <xdr:row>144</xdr:row>
      <xdr:rowOff>25290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2368" y="53934636"/>
          <a:ext cx="1633608" cy="1154679"/>
        </a:xfrm>
        <a:prstGeom prst="rect">
          <a:avLst/>
        </a:prstGeom>
      </xdr:spPr>
    </xdr:pic>
    <xdr:clientData/>
  </xdr:twoCellAnchor>
  <xdr:twoCellAnchor editAs="oneCell">
    <xdr:from>
      <xdr:col>2</xdr:col>
      <xdr:colOff>2469356</xdr:colOff>
      <xdr:row>141</xdr:row>
      <xdr:rowOff>95251</xdr:rowOff>
    </xdr:from>
    <xdr:to>
      <xdr:col>3</xdr:col>
      <xdr:colOff>482463</xdr:colOff>
      <xdr:row>144</xdr:row>
      <xdr:rowOff>200025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6637" y="53816251"/>
          <a:ext cx="1465920" cy="1450180"/>
        </a:xfrm>
        <a:prstGeom prst="rect">
          <a:avLst/>
        </a:prstGeom>
      </xdr:spPr>
    </xdr:pic>
    <xdr:clientData/>
  </xdr:twoCellAnchor>
  <xdr:twoCellAnchor editAs="oneCell">
    <xdr:from>
      <xdr:col>3</xdr:col>
      <xdr:colOff>734524</xdr:colOff>
      <xdr:row>141</xdr:row>
      <xdr:rowOff>324496</xdr:rowOff>
    </xdr:from>
    <xdr:to>
      <xdr:col>3</xdr:col>
      <xdr:colOff>2799292</xdr:colOff>
      <xdr:row>143</xdr:row>
      <xdr:rowOff>390330</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6099" y="54045496"/>
          <a:ext cx="2064768" cy="827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refreshError="1"/>
      <sheetData sheetId="1" refreshError="1"/>
      <sheetData sheetId="2" refreshError="1"/>
      <sheetData sheetId="3" refreshError="1"/>
      <sheetData sheetId="4" refreshError="1"/>
      <sheetData sheetId="5"/>
      <sheetData sheetId="6">
        <row r="14">
          <cell r="C14" t="str">
            <v>Masculino</v>
          </cell>
        </row>
        <row r="31">
          <cell r="C31">
            <v>0</v>
          </cell>
          <cell r="D31">
            <v>0.88309636650868883</v>
          </cell>
        </row>
        <row r="32">
          <cell r="C32">
            <v>1</v>
          </cell>
          <cell r="D32">
            <v>9.7946287519747238E-2</v>
          </cell>
        </row>
        <row r="33">
          <cell r="C33">
            <v>2</v>
          </cell>
          <cell r="D33">
            <v>1.7377567140600316E-2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0.17076923076923076</v>
          </cell>
          <cell r="E51">
            <v>0.53692307692307695</v>
          </cell>
          <cell r="F51">
            <v>0.29230769230769232</v>
          </cell>
        </row>
        <row r="52">
          <cell r="C52" t="str">
            <v>Escucha</v>
          </cell>
          <cell r="D52">
            <v>0.21879815100154082</v>
          </cell>
          <cell r="E52">
            <v>0.51463790446841295</v>
          </cell>
          <cell r="F52">
            <v>0.26656394453004623</v>
          </cell>
        </row>
        <row r="53">
          <cell r="C53" t="str">
            <v>Lectura</v>
          </cell>
          <cell r="D53">
            <v>0.35714285714285715</v>
          </cell>
          <cell r="E53">
            <v>0.53416149068322982</v>
          </cell>
          <cell r="F53">
            <v>0.10869565217391304</v>
          </cell>
        </row>
        <row r="54">
          <cell r="C54" t="str">
            <v>Escritura</v>
          </cell>
          <cell r="D54">
            <v>0.22565687789799072</v>
          </cell>
          <cell r="E54">
            <v>0.57496136012364762</v>
          </cell>
          <cell r="F54">
            <v>0.19938176197836166</v>
          </cell>
        </row>
        <row r="58">
          <cell r="D58" t="str">
            <v>Alto</v>
          </cell>
          <cell r="E58" t="str">
            <v>Medio</v>
          </cell>
          <cell r="F58" t="str">
            <v>Bajo</v>
          </cell>
        </row>
        <row r="59">
          <cell r="C59" t="str">
            <v>Habla</v>
          </cell>
          <cell r="D59">
            <v>0.16770186335403728</v>
          </cell>
          <cell r="E59">
            <v>0.39130434782608697</v>
          </cell>
          <cell r="F59">
            <v>0.44099378881987578</v>
          </cell>
        </row>
        <row r="60">
          <cell r="C60" t="str">
            <v>Escucha</v>
          </cell>
          <cell r="D60">
            <v>0.18238993710691823</v>
          </cell>
          <cell r="E60">
            <v>0.38993710691823902</v>
          </cell>
          <cell r="F60">
            <v>0.42767295597484278</v>
          </cell>
        </row>
        <row r="61">
          <cell r="C61" t="str">
            <v>Lectura</v>
          </cell>
          <cell r="D61">
            <v>0.18064516129032257</v>
          </cell>
          <cell r="E61">
            <v>0.45806451612903226</v>
          </cell>
          <cell r="F61">
            <v>0.36129032258064514</v>
          </cell>
        </row>
        <row r="62">
          <cell r="C62" t="str">
            <v>Escritura</v>
          </cell>
          <cell r="D62">
            <v>0.1858974358974359</v>
          </cell>
          <cell r="E62">
            <v>0.37820512820512819</v>
          </cell>
          <cell r="F62">
            <v>0.4358974358974359</v>
          </cell>
        </row>
        <row r="67">
          <cell r="O67">
            <v>4.27972027972028</v>
          </cell>
        </row>
        <row r="68">
          <cell r="O68">
            <v>4.2074592074592072</v>
          </cell>
        </row>
        <row r="69">
          <cell r="O69">
            <v>4.1445221445221447</v>
          </cell>
        </row>
        <row r="70">
          <cell r="O70">
            <v>3.8135198135198136</v>
          </cell>
        </row>
        <row r="71">
          <cell r="O71">
            <v>4.5221445221445222</v>
          </cell>
        </row>
        <row r="72">
          <cell r="O72">
            <v>4.3892773892773889</v>
          </cell>
        </row>
        <row r="73">
          <cell r="O73">
            <v>4.3822843822843822</v>
          </cell>
        </row>
        <row r="74">
          <cell r="O74">
            <v>4.1608391608391608</v>
          </cell>
        </row>
        <row r="75">
          <cell r="O75">
            <v>4.3589743589743586</v>
          </cell>
        </row>
        <row r="76">
          <cell r="O76">
            <v>4.1025641025641022</v>
          </cell>
        </row>
        <row r="77">
          <cell r="O77">
            <v>3.9743589743589745</v>
          </cell>
        </row>
        <row r="78">
          <cell r="O78">
            <v>4.3659673659673661</v>
          </cell>
        </row>
        <row r="79">
          <cell r="O79">
            <v>4.1678321678321675</v>
          </cell>
        </row>
        <row r="80">
          <cell r="O80">
            <v>4.4568764568764569</v>
          </cell>
        </row>
        <row r="81">
          <cell r="O81">
            <v>4.5151515151515156</v>
          </cell>
        </row>
        <row r="82">
          <cell r="O82">
            <v>4.5291375291375289</v>
          </cell>
        </row>
        <row r="101">
          <cell r="B101">
            <v>1</v>
          </cell>
          <cell r="O101">
            <v>4.0614035087719298</v>
          </cell>
        </row>
        <row r="102">
          <cell r="B102">
            <v>2</v>
          </cell>
          <cell r="O102">
            <v>3.8859649122807016</v>
          </cell>
        </row>
        <row r="103">
          <cell r="B103">
            <v>3</v>
          </cell>
          <cell r="O103">
            <v>4.1008771929824563</v>
          </cell>
        </row>
        <row r="104">
          <cell r="B104">
            <v>4</v>
          </cell>
          <cell r="O104">
            <v>4.3421052631578947</v>
          </cell>
        </row>
        <row r="105">
          <cell r="B105">
            <v>5</v>
          </cell>
          <cell r="O105">
            <v>4.3289473684210522</v>
          </cell>
        </row>
        <row r="106">
          <cell r="B106">
            <v>6</v>
          </cell>
          <cell r="O106">
            <v>4.4473684210526319</v>
          </cell>
        </row>
        <row r="107">
          <cell r="B107">
            <v>7</v>
          </cell>
          <cell r="O107">
            <v>4.3771929824561404</v>
          </cell>
        </row>
        <row r="108">
          <cell r="B108">
            <v>8</v>
          </cell>
          <cell r="O108">
            <v>4.2061403508771926</v>
          </cell>
        </row>
        <row r="130">
          <cell r="C130" t="str">
            <v>Alto</v>
          </cell>
          <cell r="F130">
            <v>0.49344978165938863</v>
          </cell>
        </row>
        <row r="131">
          <cell r="C131" t="str">
            <v>Mediano</v>
          </cell>
          <cell r="F131">
            <v>0.15720524017467249</v>
          </cell>
        </row>
        <row r="132">
          <cell r="C132" t="str">
            <v>Bajo</v>
          </cell>
          <cell r="F132">
            <v>3.9301310043668124E-2</v>
          </cell>
        </row>
        <row r="133">
          <cell r="C133" t="str">
            <v>Ninguno</v>
          </cell>
          <cell r="F133">
            <v>8.7336244541484712E-3</v>
          </cell>
        </row>
        <row r="134">
          <cell r="C134" t="str">
            <v>No sabe</v>
          </cell>
          <cell r="F134">
            <v>2.1834061135371178E-2</v>
          </cell>
        </row>
        <row r="150">
          <cell r="C150" t="str">
            <v>Alto</v>
          </cell>
          <cell r="F150">
            <v>0.35371179039301309</v>
          </cell>
        </row>
        <row r="151">
          <cell r="C151" t="str">
            <v>Mediano</v>
          </cell>
          <cell r="F151">
            <v>0.36681222707423583</v>
          </cell>
        </row>
        <row r="152">
          <cell r="C152" t="str">
            <v>Bajo</v>
          </cell>
          <cell r="F152">
            <v>0.15283842794759825</v>
          </cell>
        </row>
        <row r="153">
          <cell r="C153" t="str">
            <v>Ninguno</v>
          </cell>
          <cell r="F153">
            <v>0.10480349344978165</v>
          </cell>
        </row>
        <row r="154">
          <cell r="C154" t="str">
            <v>No sabe</v>
          </cell>
          <cell r="F154">
            <v>2.1834061135371178E-2</v>
          </cell>
        </row>
        <row r="169">
          <cell r="C169" t="str">
            <v>Alto</v>
          </cell>
          <cell r="F169">
            <v>0.40174672489082969</v>
          </cell>
        </row>
        <row r="170">
          <cell r="C170" t="str">
            <v>Mediano</v>
          </cell>
          <cell r="F170">
            <v>0.26637554585152839</v>
          </cell>
        </row>
        <row r="171">
          <cell r="C171" t="str">
            <v>Bajo</v>
          </cell>
          <cell r="F171">
            <v>3.0567685589519649E-2</v>
          </cell>
        </row>
        <row r="172">
          <cell r="C172" t="str">
            <v>Ninguno</v>
          </cell>
          <cell r="F172">
            <v>0</v>
          </cell>
        </row>
        <row r="173">
          <cell r="C173" t="str">
            <v>No sabe</v>
          </cell>
          <cell r="F173">
            <v>3.0567685589519649E-2</v>
          </cell>
        </row>
        <row r="184">
          <cell r="C184" t="str">
            <v>Alto</v>
          </cell>
          <cell r="F184">
            <v>0.39737991266375544</v>
          </cell>
        </row>
        <row r="185">
          <cell r="C185" t="str">
            <v>Mediano</v>
          </cell>
          <cell r="F185">
            <v>0.42794759825327511</v>
          </cell>
        </row>
        <row r="186">
          <cell r="C186" t="str">
            <v>Bajo</v>
          </cell>
          <cell r="F186">
            <v>0.12663755458515283</v>
          </cell>
        </row>
        <row r="187">
          <cell r="C187" t="str">
            <v>Ninguno</v>
          </cell>
          <cell r="F187">
            <v>3.4934497816593885E-2</v>
          </cell>
        </row>
        <row r="188">
          <cell r="C188" t="str">
            <v>No sabe</v>
          </cell>
          <cell r="F188">
            <v>1.3100436681222707E-2</v>
          </cell>
        </row>
        <row r="200">
          <cell r="C200" t="str">
            <v>Alto</v>
          </cell>
          <cell r="F200">
            <v>0.59825327510917026</v>
          </cell>
        </row>
        <row r="201">
          <cell r="C201" t="str">
            <v>Mediano</v>
          </cell>
          <cell r="F201">
            <v>0.34497816593886466</v>
          </cell>
        </row>
        <row r="202">
          <cell r="C202" t="str">
            <v>Bajo</v>
          </cell>
          <cell r="F202">
            <v>5.2401746724890827E-2</v>
          </cell>
        </row>
        <row r="203">
          <cell r="C203" t="str">
            <v>Ninguno</v>
          </cell>
          <cell r="F203">
            <v>4.3668122270742356E-3</v>
          </cell>
        </row>
        <row r="204">
          <cell r="C204" t="str">
            <v>No sabe</v>
          </cell>
          <cell r="F204">
            <v>0</v>
          </cell>
        </row>
        <row r="214">
          <cell r="C214" t="str">
            <v>Alto</v>
          </cell>
          <cell r="F214">
            <v>0.37117903930131002</v>
          </cell>
        </row>
        <row r="215">
          <cell r="C215" t="str">
            <v>Mediano</v>
          </cell>
          <cell r="F215">
            <v>0.44978165938864628</v>
          </cell>
        </row>
        <row r="216">
          <cell r="C216" t="str">
            <v>Bajo</v>
          </cell>
          <cell r="F216">
            <v>0.1091703056768559</v>
          </cell>
        </row>
        <row r="217">
          <cell r="C217" t="str">
            <v>Ninguno</v>
          </cell>
          <cell r="F217">
            <v>4.3668122270742356E-2</v>
          </cell>
        </row>
        <row r="218">
          <cell r="C218" t="str">
            <v>No sabe</v>
          </cell>
          <cell r="F218">
            <v>2.6200873362445413E-2</v>
          </cell>
        </row>
        <row r="231">
          <cell r="C231" t="str">
            <v>Alto</v>
          </cell>
          <cell r="F231">
            <v>0.32751091703056767</v>
          </cell>
        </row>
        <row r="232">
          <cell r="C232" t="str">
            <v>Mediano</v>
          </cell>
          <cell r="F232">
            <v>0.41484716157205243</v>
          </cell>
        </row>
        <row r="233">
          <cell r="C233" t="str">
            <v>Bajo</v>
          </cell>
          <cell r="F233">
            <v>0.16157205240174671</v>
          </cell>
        </row>
        <row r="234">
          <cell r="C234" t="str">
            <v>Ninguno</v>
          </cell>
          <cell r="F234">
            <v>7.8602620087336247E-2</v>
          </cell>
        </row>
        <row r="235">
          <cell r="C235" t="str">
            <v>No sabe</v>
          </cell>
          <cell r="F235">
            <v>1.7467248908296942E-2</v>
          </cell>
        </row>
        <row r="245">
          <cell r="C245" t="str">
            <v>Alto</v>
          </cell>
          <cell r="F245">
            <v>0.53275109170305679</v>
          </cell>
        </row>
        <row r="246">
          <cell r="C246" t="str">
            <v>Mediano</v>
          </cell>
          <cell r="F246">
            <v>0.37117903930131002</v>
          </cell>
        </row>
        <row r="247">
          <cell r="C247" t="str">
            <v>Bajo</v>
          </cell>
          <cell r="F247">
            <v>8.7336244541484712E-2</v>
          </cell>
        </row>
        <row r="248">
          <cell r="C248" t="str">
            <v>Ninguno</v>
          </cell>
          <cell r="F248">
            <v>4.3668122270742356E-3</v>
          </cell>
        </row>
        <row r="249">
          <cell r="C249" t="str">
            <v>No sabe</v>
          </cell>
          <cell r="F249">
            <v>4.3668122270742356E-3</v>
          </cell>
        </row>
        <row r="260">
          <cell r="C260" t="str">
            <v xml:space="preserve">Iniciar una nueva carrera tecnológica </v>
          </cell>
          <cell r="D260">
            <v>1.5503875968992248E-2</v>
          </cell>
        </row>
        <row r="261">
          <cell r="C261" t="str">
            <v>Iniciar una nueva carrera técnica</v>
          </cell>
          <cell r="D261">
            <v>3.1007751937984496E-2</v>
          </cell>
        </row>
        <row r="262">
          <cell r="C262" t="str">
            <v>Otro</v>
          </cell>
          <cell r="D262">
            <v>6.9767441860465115E-2</v>
          </cell>
        </row>
        <row r="263">
          <cell r="C263" t="str">
            <v>Iniciar una nueva carrera universitaria</v>
          </cell>
          <cell r="D263">
            <v>0.11627906976744186</v>
          </cell>
        </row>
        <row r="264">
          <cell r="C264" t="str">
            <v>Trabajar fuera de Colombia</v>
          </cell>
          <cell r="D264">
            <v>0.23255813953488372</v>
          </cell>
        </row>
        <row r="265">
          <cell r="C265" t="str">
            <v>Crear una empresa</v>
          </cell>
          <cell r="D265">
            <v>0.30232558139534882</v>
          </cell>
        </row>
        <row r="266">
          <cell r="C266" t="str">
            <v>Estudiar un posgrado fuera de Colombia</v>
          </cell>
          <cell r="D266">
            <v>0.4263565891472868</v>
          </cell>
        </row>
        <row r="267">
          <cell r="C267" t="str">
            <v>Estudiar un posgrado en Colombia</v>
          </cell>
          <cell r="D267">
            <v>0.53488372093023251</v>
          </cell>
        </row>
        <row r="268">
          <cell r="C268" t="str">
            <v>Trabajar en Colombia</v>
          </cell>
          <cell r="D268">
            <v>0.58139534883720934</v>
          </cell>
        </row>
        <row r="280">
          <cell r="C280" t="str">
            <v>Si</v>
          </cell>
          <cell r="F280">
            <v>0.92233009708737868</v>
          </cell>
        </row>
        <row r="281">
          <cell r="C281" t="str">
            <v>No</v>
          </cell>
          <cell r="F281">
            <v>7.7669902912621352E-2</v>
          </cell>
        </row>
        <row r="293">
          <cell r="D293" t="str">
            <v>3 Año</v>
          </cell>
          <cell r="E293" t="str">
            <v>5 Año</v>
          </cell>
        </row>
        <row r="294">
          <cell r="C294" t="str">
            <v>Especialización</v>
          </cell>
          <cell r="D294">
            <v>0.40909090909090912</v>
          </cell>
          <cell r="E294">
            <v>0.31034482758620691</v>
          </cell>
          <cell r="F294">
            <v>0.37894736842105264</v>
          </cell>
        </row>
        <row r="295">
          <cell r="C295" t="str">
            <v>Maestría</v>
          </cell>
          <cell r="D295">
            <v>0.62121212121212122</v>
          </cell>
          <cell r="E295">
            <v>0.44827586206896552</v>
          </cell>
          <cell r="F295">
            <v>0.56842105263157894</v>
          </cell>
        </row>
        <row r="296">
          <cell r="C296" t="str">
            <v>Doctorado</v>
          </cell>
          <cell r="D296">
            <v>0.21212121212121213</v>
          </cell>
          <cell r="E296">
            <v>0.37931034482758619</v>
          </cell>
          <cell r="F296">
            <v>0.26315789473684209</v>
          </cell>
        </row>
        <row r="310">
          <cell r="C310" t="str">
            <v>Si</v>
          </cell>
          <cell r="D310">
            <v>0.9178082191780822</v>
          </cell>
        </row>
        <row r="311">
          <cell r="C311" t="str">
            <v>No</v>
          </cell>
          <cell r="D311">
            <v>8.2191780821917804E-2</v>
          </cell>
        </row>
        <row r="326">
          <cell r="C326" t="str">
            <v>Especialización</v>
          </cell>
          <cell r="D326">
            <v>0.34825870646766172</v>
          </cell>
        </row>
        <row r="327">
          <cell r="C327" t="str">
            <v>Maestría</v>
          </cell>
          <cell r="D327">
            <v>0.4925373134328358</v>
          </cell>
        </row>
        <row r="328">
          <cell r="C328" t="str">
            <v xml:space="preserve">Diplomados </v>
          </cell>
          <cell r="D328">
            <v>5.4726368159203981E-2</v>
          </cell>
        </row>
        <row r="329">
          <cell r="C329" t="str">
            <v xml:space="preserve">Seminarios/Cursos </v>
          </cell>
          <cell r="D329">
            <v>1.9900497512437811E-2</v>
          </cell>
        </row>
        <row r="330">
          <cell r="C330" t="str">
            <v xml:space="preserve">Estudios Técnicos </v>
          </cell>
          <cell r="D330">
            <v>4.9751243781094526E-3</v>
          </cell>
        </row>
        <row r="331">
          <cell r="C331" t="str">
            <v>Doctorado</v>
          </cell>
          <cell r="D331">
            <v>1.9900497512437811E-2</v>
          </cell>
        </row>
        <row r="332">
          <cell r="C332" t="str">
            <v xml:space="preserve">Tecnológicos </v>
          </cell>
          <cell r="D332">
            <v>0</v>
          </cell>
        </row>
        <row r="333">
          <cell r="C333" t="str">
            <v>Universitarios</v>
          </cell>
          <cell r="D333">
            <v>4.9751243781094526E-3</v>
          </cell>
        </row>
        <row r="341">
          <cell r="D341" t="str">
            <v>3 Año</v>
          </cell>
          <cell r="E341" t="str">
            <v>5 Año</v>
          </cell>
        </row>
        <row r="342">
          <cell r="C342" t="str">
            <v>Diplomados</v>
          </cell>
          <cell r="D342">
            <v>0.72602739726027399</v>
          </cell>
          <cell r="E342">
            <v>0.66666666666666663</v>
          </cell>
        </row>
        <row r="343">
          <cell r="C343" t="str">
            <v>Cursos/seminarios/Talleres</v>
          </cell>
          <cell r="D343">
            <v>0.56164383561643838</v>
          </cell>
          <cell r="E343">
            <v>0.46666666666666667</v>
          </cell>
        </row>
        <row r="344">
          <cell r="C344" t="str">
            <v>Congresos</v>
          </cell>
          <cell r="D344">
            <v>0.27397260273972601</v>
          </cell>
          <cell r="E344">
            <v>0.3</v>
          </cell>
        </row>
        <row r="345">
          <cell r="C345" t="str">
            <v>Foros</v>
          </cell>
          <cell r="D345">
            <v>4.1095890410958902E-2</v>
          </cell>
          <cell r="E345">
            <v>0.13333333333333333</v>
          </cell>
        </row>
        <row r="346">
          <cell r="C346" t="str">
            <v>Otro</v>
          </cell>
          <cell r="D346">
            <v>0.1095890410958904</v>
          </cell>
          <cell r="E346">
            <v>6.6666666666666666E-2</v>
          </cell>
        </row>
        <row r="351">
          <cell r="D351" t="str">
            <v>MG</v>
          </cell>
          <cell r="E351" t="str">
            <v>1 Año</v>
          </cell>
          <cell r="F351" t="str">
            <v>3 Año</v>
          </cell>
          <cell r="G351" t="str">
            <v>5 Año</v>
          </cell>
        </row>
        <row r="352">
          <cell r="C352" t="str">
            <v>Comunidades Académicas reconocidas</v>
          </cell>
          <cell r="D352">
            <v>1.6317016317016316E-2</v>
          </cell>
          <cell r="E352">
            <v>3.1007751937984496E-2</v>
          </cell>
          <cell r="F352">
            <v>4.1095890410958902E-2</v>
          </cell>
          <cell r="G352">
            <v>0.1</v>
          </cell>
        </row>
        <row r="353">
          <cell r="C353" t="str">
            <v>Asociaciones Científicas</v>
          </cell>
          <cell r="D353">
            <v>2.7972027972027972E-2</v>
          </cell>
          <cell r="E353">
            <v>6.9767441860465115E-2</v>
          </cell>
          <cell r="F353">
            <v>4.1095890410958902E-2</v>
          </cell>
          <cell r="G353">
            <v>0.13333333333333333</v>
          </cell>
        </row>
        <row r="354">
          <cell r="C354" t="str">
            <v>Profesionales/ Tecnológicas/Técnicas/artísticas y culturales</v>
          </cell>
          <cell r="D354">
            <v>4.195804195804196E-2</v>
          </cell>
          <cell r="E354">
            <v>0.14728682170542637</v>
          </cell>
          <cell r="F354">
            <v>9.5890410958904104E-2</v>
          </cell>
          <cell r="G354">
            <v>0</v>
          </cell>
        </row>
        <row r="355">
          <cell r="C355" t="str">
            <v>Políticas</v>
          </cell>
          <cell r="D355">
            <v>2.7972027972027972E-2</v>
          </cell>
          <cell r="E355">
            <v>3.1007751937984496E-2</v>
          </cell>
          <cell r="F355">
            <v>4.1095890410958902E-2</v>
          </cell>
          <cell r="G355">
            <v>3.3333333333333333E-2</v>
          </cell>
        </row>
        <row r="356">
          <cell r="C356" t="str">
            <v>Religiosas</v>
          </cell>
          <cell r="D356">
            <v>2.564102564102564E-2</v>
          </cell>
          <cell r="E356">
            <v>3.1007751937984496E-2</v>
          </cell>
          <cell r="F356">
            <v>1.3698630136986301E-2</v>
          </cell>
          <cell r="G356">
            <v>0.23333333333333334</v>
          </cell>
        </row>
        <row r="357">
          <cell r="C357" t="str">
            <v>Sector Productivo</v>
          </cell>
          <cell r="D357">
            <v>1.1655011655011656E-2</v>
          </cell>
          <cell r="E357">
            <v>1.5503875968992248E-2</v>
          </cell>
          <cell r="F357">
            <v>0</v>
          </cell>
          <cell r="G357">
            <v>0</v>
          </cell>
        </row>
        <row r="358">
          <cell r="C358" t="str">
            <v>Otras</v>
          </cell>
          <cell r="D358">
            <v>4.4289044289044288E-2</v>
          </cell>
          <cell r="E358">
            <v>3.875968992248062E-2</v>
          </cell>
          <cell r="F358">
            <v>9.5890410958904104E-2</v>
          </cell>
          <cell r="G358">
            <v>0.13333333333333333</v>
          </cell>
        </row>
        <row r="359">
          <cell r="C359" t="str">
            <v>Ninguna</v>
          </cell>
          <cell r="D359">
            <v>0.36130536130536128</v>
          </cell>
          <cell r="E359">
            <v>0.68992248062015504</v>
          </cell>
          <cell r="F359">
            <v>0.63013698630136983</v>
          </cell>
          <cell r="G359">
            <v>3.3333333333333333E-2</v>
          </cell>
        </row>
        <row r="386">
          <cell r="D386" t="str">
            <v>1 Año</v>
          </cell>
          <cell r="E386" t="str">
            <v>3 Año</v>
          </cell>
          <cell r="F386" t="str">
            <v>5 Año</v>
          </cell>
        </row>
        <row r="387">
          <cell r="C387" t="str">
            <v>Si</v>
          </cell>
          <cell r="D387">
            <v>0.38400000000000001</v>
          </cell>
          <cell r="E387">
            <v>0.49315068493150682</v>
          </cell>
          <cell r="F387">
            <v>0.3</v>
          </cell>
        </row>
        <row r="388">
          <cell r="C388" t="str">
            <v>No</v>
          </cell>
          <cell r="D388">
            <v>0.61599999999999999</v>
          </cell>
          <cell r="E388">
            <v>0.50684931506849318</v>
          </cell>
          <cell r="F388">
            <v>0.7</v>
          </cell>
        </row>
        <row r="407">
          <cell r="D407" t="str">
            <v>1 Año</v>
          </cell>
          <cell r="E407" t="str">
            <v>3 Año</v>
          </cell>
          <cell r="F407" t="str">
            <v>5 Año</v>
          </cell>
        </row>
        <row r="408">
          <cell r="C408" t="str">
            <v xml:space="preserve">Trabajando         </v>
          </cell>
          <cell r="D408">
            <v>0.37984496124031009</v>
          </cell>
          <cell r="E408">
            <v>0.60273972602739723</v>
          </cell>
          <cell r="F408">
            <v>0.66666666666666663</v>
          </cell>
          <cell r="G408">
            <v>0.48706896551724138</v>
          </cell>
        </row>
        <row r="409">
          <cell r="C409" t="str">
            <v xml:space="preserve">Buscando trabajo       </v>
          </cell>
          <cell r="D409">
            <v>0.41860465116279072</v>
          </cell>
          <cell r="E409">
            <v>0.30136986301369861</v>
          </cell>
          <cell r="F409">
            <v>6.6666666666666666E-2</v>
          </cell>
          <cell r="G409">
            <v>0.33620689655172414</v>
          </cell>
        </row>
        <row r="410">
          <cell r="C410" t="str">
            <v xml:space="preserve">Estudiando         </v>
          </cell>
          <cell r="D410">
            <v>7.7519379844961239E-2</v>
          </cell>
          <cell r="E410">
            <v>5.4794520547945202E-2</v>
          </cell>
          <cell r="F410">
            <v>3.3333333333333333E-2</v>
          </cell>
          <cell r="G410">
            <v>6.4655172413793108E-2</v>
          </cell>
        </row>
        <row r="411">
          <cell r="C411" t="str">
            <v>Otra actividad</v>
          </cell>
          <cell r="D411">
            <v>7.7519379844961239E-2</v>
          </cell>
          <cell r="E411">
            <v>4.1095890410958902E-2</v>
          </cell>
          <cell r="F411">
            <v>0</v>
          </cell>
          <cell r="G411">
            <v>5.6034482758620691E-2</v>
          </cell>
        </row>
        <row r="412">
          <cell r="C412" t="str">
            <v>Oficios del hogar</v>
          </cell>
          <cell r="D412">
            <v>1.5503875968992248E-2</v>
          </cell>
          <cell r="E412">
            <v>0</v>
          </cell>
          <cell r="F412">
            <v>0</v>
          </cell>
          <cell r="G412">
            <v>8.6206896551724137E-3</v>
          </cell>
        </row>
        <row r="413">
          <cell r="C413" t="str">
            <v xml:space="preserve">Incapacitado permanente para  trabajar  </v>
          </cell>
          <cell r="G413">
            <v>0</v>
          </cell>
        </row>
        <row r="428">
          <cell r="C428" t="str">
            <v>Si, tengo una empresa/negocio/finca</v>
          </cell>
          <cell r="H428">
            <v>2.9520295202952029E-2</v>
          </cell>
        </row>
        <row r="429">
          <cell r="C429" t="str">
            <v>Si, trabajo como empleado</v>
          </cell>
          <cell r="H429">
            <v>9.2250922509225092E-2</v>
          </cell>
        </row>
        <row r="430">
          <cell r="C430" t="str">
            <v>Si, trabajo en un negocio familiar sin remuneración</v>
          </cell>
          <cell r="H430">
            <v>3.3210332103321034E-2</v>
          </cell>
        </row>
        <row r="431">
          <cell r="C431" t="str">
            <v>No</v>
          </cell>
          <cell r="H431">
            <v>0.70110701107011075</v>
          </cell>
        </row>
        <row r="446">
          <cell r="C446" t="str">
            <v>Empleado de empresa familiar sin remuneración</v>
          </cell>
          <cell r="H446">
            <v>5.3892215568862277E-2</v>
          </cell>
        </row>
        <row r="447">
          <cell r="C447" t="str">
            <v>Empleado de empresa particular</v>
          </cell>
          <cell r="H447">
            <v>0.3652694610778443</v>
          </cell>
        </row>
        <row r="448">
          <cell r="C448" t="str">
            <v>Empleado del gobierno</v>
          </cell>
          <cell r="H448">
            <v>0.1347305389221557</v>
          </cell>
        </row>
        <row r="449">
          <cell r="C449" t="str">
            <v>Empresario/Empleador</v>
          </cell>
          <cell r="H449">
            <v>2.6946107784431138E-2</v>
          </cell>
        </row>
        <row r="450">
          <cell r="C450" t="str">
            <v>Trabajador independiente (Sector público o privado)</v>
          </cell>
          <cell r="H450">
            <v>0.24850299401197604</v>
          </cell>
        </row>
        <row r="469">
          <cell r="D469" t="str">
            <v>1 Año</v>
          </cell>
          <cell r="E469" t="str">
            <v>3 Año</v>
          </cell>
          <cell r="F469" t="str">
            <v>5 Año</v>
          </cell>
        </row>
        <row r="470">
          <cell r="C470" t="str">
            <v>Si</v>
          </cell>
          <cell r="D470">
            <v>0.75862068965517238</v>
          </cell>
          <cell r="E470">
            <v>0.94736842105263153</v>
          </cell>
          <cell r="F470">
            <v>0.88235294117647056</v>
          </cell>
        </row>
        <row r="471">
          <cell r="C471" t="str">
            <v>No</v>
          </cell>
          <cell r="D471">
            <v>0.2413793103448276</v>
          </cell>
          <cell r="E471">
            <v>5.2631578947368418E-2</v>
          </cell>
          <cell r="F471">
            <v>5.8823529411764705E-2</v>
          </cell>
        </row>
        <row r="485">
          <cell r="D485" t="str">
            <v>1 Año</v>
          </cell>
          <cell r="E485" t="str">
            <v>3 Año</v>
          </cell>
          <cell r="F485" t="str">
            <v>5 Año</v>
          </cell>
        </row>
        <row r="486">
          <cell r="C486" t="str">
            <v>Contrato a término fijo</v>
          </cell>
          <cell r="D486">
            <v>0.3888888888888889</v>
          </cell>
          <cell r="E486">
            <v>0.37037037037037035</v>
          </cell>
          <cell r="F486">
            <v>0.35294117647058826</v>
          </cell>
        </row>
        <row r="487">
          <cell r="C487" t="str">
            <v>Contrato a término indefinido</v>
          </cell>
          <cell r="D487">
            <v>0.27777777777777779</v>
          </cell>
          <cell r="E487">
            <v>0.25925925925925924</v>
          </cell>
          <cell r="F487">
            <v>0.23529411764705882</v>
          </cell>
        </row>
        <row r="488">
          <cell r="C488" t="str">
            <v>Contrato de prestación de servicios</v>
          </cell>
          <cell r="D488">
            <v>0.25</v>
          </cell>
          <cell r="E488">
            <v>0.33333333333333331</v>
          </cell>
          <cell r="F488">
            <v>0.17647058823529413</v>
          </cell>
        </row>
        <row r="489">
          <cell r="C489" t="str">
            <v>Otro tipo de contrato</v>
          </cell>
          <cell r="D489">
            <v>8.3333333333333329E-2</v>
          </cell>
          <cell r="E489">
            <v>3.7037037037037035E-2</v>
          </cell>
          <cell r="F489">
            <v>5.8823529411764705E-2</v>
          </cell>
        </row>
        <row r="497">
          <cell r="D497" t="str">
            <v>1 Año</v>
          </cell>
          <cell r="E497" t="str">
            <v>3 Año</v>
          </cell>
          <cell r="F497" t="str">
            <v>5 Año</v>
          </cell>
        </row>
        <row r="498">
          <cell r="C498" t="str">
            <v>Si</v>
          </cell>
          <cell r="D498">
            <v>0.66666666666666663</v>
          </cell>
          <cell r="E498">
            <v>0.7407407407407407</v>
          </cell>
          <cell r="F498">
            <v>0.58823529411764708</v>
          </cell>
        </row>
        <row r="499">
          <cell r="C499" t="str">
            <v>No</v>
          </cell>
          <cell r="D499">
            <v>0.33333333333333331</v>
          </cell>
          <cell r="E499">
            <v>0.25925925925925924</v>
          </cell>
          <cell r="F499">
            <v>0.35294117647058826</v>
          </cell>
        </row>
        <row r="516">
          <cell r="D516" t="str">
            <v>1 Año</v>
          </cell>
          <cell r="E516" t="str">
            <v>3 Año</v>
          </cell>
          <cell r="F516" t="str">
            <v>5 Año</v>
          </cell>
        </row>
        <row r="517">
          <cell r="C517" t="str">
            <v>menor a 1 SMLV (Salario mínimo legal vigente)</v>
          </cell>
          <cell r="D517">
            <v>0.17241379310344829</v>
          </cell>
          <cell r="E517">
            <v>0</v>
          </cell>
          <cell r="F517">
            <v>0</v>
          </cell>
        </row>
        <row r="518">
          <cell r="C518" t="str">
            <v>entre 1 SMLV y menos de 2 SMLV</v>
          </cell>
          <cell r="D518">
            <v>0.41379310344827586</v>
          </cell>
          <cell r="E518">
            <v>0.15789473684210525</v>
          </cell>
          <cell r="F518">
            <v>0.17647058823529413</v>
          </cell>
        </row>
        <row r="519">
          <cell r="C519" t="str">
            <v>entre 2 SMLV y menos de 3 SMLV</v>
          </cell>
          <cell r="D519">
            <v>0.27586206896551724</v>
          </cell>
          <cell r="E519">
            <v>0.36842105263157893</v>
          </cell>
          <cell r="F519">
            <v>0.11764705882352941</v>
          </cell>
        </row>
        <row r="520">
          <cell r="C520" t="str">
            <v>entre 3 SMLV y menos de 4 SMLV</v>
          </cell>
          <cell r="D520">
            <v>3.4482758620689655E-2</v>
          </cell>
          <cell r="E520">
            <v>0.36842105263157893</v>
          </cell>
          <cell r="F520">
            <v>0.29411764705882354</v>
          </cell>
        </row>
        <row r="521">
          <cell r="C521" t="str">
            <v>entre 4 SMLV y menos de 5 SMLV</v>
          </cell>
          <cell r="D521">
            <v>6.8965517241379309E-2</v>
          </cell>
          <cell r="E521">
            <v>5.2631578947368418E-2</v>
          </cell>
          <cell r="F521">
            <v>0.29411764705882354</v>
          </cell>
        </row>
        <row r="522">
          <cell r="C522" t="str">
            <v>entre 5 SMLV y menos de 6 SMLV</v>
          </cell>
          <cell r="D522">
            <v>0</v>
          </cell>
          <cell r="E522">
            <v>5.2631578947368418E-2</v>
          </cell>
          <cell r="F522">
            <v>5.8823529411764705E-2</v>
          </cell>
        </row>
        <row r="523">
          <cell r="C523" t="str">
            <v>más de 6 SMLV</v>
          </cell>
          <cell r="D523">
            <v>3.4482758620689655E-2</v>
          </cell>
          <cell r="E523">
            <v>0</v>
          </cell>
          <cell r="F523">
            <v>0</v>
          </cell>
        </row>
        <row r="529">
          <cell r="C529" t="str">
            <v>Pesca</v>
          </cell>
          <cell r="G529">
            <v>0</v>
          </cell>
        </row>
        <row r="530">
          <cell r="C530" t="str">
            <v>Comercio; Reparación de Automotores, Motocicletas, Efectos Personales y Enseres Domésticos</v>
          </cell>
          <cell r="G530">
            <v>0</v>
          </cell>
        </row>
        <row r="531">
          <cell r="C531" t="str">
            <v>Actividades Inmobiliarias de Alquiler y Empresariales y de Alquiler</v>
          </cell>
          <cell r="G531">
            <v>0</v>
          </cell>
        </row>
        <row r="532">
          <cell r="C532" t="str">
            <v>Hogares Privados con Servicio Doméstico</v>
          </cell>
          <cell r="G532">
            <v>0</v>
          </cell>
        </row>
        <row r="533">
          <cell r="C533" t="str">
            <v>Hoteles y Restaurantes</v>
          </cell>
          <cell r="G533">
            <v>1</v>
          </cell>
        </row>
        <row r="534">
          <cell r="C534" t="str">
            <v>Organizaciones y Órganos Extraterritoriales</v>
          </cell>
          <cell r="G534">
            <v>2</v>
          </cell>
        </row>
        <row r="535">
          <cell r="C535" t="str">
            <v>Explotación de Minas y Canteras</v>
          </cell>
          <cell r="G535">
            <v>2</v>
          </cell>
        </row>
        <row r="536">
          <cell r="C536" t="str">
            <v>Suministros de Electricidad, Gas y Agua</v>
          </cell>
          <cell r="G536">
            <v>3</v>
          </cell>
        </row>
        <row r="537">
          <cell r="C537" t="str">
            <v>Construcción</v>
          </cell>
          <cell r="G537">
            <v>2</v>
          </cell>
        </row>
        <row r="538">
          <cell r="C538" t="str">
            <v>Transporte, Almacenamiento y Comunicaciones</v>
          </cell>
          <cell r="G538">
            <v>2</v>
          </cell>
        </row>
        <row r="539">
          <cell r="C539" t="str">
            <v>Intermediación Financiera</v>
          </cell>
          <cell r="G539">
            <v>2</v>
          </cell>
        </row>
        <row r="540">
          <cell r="C540" t="str">
            <v>Administración Pública y Defensa; Seguridad Social de Afiliación Obligatoria</v>
          </cell>
          <cell r="G540">
            <v>6</v>
          </cell>
        </row>
        <row r="541">
          <cell r="C541" t="str">
            <v>Industrias Manufactureras</v>
          </cell>
          <cell r="G541">
            <v>7</v>
          </cell>
        </row>
        <row r="542">
          <cell r="C542" t="str">
            <v>Servicios Sociales y de Salud</v>
          </cell>
          <cell r="G542">
            <v>8</v>
          </cell>
        </row>
        <row r="543">
          <cell r="C543" t="str">
            <v>Otras Actividades de Servicios Comunitarios, Sociales y Personales</v>
          </cell>
          <cell r="G543">
            <v>8</v>
          </cell>
        </row>
        <row r="544">
          <cell r="C544" t="str">
            <v>Agricultura, Ganadería, Caza y Silvicultura</v>
          </cell>
          <cell r="G544">
            <v>16</v>
          </cell>
        </row>
        <row r="545">
          <cell r="C545" t="str">
            <v>Educación</v>
          </cell>
          <cell r="G545">
            <v>20</v>
          </cell>
        </row>
        <row r="559">
          <cell r="C559" t="str">
            <v>Si</v>
          </cell>
          <cell r="G559">
            <v>0.83783783783783783</v>
          </cell>
        </row>
        <row r="560">
          <cell r="C560" t="str">
            <v>No</v>
          </cell>
          <cell r="G560">
            <v>8.1081081081081086E-2</v>
          </cell>
        </row>
        <row r="579">
          <cell r="C579" t="str">
            <v>Prestación de servicios</v>
          </cell>
          <cell r="G579">
            <v>0.91489361702127658</v>
          </cell>
        </row>
        <row r="580">
          <cell r="C580" t="str">
            <v xml:space="preserve">Trabajo por obra </v>
          </cell>
          <cell r="G580">
            <v>0</v>
          </cell>
        </row>
        <row r="581">
          <cell r="C581" t="str">
            <v xml:space="preserve">Trabajo por piezas o a destajo </v>
          </cell>
          <cell r="G581">
            <v>0</v>
          </cell>
        </row>
        <row r="582">
          <cell r="C582" t="str">
            <v xml:space="preserve">Trabajo por comisión </v>
          </cell>
          <cell r="G582">
            <v>0</v>
          </cell>
        </row>
        <row r="583">
          <cell r="C583" t="str">
            <v xml:space="preserve">Venta por catálogo </v>
          </cell>
          <cell r="G583">
            <v>0</v>
          </cell>
        </row>
        <row r="584">
          <cell r="C584" t="str">
            <v>Se dedica a un oficio</v>
          </cell>
          <cell r="G584">
            <v>2.1276595744680851E-2</v>
          </cell>
        </row>
        <row r="600">
          <cell r="C600" t="str">
            <v>Agricultura, Ganadería, Caza y Silvicultura</v>
          </cell>
          <cell r="G600">
            <v>11</v>
          </cell>
        </row>
        <row r="601">
          <cell r="C601" t="str">
            <v>Pesca</v>
          </cell>
          <cell r="G601">
            <v>0</v>
          </cell>
        </row>
        <row r="602">
          <cell r="C602" t="str">
            <v>Explotación de Minas y Canteras</v>
          </cell>
          <cell r="G602">
            <v>0</v>
          </cell>
        </row>
        <row r="603">
          <cell r="C603" t="str">
            <v>Industrias Manufactureras</v>
          </cell>
          <cell r="G603">
            <v>0</v>
          </cell>
        </row>
        <row r="604">
          <cell r="C604" t="str">
            <v>Suministros de Electricidad, Gas y Agua</v>
          </cell>
          <cell r="G604">
            <v>1</v>
          </cell>
        </row>
        <row r="605">
          <cell r="C605" t="str">
            <v>Construcción</v>
          </cell>
          <cell r="G605">
            <v>0</v>
          </cell>
        </row>
        <row r="606">
          <cell r="C606" t="str">
            <v>Comercio; Reparación de Automotores, Motocicletas, Efectos Personales y Enseres Domésticos</v>
          </cell>
          <cell r="G606">
            <v>2</v>
          </cell>
        </row>
        <row r="607">
          <cell r="C607" t="str">
            <v>Hoteles y Restaurantes</v>
          </cell>
          <cell r="G607">
            <v>0</v>
          </cell>
        </row>
        <row r="608">
          <cell r="C608" t="str">
            <v>Transporte, Almacenamiento y Comunicaciones</v>
          </cell>
          <cell r="G608">
            <v>0</v>
          </cell>
        </row>
        <row r="609">
          <cell r="C609" t="str">
            <v>Intermediación Financiera</v>
          </cell>
          <cell r="G609">
            <v>0</v>
          </cell>
        </row>
        <row r="610">
          <cell r="C610" t="str">
            <v>Actividades Inmobiliarias de Alquiler y Empresariales y de Alquiler</v>
          </cell>
          <cell r="G610">
            <v>0</v>
          </cell>
        </row>
        <row r="611">
          <cell r="C611" t="str">
            <v>Administración Pública y Defensa; Seguridad Social de Afiliación Obligatoria</v>
          </cell>
          <cell r="G611">
            <v>3</v>
          </cell>
        </row>
        <row r="612">
          <cell r="C612" t="str">
            <v>Educación</v>
          </cell>
          <cell r="G612">
            <v>10</v>
          </cell>
        </row>
        <row r="613">
          <cell r="C613" t="str">
            <v>Servicios Sociales y de Salud</v>
          </cell>
          <cell r="G613">
            <v>3</v>
          </cell>
        </row>
        <row r="614">
          <cell r="C614" t="str">
            <v>Otras Actividades de Servicios Comunitarios, Sociales y Personales</v>
          </cell>
          <cell r="G614">
            <v>6</v>
          </cell>
        </row>
        <row r="615">
          <cell r="C615" t="str">
            <v>Hogares Privados con Servicio Doméstico</v>
          </cell>
          <cell r="G615">
            <v>0</v>
          </cell>
        </row>
        <row r="616">
          <cell r="C616" t="str">
            <v>Organizaciones y Órganos Extraterritoriales</v>
          </cell>
          <cell r="G616">
            <v>8</v>
          </cell>
        </row>
        <row r="629">
          <cell r="D629" t="str">
            <v>1 Año</v>
          </cell>
          <cell r="E629" t="str">
            <v>3 Año</v>
          </cell>
          <cell r="F629" t="str">
            <v>5 Año</v>
          </cell>
        </row>
        <row r="630">
          <cell r="C630" t="str">
            <v>Si</v>
          </cell>
          <cell r="D630">
            <v>0</v>
          </cell>
          <cell r="E630">
            <v>0</v>
          </cell>
          <cell r="F630">
            <v>0.4</v>
          </cell>
        </row>
        <row r="631">
          <cell r="C631" t="str">
            <v>No</v>
          </cell>
          <cell r="D631">
            <v>0</v>
          </cell>
          <cell r="E631">
            <v>0</v>
          </cell>
          <cell r="F631">
            <v>0</v>
          </cell>
        </row>
        <row r="654">
          <cell r="D654" t="str">
            <v>1 Año</v>
          </cell>
          <cell r="E654" t="str">
            <v>3 Año</v>
          </cell>
          <cell r="F654" t="str">
            <v>5 Año</v>
          </cell>
        </row>
        <row r="655">
          <cell r="C655" t="str">
            <v>menor a 1 SMLV (Salario mínimo legal vigente)</v>
          </cell>
          <cell r="D655">
            <v>1</v>
          </cell>
          <cell r="E655">
            <v>1</v>
          </cell>
          <cell r="F655">
            <v>0</v>
          </cell>
        </row>
        <row r="656">
          <cell r="C656" t="str">
            <v>entre 1 SMLV y menos de 2 SMLV</v>
          </cell>
          <cell r="D656">
            <v>0</v>
          </cell>
          <cell r="E656">
            <v>0</v>
          </cell>
          <cell r="F656">
            <v>0</v>
          </cell>
        </row>
        <row r="657">
          <cell r="C657" t="str">
            <v>entre 2 SMLV y menos de 3 SMLV</v>
          </cell>
          <cell r="D657">
            <v>0</v>
          </cell>
          <cell r="E657">
            <v>0</v>
          </cell>
          <cell r="F657">
            <v>0</v>
          </cell>
        </row>
        <row r="658">
          <cell r="C658" t="str">
            <v>entre 3 SMLV y menos de 4 SMLV</v>
          </cell>
          <cell r="D658">
            <v>0</v>
          </cell>
          <cell r="E658">
            <v>0</v>
          </cell>
          <cell r="F658">
            <v>0.2</v>
          </cell>
        </row>
        <row r="659">
          <cell r="C659" t="str">
            <v>entre 4 SMLV y menos de 5 SMLV</v>
          </cell>
          <cell r="D659">
            <v>0</v>
          </cell>
          <cell r="E659">
            <v>0</v>
          </cell>
          <cell r="F659">
            <v>0</v>
          </cell>
        </row>
        <row r="660">
          <cell r="C660" t="str">
            <v>entre 5 SMLV y menos de 6 SMLV</v>
          </cell>
          <cell r="D660">
            <v>0</v>
          </cell>
          <cell r="E660">
            <v>0</v>
          </cell>
          <cell r="F660">
            <v>0.2</v>
          </cell>
        </row>
        <row r="661">
          <cell r="C661" t="str">
            <v>más de 6 SMLV</v>
          </cell>
          <cell r="D661">
            <v>0</v>
          </cell>
          <cell r="E661">
            <v>0</v>
          </cell>
          <cell r="F661">
            <v>0</v>
          </cell>
        </row>
        <row r="675">
          <cell r="D675" t="str">
            <v>1 Año</v>
          </cell>
          <cell r="E675" t="str">
            <v>3 Año</v>
          </cell>
          <cell r="F675" t="str">
            <v>5 Año</v>
          </cell>
        </row>
        <row r="676">
          <cell r="C676" t="str">
            <v xml:space="preserve">No hay trabajo disponible en la ciudad en donde vive </v>
          </cell>
          <cell r="D676">
            <v>0.23809523809523808</v>
          </cell>
          <cell r="E676">
            <v>0.29629629629629628</v>
          </cell>
          <cell r="F676">
            <v>0</v>
          </cell>
        </row>
        <row r="677">
          <cell r="C677" t="str">
            <v xml:space="preserve">No sabe cómo buscarlo </v>
          </cell>
          <cell r="D677">
            <v>1.5873015873015872E-2</v>
          </cell>
          <cell r="E677">
            <v>0</v>
          </cell>
          <cell r="F677">
            <v>0</v>
          </cell>
        </row>
        <row r="678">
          <cell r="C678" t="str">
            <v xml:space="preserve">No encuentra el trabajo apropiado en  su oficio o profesión  </v>
          </cell>
          <cell r="D678">
            <v>0.19047619047619047</v>
          </cell>
          <cell r="E678">
            <v>0.33333333333333331</v>
          </cell>
          <cell r="F678">
            <v>0</v>
          </cell>
        </row>
        <row r="679">
          <cell r="C679" t="str">
            <v xml:space="preserve">Carece de la experiencia necesaria </v>
          </cell>
          <cell r="D679">
            <v>0.31746031746031744</v>
          </cell>
          <cell r="E679">
            <v>0.14814814814814814</v>
          </cell>
          <cell r="F679">
            <v>0.18181818181818182</v>
          </cell>
        </row>
        <row r="680">
          <cell r="C680" t="str">
            <v>Los empleadores lo ven muy joven</v>
          </cell>
          <cell r="D680">
            <v>1.5873015873015872E-2</v>
          </cell>
          <cell r="E680">
            <v>0</v>
          </cell>
          <cell r="F680">
            <v>0</v>
          </cell>
        </row>
        <row r="681">
          <cell r="C681" t="str">
            <v xml:space="preserve">Carece de las competencias requeridas </v>
          </cell>
          <cell r="D681">
            <v>0</v>
          </cell>
          <cell r="E681">
            <v>0</v>
          </cell>
          <cell r="F681">
            <v>0</v>
          </cell>
        </row>
        <row r="682">
          <cell r="C682" t="str">
            <v>El salario que le ofrecen es muy bajo</v>
          </cell>
          <cell r="D682">
            <v>3.1746031746031744E-2</v>
          </cell>
          <cell r="E682">
            <v>0.1111111111111111</v>
          </cell>
          <cell r="F682">
            <v>9.0909090909090912E-2</v>
          </cell>
        </row>
        <row r="683">
          <cell r="C683" t="str">
            <v>Otro</v>
          </cell>
          <cell r="D683">
            <v>0</v>
          </cell>
          <cell r="E683">
            <v>0.1111111111111111</v>
          </cell>
          <cell r="F683">
            <v>0.18181818181818182</v>
          </cell>
        </row>
        <row r="697">
          <cell r="C697" t="str">
            <v>0 y menos de 1 año</v>
          </cell>
          <cell r="G697">
            <v>3.6363636363636362E-2</v>
          </cell>
        </row>
        <row r="698">
          <cell r="C698" t="str">
            <v>Entre 1 año y menos de 2</v>
          </cell>
          <cell r="G698">
            <v>0</v>
          </cell>
        </row>
        <row r="699">
          <cell r="C699" t="str">
            <v>Mayor a 2 años</v>
          </cell>
          <cell r="G699">
            <v>0</v>
          </cell>
        </row>
        <row r="708">
          <cell r="D708" t="str">
            <v>1 Año</v>
          </cell>
          <cell r="E708" t="str">
            <v>3 Año</v>
          </cell>
          <cell r="F708" t="str">
            <v>5 Año</v>
          </cell>
        </row>
        <row r="709">
          <cell r="C709" t="str">
            <v>Monitoría/Tutoría en la institución</v>
          </cell>
          <cell r="D709">
            <v>0.23255813953488372</v>
          </cell>
          <cell r="E709">
            <v>0.26027397260273971</v>
          </cell>
          <cell r="F709">
            <v>0.43333333333333335</v>
          </cell>
          <cell r="G709">
            <v>0.26724137931034481</v>
          </cell>
        </row>
        <row r="710">
          <cell r="C710" t="str">
            <v>Estudio de otro idioma</v>
          </cell>
          <cell r="D710">
            <v>7.7519379844961239E-2</v>
          </cell>
          <cell r="E710">
            <v>0.1095890410958904</v>
          </cell>
          <cell r="F710">
            <v>0.16666666666666666</v>
          </cell>
          <cell r="G710">
            <v>9.9137931034482762E-2</v>
          </cell>
        </row>
        <row r="711">
          <cell r="C711" t="str">
            <v>Participó en actividades deportivas / culturales / Religiosas / beneficio social</v>
          </cell>
          <cell r="D711">
            <v>7.7519379844961239E-2</v>
          </cell>
          <cell r="E711">
            <v>6.8493150684931503E-2</v>
          </cell>
          <cell r="F711">
            <v>0.13333333333333333</v>
          </cell>
          <cell r="G711">
            <v>8.1896551724137928E-2</v>
          </cell>
        </row>
        <row r="712">
          <cell r="C712" t="str">
            <v>Participó en grupos/ semilleros de investigación</v>
          </cell>
          <cell r="D712">
            <v>0.13178294573643412</v>
          </cell>
          <cell r="E712">
            <v>0.23287671232876711</v>
          </cell>
          <cell r="F712">
            <v>0.4</v>
          </cell>
          <cell r="G712">
            <v>0.19827586206896552</v>
          </cell>
        </row>
        <row r="713">
          <cell r="C713" t="str">
            <v>Participó en la realización de proyectos al interior de la UTP</v>
          </cell>
          <cell r="D713">
            <v>6.9767441860465115E-2</v>
          </cell>
          <cell r="E713">
            <v>0.16438356164383561</v>
          </cell>
          <cell r="F713">
            <v>0.36666666666666664</v>
          </cell>
          <cell r="G713">
            <v>0.13793103448275862</v>
          </cell>
        </row>
        <row r="714">
          <cell r="C714" t="str">
            <v>Realizó prácticas empresariales o participó en Actividades de emprendimiento</v>
          </cell>
          <cell r="D714">
            <v>0.13178294573643412</v>
          </cell>
          <cell r="E714">
            <v>0.31506849315068491</v>
          </cell>
          <cell r="F714">
            <v>0.13333333333333333</v>
          </cell>
          <cell r="G714">
            <v>0.18965517241379309</v>
          </cell>
        </row>
        <row r="715">
          <cell r="C715" t="str">
            <v>Ninguna</v>
          </cell>
          <cell r="D715">
            <v>6.2015503875968991E-2</v>
          </cell>
          <cell r="E715">
            <v>8.2191780821917804E-2</v>
          </cell>
          <cell r="F715">
            <v>0.13333333333333333</v>
          </cell>
          <cell r="G715">
            <v>7.7586206896551727E-2</v>
          </cell>
        </row>
        <row r="716">
          <cell r="C716" t="str">
            <v>Otra</v>
          </cell>
          <cell r="D716">
            <v>3.1007751937984496E-2</v>
          </cell>
          <cell r="E716">
            <v>2.7397260273972601E-2</v>
          </cell>
          <cell r="F716">
            <v>3.3333333333333333E-2</v>
          </cell>
          <cell r="G716">
            <v>3.017241379310345E-2</v>
          </cell>
        </row>
        <row r="758">
          <cell r="D758" t="str">
            <v>1 Año</v>
          </cell>
          <cell r="E758" t="str">
            <v>3 Año</v>
          </cell>
          <cell r="F758" t="str">
            <v>5 Año</v>
          </cell>
        </row>
        <row r="759">
          <cell r="C759" t="str">
            <v>Premios</v>
          </cell>
          <cell r="D759">
            <v>7.7519379844961239E-3</v>
          </cell>
          <cell r="E759">
            <v>4.1095890410958902E-2</v>
          </cell>
          <cell r="F759">
            <v>3.3333333333333333E-2</v>
          </cell>
        </row>
        <row r="760">
          <cell r="C760" t="str">
            <v>Becas para capacitación</v>
          </cell>
          <cell r="D760">
            <v>1.5503875968992248E-2</v>
          </cell>
          <cell r="E760">
            <v>9.5890410958904104E-2</v>
          </cell>
          <cell r="F760">
            <v>0.2</v>
          </cell>
        </row>
        <row r="761">
          <cell r="C761" t="str">
            <v>Condecoraciones/Menciones</v>
          </cell>
          <cell r="D761">
            <v>1.5503875968992248E-2</v>
          </cell>
          <cell r="E761">
            <v>6.8493150684931503E-2</v>
          </cell>
          <cell r="F761">
            <v>0.2</v>
          </cell>
        </row>
        <row r="762">
          <cell r="C762" t="str">
            <v>Ninguno</v>
          </cell>
          <cell r="D762">
            <v>0.34883720930232559</v>
          </cell>
          <cell r="E762">
            <v>0.36986301369863012</v>
          </cell>
          <cell r="F762">
            <v>0.36666666666666664</v>
          </cell>
        </row>
        <row r="763">
          <cell r="C763" t="str">
            <v>Otras</v>
          </cell>
          <cell r="D763">
            <v>3.875968992248062E-2</v>
          </cell>
          <cell r="E763">
            <v>8.2191780821917804E-2</v>
          </cell>
          <cell r="F763">
            <v>3.3333333333333333E-2</v>
          </cell>
        </row>
        <row r="773">
          <cell r="D773" t="str">
            <v>MG</v>
          </cell>
          <cell r="E773" t="str">
            <v>1 Año</v>
          </cell>
          <cell r="F773" t="str">
            <v>3 Año</v>
          </cell>
          <cell r="G773" t="str">
            <v>5 Año</v>
          </cell>
        </row>
        <row r="774">
          <cell r="C774" t="str">
            <v>Si</v>
          </cell>
          <cell r="D774">
            <v>0.70748299319727892</v>
          </cell>
          <cell r="E774">
            <v>0.60377358490566035</v>
          </cell>
          <cell r="F774">
            <v>0.7441860465116279</v>
          </cell>
          <cell r="G774">
            <v>0.69230769230769229</v>
          </cell>
          <cell r="H774">
            <v>0.69711538461538458</v>
          </cell>
        </row>
        <row r="775">
          <cell r="C775" t="str">
            <v>No</v>
          </cell>
          <cell r="D775">
            <v>0.28911564625850339</v>
          </cell>
          <cell r="E775">
            <v>0.39622641509433965</v>
          </cell>
          <cell r="F775">
            <v>0.2558139534883721</v>
          </cell>
          <cell r="G775">
            <v>0.26923076923076922</v>
          </cell>
          <cell r="H775">
            <v>0.29807692307692307</v>
          </cell>
        </row>
        <row r="805">
          <cell r="D805" t="str">
            <v>MG</v>
          </cell>
          <cell r="E805" t="str">
            <v>1 Año</v>
          </cell>
          <cell r="F805" t="str">
            <v>3 Año</v>
          </cell>
          <cell r="G805" t="str">
            <v>5 Año</v>
          </cell>
        </row>
        <row r="806">
          <cell r="C806" t="str">
            <v>No estar seguro si la idea pueda  convertirse en un negocio exitoso</v>
          </cell>
          <cell r="D806">
            <v>4.0816326530612242E-2</v>
          </cell>
          <cell r="E806">
            <v>0.19148936170212766</v>
          </cell>
          <cell r="F806">
            <v>0.1111111111111111</v>
          </cell>
          <cell r="G806">
            <v>0.04</v>
          </cell>
          <cell r="H806">
            <v>6.79886685552408E-2</v>
          </cell>
        </row>
        <row r="807">
          <cell r="C807" t="str">
            <v xml:space="preserve">Falta de recursos económicos propios </v>
          </cell>
          <cell r="D807">
            <v>0.22040816326530613</v>
          </cell>
          <cell r="E807">
            <v>0.31914893617021278</v>
          </cell>
          <cell r="F807">
            <v>0.3611111111111111</v>
          </cell>
          <cell r="G807">
            <v>0.32</v>
          </cell>
          <cell r="H807">
            <v>0.25495750708215298</v>
          </cell>
        </row>
        <row r="808">
          <cell r="C808" t="str">
            <v xml:space="preserve">No poder encontrar socios de confianza </v>
          </cell>
          <cell r="D808">
            <v>8.1632653061224497E-3</v>
          </cell>
          <cell r="E808">
            <v>2.1276595744680851E-2</v>
          </cell>
          <cell r="F808">
            <v>2.7777777777777776E-2</v>
          </cell>
          <cell r="G808">
            <v>0</v>
          </cell>
          <cell r="H808">
            <v>1.1331444759206799E-2</v>
          </cell>
        </row>
        <row r="809">
          <cell r="C809" t="str">
            <v xml:space="preserve">No tener conocimientos para la creación  de una empresa </v>
          </cell>
          <cell r="D809">
            <v>2.4489795918367346E-2</v>
          </cell>
          <cell r="E809">
            <v>2.1276595744680851E-2</v>
          </cell>
          <cell r="F809">
            <v>0.1111111111111111</v>
          </cell>
          <cell r="G809">
            <v>0</v>
          </cell>
          <cell r="H809">
            <v>3.1161473087818695E-2</v>
          </cell>
        </row>
        <row r="810">
          <cell r="C810" t="str">
            <v xml:space="preserve">Difícil acceso a las entidades financieras </v>
          </cell>
          <cell r="D810">
            <v>2.8571428571428571E-2</v>
          </cell>
          <cell r="E810">
            <v>2.1276595744680851E-2</v>
          </cell>
          <cell r="F810">
            <v>2.7777777777777776E-2</v>
          </cell>
          <cell r="G810">
            <v>0.04</v>
          </cell>
          <cell r="H810">
            <v>2.8328611898016998E-2</v>
          </cell>
        </row>
        <row r="811">
          <cell r="C811" t="str">
            <v>Falta de apoyo del gobierno</v>
          </cell>
          <cell r="D811">
            <v>6.1224489795918366E-2</v>
          </cell>
          <cell r="E811">
            <v>2.1276595744680851E-2</v>
          </cell>
          <cell r="F811">
            <v>0</v>
          </cell>
          <cell r="G811">
            <v>0.04</v>
          </cell>
          <cell r="H811">
            <v>4.8158640226628892E-2</v>
          </cell>
        </row>
        <row r="812">
          <cell r="C812" t="str">
            <v xml:space="preserve">La costumbre de tener un salario fijo </v>
          </cell>
          <cell r="D812">
            <v>4.0816326530612249E-3</v>
          </cell>
          <cell r="E812">
            <v>0</v>
          </cell>
          <cell r="F812">
            <v>8.3333333333333329E-2</v>
          </cell>
          <cell r="G812">
            <v>0</v>
          </cell>
          <cell r="H812">
            <v>1.1331444759206799E-2</v>
          </cell>
        </row>
        <row r="813">
          <cell r="C813" t="str">
            <v>Temor para asumir el riesgo</v>
          </cell>
          <cell r="D813">
            <v>0.12244897959183673</v>
          </cell>
          <cell r="E813">
            <v>6.3829787234042548E-2</v>
          </cell>
          <cell r="F813">
            <v>0.25</v>
          </cell>
          <cell r="G813">
            <v>0.16</v>
          </cell>
          <cell r="H813">
            <v>0.13031161473087818</v>
          </cell>
        </row>
        <row r="814">
          <cell r="C814" t="str">
            <v>Otros</v>
          </cell>
          <cell r="D814">
            <v>3.6734693877551024E-2</v>
          </cell>
          <cell r="E814">
            <v>0.31914893617021278</v>
          </cell>
          <cell r="F814">
            <v>2.7777777777777776E-2</v>
          </cell>
          <cell r="G814">
            <v>0.08</v>
          </cell>
          <cell r="H814">
            <v>7.6487252124645896E-2</v>
          </cell>
        </row>
        <row r="827">
          <cell r="C827" t="str">
            <v>Si</v>
          </cell>
          <cell r="D827">
            <v>0.88811188811188813</v>
          </cell>
        </row>
        <row r="828">
          <cell r="C828" t="str">
            <v>No</v>
          </cell>
          <cell r="D828">
            <v>8.6247086247086241E-2</v>
          </cell>
        </row>
        <row r="829">
          <cell r="C829" t="str">
            <v>No sabe</v>
          </cell>
          <cell r="D829">
            <v>2.564102564102564E-2</v>
          </cell>
        </row>
        <row r="844">
          <cell r="C844" t="str">
            <v>Alto</v>
          </cell>
          <cell r="D844">
            <v>0.33100233100233101</v>
          </cell>
        </row>
        <row r="845">
          <cell r="C845" t="str">
            <v>Mediano</v>
          </cell>
          <cell r="D845">
            <v>0.54312354312354316</v>
          </cell>
        </row>
        <row r="846">
          <cell r="C846" t="str">
            <v>Bajo</v>
          </cell>
          <cell r="D846">
            <v>0.10722610722610723</v>
          </cell>
        </row>
        <row r="847">
          <cell r="C847" t="str">
            <v>Ninguno</v>
          </cell>
          <cell r="D847">
            <v>1.3986013986013986E-2</v>
          </cell>
        </row>
        <row r="848">
          <cell r="C848" t="str">
            <v>No sabe</v>
          </cell>
          <cell r="D848">
            <v>4.662004662004662E-3</v>
          </cell>
        </row>
        <row r="875">
          <cell r="D875">
            <v>29</v>
          </cell>
          <cell r="E875">
            <v>7</v>
          </cell>
          <cell r="F875">
            <v>4</v>
          </cell>
        </row>
        <row r="879">
          <cell r="C879" t="str">
            <v>Siempre</v>
          </cell>
          <cell r="D879">
            <v>0.13986013986013987</v>
          </cell>
          <cell r="E879">
            <v>0.1095890410958904</v>
          </cell>
          <cell r="F879">
            <v>6.6666666666666666E-2</v>
          </cell>
        </row>
        <row r="880">
          <cell r="C880" t="str">
            <v>Casi Siempre</v>
          </cell>
          <cell r="D880">
            <v>0.31235431235431238</v>
          </cell>
          <cell r="E880">
            <v>0.27397260273972601</v>
          </cell>
          <cell r="F880">
            <v>0.23333333333333334</v>
          </cell>
        </row>
        <row r="881">
          <cell r="C881" t="str">
            <v>Algunas veces</v>
          </cell>
          <cell r="D881">
            <v>0.26573426573426573</v>
          </cell>
          <cell r="E881">
            <v>0.32876712328767121</v>
          </cell>
          <cell r="F881">
            <v>0.3</v>
          </cell>
        </row>
        <row r="882">
          <cell r="C882" t="str">
            <v>Nunca</v>
          </cell>
          <cell r="D882">
            <v>7.2261072261072257E-2</v>
          </cell>
          <cell r="E882">
            <v>5.4794520547945202E-2</v>
          </cell>
          <cell r="F882">
            <v>0.13333333333333333</v>
          </cell>
        </row>
        <row r="883">
          <cell r="C883" t="str">
            <v>No sabe</v>
          </cell>
          <cell r="D883">
            <v>4.8951048951048952E-2</v>
          </cell>
          <cell r="E883">
            <v>0.23287671232876711</v>
          </cell>
          <cell r="F883">
            <v>0.26666666666666666</v>
          </cell>
        </row>
        <row r="885">
          <cell r="D885" t="str">
            <v>MG</v>
          </cell>
          <cell r="E885" t="str">
            <v>3 Año</v>
          </cell>
          <cell r="F885" t="str">
            <v>5 Año</v>
          </cell>
        </row>
        <row r="886">
          <cell r="C886" t="str">
            <v>Siempre</v>
          </cell>
          <cell r="D886">
            <v>0.17715617715617715</v>
          </cell>
          <cell r="E886">
            <v>0.13698630136986301</v>
          </cell>
          <cell r="F886">
            <v>6.6666666666666666E-2</v>
          </cell>
        </row>
        <row r="887">
          <cell r="C887" t="str">
            <v>Casi Siempre</v>
          </cell>
          <cell r="D887">
            <v>0.35897435897435898</v>
          </cell>
          <cell r="E887">
            <v>0.23287671232876711</v>
          </cell>
          <cell r="F887">
            <v>0.16666666666666666</v>
          </cell>
        </row>
        <row r="888">
          <cell r="C888" t="str">
            <v>Algunas veces</v>
          </cell>
          <cell r="D888">
            <v>0.31934731934731936</v>
          </cell>
          <cell r="E888">
            <v>0.31506849315068491</v>
          </cell>
          <cell r="F888">
            <v>0.36666666666666664</v>
          </cell>
        </row>
        <row r="889">
          <cell r="C889" t="str">
            <v>Nunca</v>
          </cell>
          <cell r="D889">
            <v>7.9254079254079249E-2</v>
          </cell>
          <cell r="E889">
            <v>9.5890410958904104E-2</v>
          </cell>
          <cell r="F889">
            <v>0.13333333333333333</v>
          </cell>
        </row>
        <row r="890">
          <cell r="C890" t="str">
            <v>No sabe</v>
          </cell>
          <cell r="D890">
            <v>6.5268065268065265E-2</v>
          </cell>
          <cell r="E890">
            <v>0.21917808219178081</v>
          </cell>
          <cell r="F890">
            <v>0.26666666666666666</v>
          </cell>
        </row>
        <row r="892">
          <cell r="D892" t="str">
            <v>MG</v>
          </cell>
          <cell r="E892" t="str">
            <v>3 Año</v>
          </cell>
          <cell r="F892" t="str">
            <v>5 Año</v>
          </cell>
        </row>
        <row r="893">
          <cell r="C893" t="str">
            <v>Siempre</v>
          </cell>
          <cell r="D893">
            <v>0.15384615384615385</v>
          </cell>
          <cell r="E893">
            <v>0.17808219178082191</v>
          </cell>
          <cell r="F893">
            <v>6.6666666666666666E-2</v>
          </cell>
        </row>
        <row r="894">
          <cell r="C894" t="str">
            <v>Casi Siempre</v>
          </cell>
          <cell r="D894">
            <v>0.317016317016317</v>
          </cell>
          <cell r="E894">
            <v>0.17808219178082191</v>
          </cell>
          <cell r="F894">
            <v>0.23333333333333334</v>
          </cell>
        </row>
        <row r="895">
          <cell r="C895" t="str">
            <v>Algunas veces</v>
          </cell>
          <cell r="D895">
            <v>0.24475524475524477</v>
          </cell>
          <cell r="E895">
            <v>0.32876712328767121</v>
          </cell>
          <cell r="F895">
            <v>0.3</v>
          </cell>
        </row>
        <row r="896">
          <cell r="C896" t="str">
            <v>Nunca</v>
          </cell>
          <cell r="D896">
            <v>6.75990675990676E-2</v>
          </cell>
          <cell r="E896">
            <v>9.5890410958904104E-2</v>
          </cell>
          <cell r="F896">
            <v>0.13333333333333333</v>
          </cell>
        </row>
        <row r="897">
          <cell r="C897" t="str">
            <v>No sabe</v>
          </cell>
          <cell r="D897">
            <v>5.8275058275058272E-2</v>
          </cell>
          <cell r="E897">
            <v>0.21917808219178081</v>
          </cell>
          <cell r="F897">
            <v>0.26666666666666666</v>
          </cell>
        </row>
        <row r="915">
          <cell r="D915" t="str">
            <v>MG</v>
          </cell>
          <cell r="E915" t="str">
            <v>1 Año</v>
          </cell>
          <cell r="F915" t="str">
            <v>3 Año</v>
          </cell>
          <cell r="G915" t="str">
            <v>5 Año</v>
          </cell>
        </row>
        <row r="916">
          <cell r="C916">
            <v>1</v>
          </cell>
          <cell r="D916">
            <v>9.324009324009324E-3</v>
          </cell>
          <cell r="E916">
            <v>4.6511627906976744E-2</v>
          </cell>
          <cell r="F916">
            <v>1.3698630136986301E-2</v>
          </cell>
          <cell r="G916">
            <v>0</v>
          </cell>
          <cell r="H916">
            <v>1.6641452344931921E-2</v>
          </cell>
        </row>
        <row r="917">
          <cell r="C917">
            <v>2</v>
          </cell>
          <cell r="D917">
            <v>1.3986013986013986E-2</v>
          </cell>
          <cell r="E917">
            <v>3.875968992248062E-2</v>
          </cell>
          <cell r="F917">
            <v>4.1095890410958902E-2</v>
          </cell>
          <cell r="G917">
            <v>0</v>
          </cell>
          <cell r="H917">
            <v>2.118003025718608E-2</v>
          </cell>
        </row>
        <row r="918">
          <cell r="C918">
            <v>3</v>
          </cell>
          <cell r="D918">
            <v>0.18648018648018649</v>
          </cell>
          <cell r="E918">
            <v>0.17829457364341086</v>
          </cell>
          <cell r="F918">
            <v>0.21917808219178081</v>
          </cell>
          <cell r="G918">
            <v>0.2</v>
          </cell>
          <cell r="H918">
            <v>0.18910741301059</v>
          </cell>
        </row>
        <row r="919">
          <cell r="C919">
            <v>4</v>
          </cell>
          <cell r="D919">
            <v>0.55477855477855476</v>
          </cell>
          <cell r="E919">
            <v>0.60465116279069764</v>
          </cell>
          <cell r="F919">
            <v>0.57534246575342463</v>
          </cell>
          <cell r="G919">
            <v>0.73333333333333328</v>
          </cell>
          <cell r="H919">
            <v>0.5748865355521936</v>
          </cell>
        </row>
        <row r="920">
          <cell r="C920">
            <v>5</v>
          </cell>
          <cell r="D920">
            <v>0.23543123543123542</v>
          </cell>
          <cell r="E920">
            <v>0.13178294573643412</v>
          </cell>
          <cell r="F920">
            <v>0.15068493150684931</v>
          </cell>
          <cell r="G920">
            <v>6.6666666666666666E-2</v>
          </cell>
          <cell r="H920">
            <v>0.19818456883509833</v>
          </cell>
        </row>
        <row r="942">
          <cell r="C942" t="str">
            <v>Baja calidad en la formación</v>
          </cell>
          <cell r="E942">
            <v>0.1214574898785425</v>
          </cell>
        </row>
        <row r="943">
          <cell r="C943" t="str">
            <v>Baja calidad de los docentes</v>
          </cell>
          <cell r="E943">
            <v>2.4291497975708502E-2</v>
          </cell>
        </row>
        <row r="944">
          <cell r="C944" t="str">
            <v>Poco reconocimiento del programa</v>
          </cell>
          <cell r="E944">
            <v>2.8340080971659919E-2</v>
          </cell>
        </row>
        <row r="945">
          <cell r="C945" t="str">
            <v>Inadecuada orientación del programa respecto al entorno</v>
          </cell>
          <cell r="E945">
            <v>6.0728744939271252E-2</v>
          </cell>
        </row>
        <row r="946">
          <cell r="C946" t="str">
            <v>La institución no cuenta con los recursos necesarios para apoyar el proceso de formación</v>
          </cell>
          <cell r="E946">
            <v>0.14979757085020243</v>
          </cell>
        </row>
        <row r="947">
          <cell r="C947" t="str">
            <v>Otra</v>
          </cell>
          <cell r="E947">
            <v>0.20242914979757085</v>
          </cell>
        </row>
        <row r="959">
          <cell r="D959" t="str">
            <v>MG</v>
          </cell>
          <cell r="E959" t="str">
            <v>1 Año</v>
          </cell>
        </row>
        <row r="960">
          <cell r="C960" t="str">
            <v>Alto</v>
          </cell>
          <cell r="D960">
            <v>8.3916083916083919E-2</v>
          </cell>
          <cell r="E960">
            <v>6.9767441860465115E-2</v>
          </cell>
          <cell r="F960">
            <v>8.0645161290322578E-2</v>
          </cell>
        </row>
        <row r="961">
          <cell r="C961" t="str">
            <v>Mediano</v>
          </cell>
          <cell r="D961">
            <v>0.34498834498834496</v>
          </cell>
          <cell r="E961">
            <v>0.38759689922480622</v>
          </cell>
          <cell r="F961">
            <v>0.35483870967741937</v>
          </cell>
        </row>
        <row r="962">
          <cell r="C962" t="str">
            <v>Bajo</v>
          </cell>
          <cell r="D962">
            <v>0.41724941724941728</v>
          </cell>
          <cell r="E962">
            <v>0.44186046511627908</v>
          </cell>
          <cell r="F962">
            <v>0.42293906810035842</v>
          </cell>
        </row>
        <row r="963">
          <cell r="C963" t="str">
            <v>Ninguno</v>
          </cell>
          <cell r="D963">
            <v>0.10023310023310024</v>
          </cell>
          <cell r="E963">
            <v>9.3023255813953487E-2</v>
          </cell>
          <cell r="F963">
            <v>9.8566308243727599E-2</v>
          </cell>
        </row>
        <row r="964">
          <cell r="C964" t="str">
            <v>No sabe</v>
          </cell>
          <cell r="D964">
            <v>5.3613053613053616E-2</v>
          </cell>
          <cell r="E964">
            <v>7.7519379844961239E-3</v>
          </cell>
          <cell r="F964">
            <v>4.3010752688172046E-2</v>
          </cell>
        </row>
        <row r="995">
          <cell r="D995" t="str">
            <v>1 Año</v>
          </cell>
          <cell r="E995" t="str">
            <v>3 Año</v>
          </cell>
          <cell r="F995" t="str">
            <v>5 Año</v>
          </cell>
        </row>
        <row r="996">
          <cell r="C996" t="str">
            <v>De alto impacto</v>
          </cell>
          <cell r="D996">
            <v>0.12403100775193798</v>
          </cell>
          <cell r="E996">
            <v>0.15068493150684931</v>
          </cell>
          <cell r="F996">
            <v>0.2</v>
          </cell>
          <cell r="G996">
            <v>0.14224137931034483</v>
          </cell>
        </row>
        <row r="997">
          <cell r="C997" t="str">
            <v>De mediano impacto</v>
          </cell>
          <cell r="D997">
            <v>0.5736434108527132</v>
          </cell>
          <cell r="E997">
            <v>0.45205479452054792</v>
          </cell>
          <cell r="F997">
            <v>0.3</v>
          </cell>
          <cell r="G997">
            <v>0.5</v>
          </cell>
        </row>
        <row r="998">
          <cell r="C998" t="str">
            <v>De bajo impacto</v>
          </cell>
          <cell r="D998">
            <v>0.29457364341085274</v>
          </cell>
          <cell r="E998">
            <v>0.38356164383561642</v>
          </cell>
          <cell r="F998">
            <v>0.46666666666666667</v>
          </cell>
          <cell r="G998">
            <v>0.34482758620689657</v>
          </cell>
        </row>
        <row r="999">
          <cell r="C999" t="str">
            <v>Ningún impacto</v>
          </cell>
          <cell r="D999">
            <v>7.7519379844961239E-3</v>
          </cell>
          <cell r="E999">
            <v>1.3698630136986301E-2</v>
          </cell>
          <cell r="F999">
            <v>3.3333333333333333E-2</v>
          </cell>
          <cell r="G999">
            <v>1.2931034482758621E-2</v>
          </cell>
        </row>
        <row r="1011">
          <cell r="C1011" t="str">
            <v>Excelente</v>
          </cell>
          <cell r="F1011">
            <v>0.11650485436893204</v>
          </cell>
        </row>
        <row r="1012">
          <cell r="C1012" t="str">
            <v>Bueno</v>
          </cell>
          <cell r="F1012">
            <v>0.41747572815533979</v>
          </cell>
        </row>
        <row r="1013">
          <cell r="C1013" t="str">
            <v>Regular</v>
          </cell>
          <cell r="F1013">
            <v>0.1941747572815534</v>
          </cell>
        </row>
        <row r="1014">
          <cell r="C1014" t="str">
            <v>Malo</v>
          </cell>
          <cell r="F1014">
            <v>6.7961165048543687E-2</v>
          </cell>
        </row>
        <row r="1015">
          <cell r="C1015" t="str">
            <v>No ha participado</v>
          </cell>
          <cell r="F1015">
            <v>0.20388349514563106</v>
          </cell>
        </row>
        <row r="1025">
          <cell r="C1025" t="str">
            <v>Excelente</v>
          </cell>
          <cell r="F1025">
            <v>7.7669902912621352E-2</v>
          </cell>
        </row>
        <row r="1026">
          <cell r="C1026" t="str">
            <v>Bueno</v>
          </cell>
          <cell r="F1026">
            <v>0.29126213592233008</v>
          </cell>
        </row>
        <row r="1027">
          <cell r="C1027" t="str">
            <v>Regular</v>
          </cell>
          <cell r="F1027">
            <v>0.1650485436893204</v>
          </cell>
        </row>
        <row r="1028">
          <cell r="C1028" t="str">
            <v>Malo</v>
          </cell>
          <cell r="F1028">
            <v>0.12621359223300971</v>
          </cell>
        </row>
        <row r="1029">
          <cell r="C1029" t="str">
            <v>No ha participado</v>
          </cell>
          <cell r="F1029">
            <v>0.33980582524271846</v>
          </cell>
        </row>
        <row r="1041">
          <cell r="C1041" t="str">
            <v>Excelente</v>
          </cell>
          <cell r="F1041">
            <v>8.7378640776699032E-2</v>
          </cell>
        </row>
        <row r="1042">
          <cell r="C1042" t="str">
            <v>Bueno</v>
          </cell>
          <cell r="F1042">
            <v>0.43689320388349512</v>
          </cell>
        </row>
        <row r="1043">
          <cell r="C1043" t="str">
            <v>Regular</v>
          </cell>
          <cell r="F1043">
            <v>0.23300970873786409</v>
          </cell>
        </row>
        <row r="1044">
          <cell r="C1044" t="str">
            <v>Malo</v>
          </cell>
          <cell r="F1044">
            <v>2.9126213592233011E-2</v>
          </cell>
        </row>
        <row r="1045">
          <cell r="C1045" t="str">
            <v>No ha participado</v>
          </cell>
          <cell r="F1045">
            <v>0.21359223300970873</v>
          </cell>
        </row>
        <row r="1065">
          <cell r="C1065" t="str">
            <v>Excelente</v>
          </cell>
          <cell r="F1065">
            <v>3.8834951456310676E-2</v>
          </cell>
        </row>
        <row r="1066">
          <cell r="C1066" t="str">
            <v>Bueno</v>
          </cell>
          <cell r="F1066">
            <v>0.13592233009708737</v>
          </cell>
        </row>
        <row r="1067">
          <cell r="C1067" t="str">
            <v>Regular</v>
          </cell>
          <cell r="F1067">
            <v>0.33980582524271846</v>
          </cell>
        </row>
        <row r="1068">
          <cell r="C1068" t="str">
            <v>Malo</v>
          </cell>
          <cell r="F1068">
            <v>0.23300970873786409</v>
          </cell>
        </row>
        <row r="1069">
          <cell r="C1069" t="str">
            <v>No ha participado</v>
          </cell>
          <cell r="F1069">
            <v>0.25242718446601942</v>
          </cell>
        </row>
        <row r="1080">
          <cell r="C1080" t="str">
            <v>Excelente</v>
          </cell>
          <cell r="F1080">
            <v>0.14563106796116504</v>
          </cell>
        </row>
        <row r="1081">
          <cell r="C1081" t="str">
            <v>Bueno</v>
          </cell>
          <cell r="F1081">
            <v>0.43689320388349512</v>
          </cell>
        </row>
        <row r="1082">
          <cell r="C1082" t="str">
            <v>Regular</v>
          </cell>
          <cell r="F1082">
            <v>0.1650485436893204</v>
          </cell>
        </row>
        <row r="1083">
          <cell r="C1083" t="str">
            <v>Malo</v>
          </cell>
          <cell r="F1083">
            <v>2.9126213592233011E-2</v>
          </cell>
        </row>
        <row r="1084">
          <cell r="C1084" t="str">
            <v>No ha participado</v>
          </cell>
          <cell r="F1084">
            <v>0.22330097087378642</v>
          </cell>
        </row>
        <row r="1094">
          <cell r="C1094" t="str">
            <v>Excelente</v>
          </cell>
          <cell r="F1094">
            <v>0.10679611650485436</v>
          </cell>
        </row>
        <row r="1095">
          <cell r="C1095" t="str">
            <v>Bueno</v>
          </cell>
          <cell r="F1095">
            <v>0.33980582524271846</v>
          </cell>
        </row>
        <row r="1096">
          <cell r="C1096" t="str">
            <v>Regular</v>
          </cell>
          <cell r="F1096">
            <v>0.26213592233009708</v>
          </cell>
        </row>
        <row r="1097">
          <cell r="C1097" t="str">
            <v>Malo</v>
          </cell>
          <cell r="F1097">
            <v>9.7087378640776698E-2</v>
          </cell>
        </row>
        <row r="1098">
          <cell r="C1098" t="str">
            <v>No ha participado</v>
          </cell>
          <cell r="F1098">
            <v>0.1941747572815534</v>
          </cell>
        </row>
        <row r="1102">
          <cell r="E1102" t="str">
            <v>% MG</v>
          </cell>
        </row>
        <row r="1103">
          <cell r="C1103" t="str">
            <v>Excelente</v>
          </cell>
          <cell r="E1103">
            <v>0.47222222222222221</v>
          </cell>
        </row>
        <row r="1104">
          <cell r="C1104" t="str">
            <v>Buena</v>
          </cell>
          <cell r="E1104">
            <v>0.48333333333333334</v>
          </cell>
        </row>
        <row r="1105">
          <cell r="C1105" t="str">
            <v>Regular</v>
          </cell>
          <cell r="E1105">
            <v>4.4444444444444446E-2</v>
          </cell>
        </row>
        <row r="1106">
          <cell r="C1106" t="str">
            <v>Mala</v>
          </cell>
          <cell r="E1106">
            <v>0</v>
          </cell>
        </row>
        <row r="1111">
          <cell r="C1111" t="str">
            <v>Alto</v>
          </cell>
          <cell r="E1111">
            <v>0.37209302325581395</v>
          </cell>
        </row>
        <row r="1112">
          <cell r="C1112" t="str">
            <v>Mediano</v>
          </cell>
          <cell r="E1112">
            <v>0.52713178294573648</v>
          </cell>
        </row>
        <row r="1113">
          <cell r="C1113" t="str">
            <v>Bajo</v>
          </cell>
          <cell r="E1113">
            <v>5.4263565891472867E-2</v>
          </cell>
        </row>
        <row r="1114">
          <cell r="C1114" t="str">
            <v>Ninguno</v>
          </cell>
          <cell r="E1114">
            <v>4.6511627906976744E-2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O76" sqref="O76"/>
    </sheetView>
  </sheetViews>
  <sheetFormatPr baseColWidth="10" defaultRowHeight="15"/>
  <cols>
    <col min="1" max="16384" width="11.42578125" style="2"/>
  </cols>
  <sheetData>
    <row r="20" spans="6:19">
      <c r="R20" s="11"/>
    </row>
    <row r="21" spans="6:19">
      <c r="R21" s="11"/>
    </row>
    <row r="22" spans="6:19">
      <c r="R22" s="11"/>
    </row>
    <row r="23" spans="6:19">
      <c r="R23" s="11"/>
    </row>
    <row r="24" spans="6:19">
      <c r="R24" s="11"/>
    </row>
    <row r="25" spans="6:19">
      <c r="R25" s="11"/>
    </row>
    <row r="26" spans="6:19">
      <c r="R26" s="11"/>
    </row>
    <row r="27" spans="6:19">
      <c r="R27" s="11"/>
      <c r="S27" s="11"/>
    </row>
    <row r="28" spans="6:19">
      <c r="R28" s="11"/>
    </row>
    <row r="29" spans="6:19">
      <c r="F29"/>
    </row>
    <row r="31" spans="6:19">
      <c r="L31"/>
    </row>
    <row r="32" spans="6:19">
      <c r="J32"/>
    </row>
    <row r="37" spans="2:18">
      <c r="H37"/>
    </row>
    <row r="41" spans="2:18">
      <c r="K41"/>
    </row>
    <row r="46" spans="2:18" ht="21">
      <c r="B46" s="74" t="s">
        <v>439</v>
      </c>
      <c r="C46" s="74"/>
      <c r="D46" s="74"/>
      <c r="E46" s="74"/>
      <c r="F46" s="74"/>
      <c r="G46" s="74"/>
      <c r="H46" s="74"/>
      <c r="I46" s="74"/>
      <c r="J46" s="74"/>
      <c r="K46" s="74"/>
      <c r="L46" s="74"/>
      <c r="M46" s="74"/>
      <c r="N46" s="74"/>
      <c r="O46" s="74"/>
    </row>
    <row r="47" spans="2:18" ht="409.6" customHeight="1">
      <c r="B47" s="75" t="s">
        <v>449</v>
      </c>
      <c r="C47" s="75"/>
      <c r="D47" s="75"/>
      <c r="E47" s="75"/>
      <c r="F47" s="75"/>
      <c r="G47" s="75"/>
      <c r="H47" s="75"/>
      <c r="I47" s="75"/>
      <c r="J47" s="75"/>
      <c r="K47" s="75"/>
      <c r="L47" s="75"/>
      <c r="M47" s="75"/>
      <c r="N47" s="75"/>
      <c r="O47" s="75"/>
      <c r="R47" s="70"/>
    </row>
    <row r="48" spans="2:18">
      <c r="B48" s="75"/>
      <c r="C48" s="75"/>
      <c r="D48" s="75"/>
      <c r="E48" s="75"/>
      <c r="F48" s="75"/>
      <c r="G48" s="75"/>
      <c r="H48" s="75"/>
      <c r="I48" s="75"/>
      <c r="J48" s="75"/>
      <c r="K48" s="75"/>
      <c r="L48" s="75"/>
      <c r="M48" s="75"/>
      <c r="N48" s="75"/>
      <c r="O48" s="75"/>
    </row>
    <row r="49" spans="2:15">
      <c r="B49" s="75"/>
      <c r="C49" s="75"/>
      <c r="D49" s="75"/>
      <c r="E49" s="75"/>
      <c r="F49" s="75"/>
      <c r="G49" s="75"/>
      <c r="H49" s="75"/>
      <c r="I49" s="75"/>
      <c r="J49" s="75"/>
      <c r="K49" s="75"/>
      <c r="L49" s="75"/>
      <c r="M49" s="75"/>
      <c r="N49" s="75"/>
      <c r="O49" s="75"/>
    </row>
    <row r="50" spans="2:15">
      <c r="B50" s="75"/>
      <c r="C50" s="75"/>
      <c r="D50" s="75"/>
      <c r="E50" s="75"/>
      <c r="F50" s="75"/>
      <c r="G50" s="75"/>
      <c r="H50" s="75"/>
      <c r="I50" s="75"/>
      <c r="J50" s="75"/>
      <c r="K50" s="75"/>
      <c r="L50" s="75"/>
      <c r="M50" s="75"/>
      <c r="N50" s="75"/>
      <c r="O50" s="75"/>
    </row>
    <row r="51" spans="2:15">
      <c r="B51" s="75"/>
      <c r="C51" s="75"/>
      <c r="D51" s="75"/>
      <c r="E51" s="75"/>
      <c r="F51" s="75"/>
      <c r="G51" s="75"/>
      <c r="H51" s="75"/>
      <c r="I51" s="75"/>
      <c r="J51" s="75"/>
      <c r="K51" s="75"/>
      <c r="L51" s="75"/>
      <c r="M51" s="75"/>
      <c r="N51" s="75"/>
      <c r="O51" s="75"/>
    </row>
    <row r="52" spans="2:15" ht="282" customHeight="1">
      <c r="B52" s="75"/>
      <c r="C52" s="75"/>
      <c r="D52" s="75"/>
      <c r="E52" s="75"/>
      <c r="F52" s="75"/>
      <c r="G52" s="75"/>
      <c r="H52" s="75"/>
      <c r="I52" s="75"/>
      <c r="J52" s="75"/>
      <c r="K52" s="75"/>
      <c r="L52" s="75"/>
      <c r="M52" s="75"/>
      <c r="N52" s="75"/>
      <c r="O52" s="75"/>
    </row>
    <row r="54" spans="2:15" ht="36.75" customHeight="1">
      <c r="B54" s="13" t="s">
        <v>450</v>
      </c>
    </row>
    <row r="55" spans="2:15">
      <c r="B55" s="75" t="s">
        <v>451</v>
      </c>
      <c r="C55" s="76"/>
      <c r="D55" s="76"/>
      <c r="E55" s="76"/>
      <c r="F55" s="76"/>
      <c r="G55" s="76"/>
      <c r="H55" s="76"/>
      <c r="I55" s="76"/>
      <c r="J55" s="76"/>
      <c r="K55" s="76"/>
      <c r="L55" s="76"/>
      <c r="M55" s="76"/>
      <c r="N55" s="76"/>
    </row>
    <row r="56" spans="2:15">
      <c r="B56" s="76"/>
      <c r="C56" s="76"/>
      <c r="D56" s="76"/>
      <c r="E56" s="76"/>
      <c r="F56" s="76"/>
      <c r="G56" s="76"/>
      <c r="H56" s="76"/>
      <c r="I56" s="76"/>
      <c r="J56" s="76"/>
      <c r="K56" s="76"/>
      <c r="L56" s="76"/>
      <c r="M56" s="76"/>
      <c r="N56" s="76"/>
    </row>
    <row r="57" spans="2:15">
      <c r="B57" s="76"/>
      <c r="C57" s="76"/>
      <c r="D57" s="76"/>
      <c r="E57" s="76"/>
      <c r="F57" s="76"/>
      <c r="G57" s="76"/>
      <c r="H57" s="76"/>
      <c r="I57" s="76"/>
      <c r="J57" s="76"/>
      <c r="K57" s="76"/>
      <c r="L57" s="76"/>
      <c r="M57" s="76"/>
      <c r="N57" s="76"/>
    </row>
    <row r="58" spans="2:15">
      <c r="B58" s="76"/>
      <c r="C58" s="76"/>
      <c r="D58" s="76"/>
      <c r="E58" s="76"/>
      <c r="F58" s="76"/>
      <c r="G58" s="76"/>
      <c r="H58" s="76"/>
      <c r="I58" s="76"/>
      <c r="J58" s="76"/>
      <c r="K58" s="76"/>
      <c r="L58" s="76"/>
      <c r="M58" s="76"/>
      <c r="N58" s="76"/>
    </row>
    <row r="59" spans="2:15">
      <c r="B59" s="76"/>
      <c r="C59" s="76"/>
      <c r="D59" s="76"/>
      <c r="E59" s="76"/>
      <c r="F59" s="76"/>
      <c r="G59" s="76"/>
      <c r="H59" s="76"/>
      <c r="I59" s="76"/>
      <c r="J59" s="76"/>
      <c r="K59" s="76"/>
      <c r="L59" s="76"/>
      <c r="M59" s="76"/>
      <c r="N59" s="76"/>
    </row>
    <row r="60" spans="2:15">
      <c r="B60" s="76"/>
      <c r="C60" s="76"/>
      <c r="D60" s="76"/>
      <c r="E60" s="76"/>
      <c r="F60" s="76"/>
      <c r="G60" s="76"/>
      <c r="H60" s="76"/>
      <c r="I60" s="76"/>
      <c r="J60" s="76"/>
      <c r="K60" s="76"/>
      <c r="L60" s="76"/>
      <c r="M60" s="76"/>
      <c r="N60" s="76"/>
    </row>
    <row r="61" spans="2:15">
      <c r="B61" s="76"/>
      <c r="C61" s="76"/>
      <c r="D61" s="76"/>
      <c r="E61" s="76"/>
      <c r="F61" s="76"/>
      <c r="G61" s="76"/>
      <c r="H61" s="76"/>
      <c r="I61" s="76"/>
      <c r="J61" s="76"/>
      <c r="K61" s="76"/>
      <c r="L61" s="76"/>
      <c r="M61" s="76"/>
      <c r="N61" s="76"/>
    </row>
    <row r="62" spans="2:15">
      <c r="B62" s="76"/>
      <c r="C62" s="76"/>
      <c r="D62" s="76"/>
      <c r="E62" s="76"/>
      <c r="F62" s="76"/>
      <c r="G62" s="76"/>
      <c r="H62" s="76"/>
      <c r="I62" s="76"/>
      <c r="J62" s="76"/>
      <c r="K62" s="76"/>
      <c r="L62" s="76"/>
      <c r="M62" s="76"/>
      <c r="N62" s="76"/>
    </row>
    <row r="63" spans="2:15">
      <c r="B63" s="76"/>
      <c r="C63" s="76"/>
      <c r="D63" s="76"/>
      <c r="E63" s="76"/>
      <c r="F63" s="76"/>
      <c r="G63" s="76"/>
      <c r="H63" s="76"/>
      <c r="I63" s="76"/>
      <c r="J63" s="76"/>
      <c r="K63" s="76"/>
      <c r="L63" s="76"/>
      <c r="M63" s="76"/>
      <c r="N63" s="76"/>
    </row>
    <row r="64" spans="2:15" ht="59.25" customHeight="1">
      <c r="B64" s="76"/>
      <c r="C64" s="76"/>
      <c r="D64" s="76"/>
      <c r="E64" s="76"/>
      <c r="F64" s="76"/>
      <c r="G64" s="76"/>
      <c r="H64" s="76"/>
      <c r="I64" s="76"/>
      <c r="J64" s="76"/>
      <c r="K64" s="76"/>
      <c r="L64" s="76"/>
      <c r="M64" s="76"/>
      <c r="N64" s="76"/>
    </row>
    <row r="66" spans="2:15" ht="165" customHeight="1">
      <c r="B66" s="77" t="s">
        <v>452</v>
      </c>
      <c r="C66" s="77"/>
      <c r="D66" s="77"/>
      <c r="E66" s="77"/>
      <c r="F66" s="77"/>
      <c r="G66" s="77"/>
      <c r="H66" s="77"/>
      <c r="I66" s="77"/>
      <c r="J66" s="77"/>
      <c r="K66" s="77"/>
      <c r="L66" s="77"/>
      <c r="M66" s="77"/>
      <c r="N66" s="77"/>
      <c r="O66" s="77"/>
    </row>
  </sheetData>
  <mergeCells count="4">
    <mergeCell ref="B46:O46"/>
    <mergeCell ref="B47:O52"/>
    <mergeCell ref="B55:N64"/>
    <mergeCell ref="B66:O6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9"/>
  <sheetViews>
    <sheetView zoomScale="80" zoomScaleNormal="80" workbookViewId="0">
      <selection activeCell="C1019" sqref="C1019"/>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2"/>
    </row>
    <row r="2" spans="2:19" s="1" customFormat="1" ht="22.5" customHeight="1">
      <c r="C2" s="79" t="s">
        <v>455</v>
      </c>
      <c r="D2" s="79"/>
      <c r="E2" s="79">
        <v>6</v>
      </c>
      <c r="F2" s="79"/>
      <c r="G2" s="79"/>
      <c r="H2" s="79"/>
      <c r="I2" s="79"/>
      <c r="J2" s="79"/>
      <c r="K2" s="79"/>
      <c r="L2" s="79"/>
      <c r="M2" s="79"/>
      <c r="N2" s="79"/>
      <c r="O2" s="79"/>
      <c r="P2" s="79"/>
      <c r="R2" s="12"/>
    </row>
    <row r="3" spans="2:19" s="1" customFormat="1">
      <c r="R3" s="12"/>
    </row>
    <row r="4" spans="2:19" s="1" customFormat="1" ht="8.25" customHeight="1">
      <c r="B4" s="13"/>
      <c r="C4" s="13"/>
      <c r="D4" s="14"/>
      <c r="E4" s="14"/>
      <c r="F4" s="14"/>
      <c r="G4" s="14"/>
      <c r="H4" s="14"/>
      <c r="I4" s="14"/>
      <c r="J4" s="14"/>
      <c r="K4" s="14"/>
      <c r="L4" s="14"/>
      <c r="M4" s="14"/>
      <c r="N4" s="14"/>
      <c r="O4" s="14"/>
      <c r="P4" s="14"/>
      <c r="R4" s="12"/>
      <c r="S4" s="15"/>
    </row>
    <row r="5" spans="2:19" s="1" customFormat="1" ht="39" customHeight="1">
      <c r="B5" s="13"/>
      <c r="C5" s="80" t="s">
        <v>168</v>
      </c>
      <c r="D5" s="80"/>
      <c r="E5" s="80"/>
      <c r="F5" s="80"/>
      <c r="G5" s="80"/>
      <c r="H5" s="80"/>
      <c r="I5" s="80"/>
      <c r="J5" s="80"/>
      <c r="K5" s="80"/>
      <c r="L5" s="80"/>
      <c r="M5" s="80"/>
      <c r="N5" s="80"/>
      <c r="O5" s="80"/>
      <c r="P5" s="80"/>
      <c r="R5" s="12"/>
      <c r="S5" s="15"/>
    </row>
    <row r="6" spans="2:19" s="1" customFormat="1" ht="19.5" customHeight="1">
      <c r="B6" s="13"/>
      <c r="C6" s="13"/>
      <c r="D6" s="14"/>
      <c r="E6" s="14"/>
      <c r="F6" s="14"/>
      <c r="G6" s="14"/>
      <c r="H6" s="14"/>
      <c r="I6" s="14"/>
      <c r="J6" s="14"/>
      <c r="K6" s="14"/>
      <c r="L6" s="14"/>
      <c r="M6" s="14"/>
      <c r="N6" s="14"/>
      <c r="O6" s="14"/>
      <c r="P6" s="14"/>
      <c r="R6" s="12"/>
      <c r="S6" s="15"/>
    </row>
    <row r="7" spans="2:19" s="1" customFormat="1" ht="23.25">
      <c r="B7" s="13"/>
      <c r="C7" s="81" t="s">
        <v>169</v>
      </c>
      <c r="D7" s="81"/>
      <c r="E7" s="81"/>
      <c r="F7" s="81"/>
      <c r="G7" s="81"/>
      <c r="H7" s="81"/>
      <c r="I7" s="81"/>
      <c r="J7" s="81"/>
      <c r="K7" s="81"/>
      <c r="L7" s="81"/>
      <c r="M7" s="81"/>
      <c r="N7" s="81"/>
      <c r="O7" s="81"/>
      <c r="P7" s="81"/>
      <c r="R7" s="12"/>
      <c r="S7" s="15"/>
    </row>
    <row r="8" spans="2:19" s="1" customFormat="1" ht="19.5" customHeight="1">
      <c r="B8" s="13"/>
      <c r="C8" s="13"/>
      <c r="D8" s="14"/>
      <c r="E8" s="14"/>
      <c r="F8" s="14"/>
      <c r="G8" s="14"/>
      <c r="H8" s="14"/>
      <c r="I8" s="14"/>
      <c r="J8" s="14"/>
      <c r="K8" s="14"/>
      <c r="L8" s="14"/>
      <c r="M8" s="14"/>
      <c r="N8" s="14"/>
      <c r="O8" s="14"/>
      <c r="P8" s="14"/>
      <c r="R8" s="12"/>
      <c r="S8" s="15"/>
    </row>
    <row r="9" spans="2:19" s="1" customFormat="1" ht="19.5" customHeight="1">
      <c r="B9" s="13"/>
      <c r="C9" s="16" t="s">
        <v>170</v>
      </c>
      <c r="D9" s="16" t="s">
        <v>171</v>
      </c>
      <c r="E9" s="16" t="s">
        <v>172</v>
      </c>
      <c r="F9" s="16" t="s">
        <v>173</v>
      </c>
      <c r="G9" s="16" t="s">
        <v>174</v>
      </c>
      <c r="H9" s="16" t="s">
        <v>175</v>
      </c>
      <c r="I9" s="14"/>
      <c r="J9" s="14"/>
      <c r="K9" s="14"/>
      <c r="L9" s="14"/>
      <c r="M9" s="14"/>
      <c r="N9" s="14"/>
      <c r="O9" s="14"/>
      <c r="P9" s="14"/>
      <c r="R9" s="12"/>
      <c r="S9" s="15"/>
    </row>
    <row r="10" spans="2:19" s="1" customFormat="1" ht="19.5" customHeight="1">
      <c r="B10" s="13"/>
      <c r="C10" s="17" t="s">
        <v>176</v>
      </c>
      <c r="D10" s="18">
        <v>177</v>
      </c>
      <c r="E10" s="18">
        <v>50</v>
      </c>
      <c r="F10" s="18">
        <v>31</v>
      </c>
      <c r="G10" s="18">
        <v>15</v>
      </c>
      <c r="H10" s="19">
        <v>273</v>
      </c>
      <c r="I10" s="14"/>
      <c r="J10" s="14"/>
      <c r="K10" s="14"/>
      <c r="L10" s="14"/>
      <c r="M10" s="14"/>
      <c r="N10" s="14"/>
      <c r="O10" s="14"/>
      <c r="P10" s="14"/>
      <c r="R10" s="12"/>
      <c r="S10" s="15"/>
    </row>
    <row r="11" spans="2:19" s="1" customFormat="1" ht="19.5" customHeight="1">
      <c r="B11" s="13"/>
      <c r="C11" s="17" t="s">
        <v>177</v>
      </c>
      <c r="D11" s="18">
        <v>252</v>
      </c>
      <c r="E11" s="18">
        <v>79</v>
      </c>
      <c r="F11" s="18">
        <v>42</v>
      </c>
      <c r="G11" s="18">
        <v>15</v>
      </c>
      <c r="H11" s="19">
        <v>388</v>
      </c>
      <c r="I11" s="14"/>
      <c r="J11" s="14"/>
      <c r="K11" s="14"/>
      <c r="L11" s="14"/>
      <c r="M11" s="14"/>
      <c r="N11" s="14"/>
      <c r="O11" s="14"/>
      <c r="P11" s="14"/>
      <c r="R11" s="12"/>
      <c r="S11" s="15"/>
    </row>
    <row r="12" spans="2:19" s="1" customFormat="1" ht="19.5" customHeight="1">
      <c r="B12" s="13"/>
      <c r="C12" s="13"/>
      <c r="D12" s="14"/>
      <c r="E12" s="14"/>
      <c r="F12" s="14"/>
      <c r="G12" s="14"/>
      <c r="H12" s="14"/>
      <c r="I12" s="14"/>
      <c r="J12" s="14"/>
      <c r="K12" s="14"/>
      <c r="L12" s="14"/>
      <c r="M12" s="14"/>
      <c r="N12" s="14"/>
      <c r="O12" s="14"/>
      <c r="P12" s="14"/>
      <c r="R12" s="12"/>
      <c r="S12" s="15"/>
    </row>
    <row r="13" spans="2:19" s="1" customFormat="1" ht="25.5" customHeight="1">
      <c r="B13" s="13"/>
      <c r="C13" s="16" t="s">
        <v>178</v>
      </c>
      <c r="D13" s="16" t="s">
        <v>171</v>
      </c>
      <c r="E13" s="16" t="s">
        <v>172</v>
      </c>
      <c r="F13" s="16" t="s">
        <v>173</v>
      </c>
      <c r="G13" s="16" t="s">
        <v>174</v>
      </c>
      <c r="H13" s="16" t="s">
        <v>175</v>
      </c>
      <c r="I13" s="14"/>
      <c r="J13" s="14"/>
      <c r="K13" s="14"/>
      <c r="L13" s="14"/>
      <c r="M13" s="14"/>
      <c r="N13" s="14"/>
      <c r="O13" s="14"/>
      <c r="P13" s="14"/>
      <c r="R13" s="12"/>
      <c r="S13" s="15"/>
    </row>
    <row r="14" spans="2:19" s="1" customFormat="1" ht="19.5" customHeight="1">
      <c r="B14" s="13"/>
      <c r="C14" s="17" t="s">
        <v>176</v>
      </c>
      <c r="D14" s="20">
        <v>0.41258741258741261</v>
      </c>
      <c r="E14" s="20">
        <v>0.38759689922480622</v>
      </c>
      <c r="F14" s="20">
        <v>0.42465753424657532</v>
      </c>
      <c r="G14" s="20">
        <v>0</v>
      </c>
      <c r="H14" s="21">
        <v>0.41301059001512858</v>
      </c>
      <c r="I14" s="14"/>
      <c r="J14" s="14"/>
      <c r="K14" s="14"/>
      <c r="L14" s="14"/>
      <c r="M14" s="14"/>
      <c r="N14" s="14"/>
      <c r="O14" s="14"/>
      <c r="P14" s="14"/>
      <c r="R14" s="12"/>
      <c r="S14" s="15"/>
    </row>
    <row r="15" spans="2:19" s="1" customFormat="1" ht="19.5" customHeight="1">
      <c r="B15" s="13"/>
      <c r="C15" s="17" t="s">
        <v>177</v>
      </c>
      <c r="D15" s="20">
        <v>0.58741258741258739</v>
      </c>
      <c r="E15" s="20">
        <v>0.61240310077519378</v>
      </c>
      <c r="F15" s="20">
        <v>0.57534246575342463</v>
      </c>
      <c r="G15" s="20">
        <v>0</v>
      </c>
      <c r="H15" s="21">
        <v>0.58698940998487137</v>
      </c>
      <c r="I15" s="14"/>
      <c r="J15" s="14"/>
      <c r="K15" s="14"/>
      <c r="L15" s="14"/>
      <c r="M15" s="14"/>
      <c r="N15" s="14"/>
      <c r="O15" s="14"/>
      <c r="P15" s="14"/>
      <c r="R15" s="12"/>
      <c r="S15" s="15"/>
    </row>
    <row r="16" spans="2:19" s="1" customFormat="1" ht="105" customHeight="1">
      <c r="B16" s="13"/>
      <c r="C16" s="13"/>
      <c r="D16" s="14"/>
      <c r="E16" s="14"/>
      <c r="F16" s="14"/>
      <c r="G16" s="14"/>
      <c r="H16" s="14"/>
      <c r="I16" s="14"/>
      <c r="J16" s="14"/>
      <c r="K16" s="14"/>
      <c r="L16" s="14"/>
      <c r="M16" s="14"/>
      <c r="N16" s="14"/>
      <c r="O16" s="14"/>
      <c r="P16" s="14"/>
      <c r="R16" s="12"/>
      <c r="S16" s="15"/>
    </row>
    <row r="17" spans="1:19" s="1" customFormat="1" ht="23.25">
      <c r="B17" s="13"/>
      <c r="C17" s="81" t="s">
        <v>179</v>
      </c>
      <c r="D17" s="81"/>
      <c r="E17" s="81"/>
      <c r="F17" s="81"/>
      <c r="G17" s="81"/>
      <c r="H17" s="81"/>
      <c r="I17" s="81"/>
      <c r="J17" s="81"/>
      <c r="K17" s="81"/>
      <c r="L17" s="81"/>
      <c r="M17" s="81"/>
      <c r="N17" s="81"/>
      <c r="O17" s="81"/>
      <c r="P17" s="81"/>
      <c r="R17" s="12"/>
      <c r="S17" s="15"/>
    </row>
    <row r="18" spans="1:19" s="1" customFormat="1" ht="19.5" customHeight="1">
      <c r="B18" s="13"/>
      <c r="C18" s="13"/>
      <c r="D18" s="14"/>
      <c r="E18" s="14"/>
      <c r="F18" s="14"/>
      <c r="G18" s="14"/>
      <c r="H18" s="14"/>
      <c r="I18" s="14"/>
      <c r="J18" s="14"/>
      <c r="K18" s="14"/>
      <c r="L18" s="14"/>
      <c r="M18" s="14"/>
      <c r="N18" s="14"/>
      <c r="O18" s="14"/>
      <c r="P18" s="14"/>
      <c r="R18" s="12"/>
      <c r="S18" s="15"/>
    </row>
    <row r="19" spans="1:19" s="1" customFormat="1" ht="19.5" customHeight="1">
      <c r="B19" s="13"/>
      <c r="C19" s="16" t="s">
        <v>170</v>
      </c>
      <c r="D19" s="16" t="s">
        <v>171</v>
      </c>
      <c r="E19" s="16" t="s">
        <v>172</v>
      </c>
      <c r="F19" s="16" t="s">
        <v>173</v>
      </c>
      <c r="G19" s="16" t="s">
        <v>174</v>
      </c>
      <c r="H19" s="16" t="s">
        <v>175</v>
      </c>
      <c r="I19" s="14"/>
      <c r="J19" s="14"/>
      <c r="K19" s="14"/>
      <c r="L19" s="14"/>
      <c r="M19" s="14"/>
      <c r="N19" s="14"/>
      <c r="O19" s="14"/>
      <c r="P19" s="14"/>
      <c r="R19" s="12"/>
      <c r="S19" s="15"/>
    </row>
    <row r="20" spans="1:19" s="1" customFormat="1" ht="19.5" customHeight="1">
      <c r="B20" s="13"/>
      <c r="C20" s="17" t="s">
        <v>180</v>
      </c>
      <c r="D20" s="18">
        <v>370</v>
      </c>
      <c r="E20" s="18">
        <v>107</v>
      </c>
      <c r="F20" s="18">
        <v>53</v>
      </c>
      <c r="G20" s="18">
        <v>20</v>
      </c>
      <c r="H20" s="18">
        <v>550</v>
      </c>
      <c r="I20" s="14"/>
      <c r="J20" s="14"/>
      <c r="K20" s="14"/>
      <c r="L20" s="14"/>
      <c r="M20" s="14"/>
      <c r="N20" s="14"/>
      <c r="O20" s="14"/>
      <c r="P20" s="14"/>
      <c r="R20" s="12"/>
      <c r="S20" s="15"/>
    </row>
    <row r="21" spans="1:19" s="1" customFormat="1" ht="19.5" customHeight="1">
      <c r="B21" s="13"/>
      <c r="C21" s="17" t="s">
        <v>181</v>
      </c>
      <c r="D21" s="18">
        <v>54</v>
      </c>
      <c r="E21" s="18">
        <v>18</v>
      </c>
      <c r="F21" s="18">
        <v>20</v>
      </c>
      <c r="G21" s="18">
        <v>10</v>
      </c>
      <c r="H21" s="18">
        <v>102</v>
      </c>
      <c r="I21" s="14"/>
      <c r="J21" s="14"/>
      <c r="K21" s="14"/>
      <c r="L21" s="14"/>
      <c r="M21" s="14"/>
      <c r="N21" s="14"/>
      <c r="O21" s="14"/>
      <c r="P21" s="14"/>
      <c r="R21" s="12"/>
      <c r="S21" s="15"/>
    </row>
    <row r="22" spans="1:19" s="1" customFormat="1" ht="19.5" customHeight="1">
      <c r="B22" s="13"/>
      <c r="C22" s="17" t="s">
        <v>182</v>
      </c>
      <c r="D22" s="18">
        <v>5</v>
      </c>
      <c r="E22" s="18">
        <v>0</v>
      </c>
      <c r="F22" s="18">
        <v>0</v>
      </c>
      <c r="G22" s="18">
        <v>0</v>
      </c>
      <c r="H22" s="18">
        <v>5</v>
      </c>
      <c r="I22" s="14"/>
      <c r="J22" s="14"/>
      <c r="K22" s="14"/>
      <c r="L22" s="14"/>
      <c r="M22" s="14"/>
      <c r="N22" s="14"/>
      <c r="O22" s="14"/>
      <c r="P22" s="14"/>
      <c r="R22" s="12"/>
      <c r="S22" s="15"/>
    </row>
    <row r="23" spans="1:19" s="1" customFormat="1" ht="19.5" customHeight="1">
      <c r="B23" s="13"/>
      <c r="C23" s="13"/>
      <c r="D23" s="14"/>
      <c r="E23" s="14"/>
      <c r="F23" s="14"/>
      <c r="G23" s="14"/>
      <c r="H23" s="14"/>
      <c r="I23" s="14"/>
      <c r="J23" s="14"/>
      <c r="K23" s="14"/>
      <c r="L23" s="14"/>
      <c r="M23" s="14"/>
      <c r="N23" s="14"/>
      <c r="O23" s="14"/>
      <c r="P23" s="14"/>
      <c r="R23" s="12"/>
      <c r="S23" s="15"/>
    </row>
    <row r="24" spans="1:19" s="1" customFormat="1" ht="19.5" customHeight="1">
      <c r="B24" s="13"/>
      <c r="C24" s="16" t="s">
        <v>178</v>
      </c>
      <c r="D24" s="16" t="s">
        <v>171</v>
      </c>
      <c r="E24" s="16" t="s">
        <v>172</v>
      </c>
      <c r="F24" s="16" t="s">
        <v>173</v>
      </c>
      <c r="G24" s="16" t="s">
        <v>174</v>
      </c>
      <c r="H24" s="16" t="s">
        <v>175</v>
      </c>
      <c r="I24" s="14"/>
      <c r="J24" s="14"/>
      <c r="K24" s="14"/>
      <c r="L24" s="14"/>
      <c r="M24" s="14"/>
      <c r="N24" s="14"/>
      <c r="O24" s="14"/>
      <c r="P24" s="14"/>
      <c r="R24" s="12"/>
      <c r="S24" s="15"/>
    </row>
    <row r="25" spans="1:19" s="1" customFormat="1" ht="19.5" customHeight="1">
      <c r="B25" s="13"/>
      <c r="C25" s="17" t="s">
        <v>180</v>
      </c>
      <c r="D25" s="20">
        <v>0.86247086247086246</v>
      </c>
      <c r="E25" s="20">
        <v>0.85599999999999998</v>
      </c>
      <c r="F25" s="20">
        <v>0.72602739726027399</v>
      </c>
      <c r="G25" s="20">
        <v>0.66666666666666663</v>
      </c>
      <c r="H25" s="20">
        <v>0.83713850837138504</v>
      </c>
      <c r="I25" s="22"/>
      <c r="J25" s="14"/>
      <c r="K25" s="14"/>
      <c r="L25" s="14"/>
      <c r="M25" s="14"/>
      <c r="N25" s="14"/>
      <c r="O25" s="14"/>
      <c r="P25" s="14"/>
      <c r="R25" s="12"/>
      <c r="S25" s="15"/>
    </row>
    <row r="26" spans="1:19" s="1" customFormat="1" ht="23.25">
      <c r="B26" s="13"/>
      <c r="C26" s="17" t="s">
        <v>181</v>
      </c>
      <c r="D26" s="20">
        <v>0.12587412587412589</v>
      </c>
      <c r="E26" s="20">
        <v>0.14399999999999999</v>
      </c>
      <c r="F26" s="20">
        <v>0.27397260273972601</v>
      </c>
      <c r="G26" s="20">
        <v>0.33333333333333331</v>
      </c>
      <c r="H26" s="20">
        <v>0.15525114155251141</v>
      </c>
      <c r="I26" s="22"/>
      <c r="J26" s="14"/>
      <c r="K26" s="14"/>
      <c r="L26" s="14"/>
      <c r="M26" s="14"/>
      <c r="N26" s="14"/>
      <c r="O26" s="14"/>
      <c r="P26" s="14"/>
      <c r="R26" s="12"/>
      <c r="S26" s="15"/>
    </row>
    <row r="27" spans="1:19" s="1" customFormat="1" ht="19.5" customHeight="1">
      <c r="B27" s="13"/>
      <c r="C27" s="17" t="s">
        <v>182</v>
      </c>
      <c r="D27" s="20">
        <v>1.1655011655011656E-2</v>
      </c>
      <c r="E27" s="20">
        <v>0</v>
      </c>
      <c r="F27" s="20">
        <v>0</v>
      </c>
      <c r="G27" s="20">
        <v>0</v>
      </c>
      <c r="H27" s="20">
        <v>7.6103500761035003E-3</v>
      </c>
      <c r="I27" s="22"/>
      <c r="J27" s="14"/>
      <c r="K27" s="14"/>
      <c r="L27" s="14"/>
      <c r="M27" s="14"/>
      <c r="N27" s="14"/>
      <c r="O27" s="14"/>
      <c r="P27" s="14"/>
      <c r="R27" s="12"/>
      <c r="S27" s="15"/>
    </row>
    <row r="28" spans="1:19" s="1" customFormat="1" ht="78.75" customHeight="1">
      <c r="B28" s="13"/>
      <c r="C28" s="13"/>
      <c r="D28" s="14"/>
      <c r="E28" s="14"/>
      <c r="F28" s="14"/>
      <c r="G28" s="14"/>
      <c r="H28" s="14"/>
      <c r="I28" s="14"/>
      <c r="J28" s="14"/>
      <c r="K28" s="14"/>
      <c r="L28" s="14"/>
      <c r="M28" s="14"/>
      <c r="N28" s="14"/>
      <c r="O28" s="14"/>
      <c r="P28" s="14"/>
      <c r="R28" s="12"/>
      <c r="S28" s="15"/>
    </row>
    <row r="29" spans="1:19" s="1" customFormat="1" ht="23.25">
      <c r="C29" s="81" t="s">
        <v>183</v>
      </c>
      <c r="D29" s="81"/>
      <c r="E29" s="81"/>
      <c r="F29" s="81"/>
      <c r="G29" s="81"/>
      <c r="H29" s="81"/>
      <c r="I29" s="81"/>
      <c r="J29" s="81"/>
      <c r="K29" s="81"/>
      <c r="L29" s="81"/>
      <c r="M29" s="81"/>
      <c r="N29" s="81"/>
      <c r="O29" s="81"/>
      <c r="P29" s="81"/>
      <c r="R29" s="12"/>
      <c r="S29" s="15"/>
    </row>
    <row r="30" spans="1:19" s="1" customFormat="1">
      <c r="R30" s="12"/>
      <c r="S30" s="15"/>
    </row>
    <row r="31" spans="1:19" s="1" customFormat="1" ht="23.25">
      <c r="A31" s="23"/>
      <c r="B31" s="23"/>
      <c r="C31" s="24">
        <v>0</v>
      </c>
      <c r="D31" s="25">
        <v>0.88309636650868883</v>
      </c>
      <c r="E31" s="26"/>
      <c r="F31" s="26"/>
      <c r="G31" s="26"/>
      <c r="H31" s="26"/>
      <c r="I31" s="26"/>
      <c r="R31" s="12"/>
      <c r="S31" s="15"/>
    </row>
    <row r="32" spans="1:19" s="1" customFormat="1" ht="23.25">
      <c r="A32" s="23"/>
      <c r="B32" s="23"/>
      <c r="C32" s="24">
        <v>1</v>
      </c>
      <c r="D32" s="25">
        <v>9.7946287519747238E-2</v>
      </c>
      <c r="E32" s="26"/>
      <c r="F32" s="26"/>
      <c r="G32" s="26"/>
      <c r="H32" s="26"/>
      <c r="I32" s="26"/>
      <c r="R32" s="12"/>
      <c r="S32" s="15"/>
    </row>
    <row r="33" spans="1:19" s="1" customFormat="1" ht="23.25">
      <c r="A33" s="23"/>
      <c r="B33" s="23"/>
      <c r="C33" s="24">
        <v>2</v>
      </c>
      <c r="D33" s="25">
        <v>1.7377567140600316E-2</v>
      </c>
      <c r="E33" s="26"/>
      <c r="F33" s="26"/>
      <c r="G33" s="26"/>
      <c r="H33" s="26"/>
      <c r="I33" s="26"/>
      <c r="R33" s="12"/>
      <c r="S33" s="15"/>
    </row>
    <row r="34" spans="1:19" s="1" customFormat="1" ht="23.25">
      <c r="A34" s="23"/>
      <c r="B34" s="23"/>
      <c r="C34" s="24">
        <v>3</v>
      </c>
      <c r="D34" s="25">
        <v>0</v>
      </c>
      <c r="E34" s="26"/>
      <c r="F34" s="26"/>
      <c r="G34" s="26"/>
      <c r="H34" s="26"/>
      <c r="I34" s="26"/>
      <c r="R34" s="12"/>
      <c r="S34" s="15"/>
    </row>
    <row r="35" spans="1:19" s="1" customFormat="1" ht="23.25">
      <c r="A35" s="23"/>
      <c r="B35" s="23"/>
      <c r="C35" s="24">
        <v>4</v>
      </c>
      <c r="D35" s="25">
        <v>0</v>
      </c>
      <c r="E35" s="26"/>
      <c r="F35" s="26"/>
      <c r="G35" s="26"/>
      <c r="H35" s="26"/>
      <c r="I35" s="26"/>
      <c r="R35" s="12"/>
      <c r="S35" s="15"/>
    </row>
    <row r="36" spans="1:19" s="1" customFormat="1" ht="23.25">
      <c r="A36" s="23"/>
      <c r="B36" s="23"/>
      <c r="C36" s="24">
        <v>5</v>
      </c>
      <c r="D36" s="25">
        <v>0</v>
      </c>
      <c r="E36" s="26"/>
      <c r="F36" s="26"/>
      <c r="G36" s="26"/>
      <c r="H36" s="26"/>
      <c r="I36" s="26"/>
      <c r="R36" s="12"/>
      <c r="S36" s="15"/>
    </row>
    <row r="37" spans="1:19" s="1" customFormat="1" ht="23.25">
      <c r="A37" s="23"/>
      <c r="B37" s="23"/>
      <c r="C37" s="24">
        <v>6</v>
      </c>
      <c r="D37" s="25">
        <v>0</v>
      </c>
      <c r="E37" s="27"/>
      <c r="F37" s="27"/>
      <c r="G37" s="27"/>
      <c r="H37" s="27"/>
      <c r="I37" s="27"/>
      <c r="R37" s="12"/>
      <c r="S37" s="15"/>
    </row>
    <row r="38" spans="1:19" s="1" customFormat="1">
      <c r="R38" s="12"/>
      <c r="S38" s="15"/>
    </row>
    <row r="39" spans="1:19" s="1" customFormat="1">
      <c r="R39" s="12"/>
      <c r="S39" s="15"/>
    </row>
    <row r="40" spans="1:19" s="1" customFormat="1">
      <c r="R40" s="12"/>
      <c r="S40" s="15"/>
    </row>
    <row r="41" spans="1:19" s="1" customFormat="1">
      <c r="R41" s="12"/>
      <c r="S41" s="15"/>
    </row>
    <row r="42" spans="1:19" s="1" customFormat="1">
      <c r="R42" s="12"/>
      <c r="S42" s="15"/>
    </row>
    <row r="43" spans="1:19" s="1" customFormat="1">
      <c r="R43" s="12"/>
      <c r="S43" s="15"/>
    </row>
    <row r="44" spans="1:19" s="1" customFormat="1" ht="34.5" customHeight="1">
      <c r="C44" s="80" t="s">
        <v>184</v>
      </c>
      <c r="D44" s="80"/>
      <c r="E44" s="80"/>
      <c r="F44" s="80"/>
      <c r="G44" s="80"/>
      <c r="H44" s="80"/>
      <c r="I44" s="80"/>
      <c r="J44" s="80"/>
      <c r="K44" s="80"/>
      <c r="L44" s="80"/>
      <c r="M44" s="80"/>
      <c r="N44" s="80"/>
      <c r="O44" s="80"/>
      <c r="P44" s="80"/>
      <c r="R44" s="12"/>
      <c r="S44" s="15"/>
    </row>
    <row r="45" spans="1:19" s="1" customFormat="1">
      <c r="R45" s="12"/>
      <c r="S45" s="15"/>
    </row>
    <row r="46" spans="1:19" s="1" customFormat="1" ht="23.25">
      <c r="C46" s="81" t="s">
        <v>185</v>
      </c>
      <c r="D46" s="81"/>
      <c r="E46" s="81"/>
      <c r="F46" s="81"/>
      <c r="G46" s="81"/>
      <c r="H46" s="81"/>
      <c r="I46" s="81"/>
      <c r="J46" s="81"/>
      <c r="K46" s="81"/>
      <c r="L46" s="81"/>
      <c r="M46" s="81"/>
      <c r="N46" s="81"/>
      <c r="O46" s="81"/>
      <c r="P46" s="81"/>
      <c r="R46" s="12"/>
      <c r="S46" s="15"/>
    </row>
    <row r="47" spans="1:19" s="1" customFormat="1">
      <c r="R47" s="12"/>
      <c r="S47" s="15"/>
    </row>
    <row r="48" spans="1:19" s="1" customFormat="1" ht="21">
      <c r="C48" s="24" t="s">
        <v>186</v>
      </c>
      <c r="D48" s="20">
        <v>0.77307110438729199</v>
      </c>
      <c r="R48" s="12"/>
      <c r="S48" s="15"/>
    </row>
    <row r="49" spans="3:19" s="1" customFormat="1" ht="23.25">
      <c r="C49" s="27"/>
      <c r="D49" s="28"/>
      <c r="R49" s="12"/>
      <c r="S49" s="15"/>
    </row>
    <row r="50" spans="3:19" s="1" customFormat="1" ht="23.25">
      <c r="C50" s="55" t="s">
        <v>186</v>
      </c>
      <c r="D50" s="16" t="s">
        <v>187</v>
      </c>
      <c r="E50" s="16" t="s">
        <v>188</v>
      </c>
      <c r="F50" s="16" t="s">
        <v>189</v>
      </c>
      <c r="R50" s="12"/>
      <c r="S50" s="15"/>
    </row>
    <row r="51" spans="3:19" s="1" customFormat="1" ht="21">
      <c r="C51" s="24" t="s">
        <v>190</v>
      </c>
      <c r="D51" s="20">
        <v>0.17076923076923076</v>
      </c>
      <c r="E51" s="20">
        <v>0.53692307692307695</v>
      </c>
      <c r="F51" s="20">
        <v>0.29230769230769232</v>
      </c>
      <c r="R51" s="12"/>
      <c r="S51" s="15"/>
    </row>
    <row r="52" spans="3:19" s="1" customFormat="1" ht="21">
      <c r="C52" s="24" t="s">
        <v>191</v>
      </c>
      <c r="D52" s="20">
        <v>0.21879815100154082</v>
      </c>
      <c r="E52" s="20">
        <v>0.51463790446841295</v>
      </c>
      <c r="F52" s="20">
        <v>0.26656394453004623</v>
      </c>
      <c r="R52" s="12"/>
      <c r="S52" s="15"/>
    </row>
    <row r="53" spans="3:19" s="1" customFormat="1" ht="21">
      <c r="C53" s="24" t="s">
        <v>192</v>
      </c>
      <c r="D53" s="20">
        <v>0.35714285714285715</v>
      </c>
      <c r="E53" s="20">
        <v>0.53416149068322982</v>
      </c>
      <c r="F53" s="20">
        <v>0.10869565217391304</v>
      </c>
      <c r="R53" s="12"/>
      <c r="S53" s="15"/>
    </row>
    <row r="54" spans="3:19" s="1" customFormat="1" ht="21">
      <c r="C54" s="24" t="s">
        <v>193</v>
      </c>
      <c r="D54" s="20">
        <v>0.22565687789799072</v>
      </c>
      <c r="E54" s="20">
        <v>0.57496136012364762</v>
      </c>
      <c r="F54" s="20">
        <v>0.19938176197836166</v>
      </c>
      <c r="R54" s="12"/>
      <c r="S54" s="15"/>
    </row>
    <row r="55" spans="3:19" s="1" customFormat="1" ht="41.25" customHeight="1">
      <c r="R55" s="12"/>
      <c r="S55" s="15"/>
    </row>
    <row r="56" spans="3:19" s="1" customFormat="1" ht="21">
      <c r="C56" s="24" t="s">
        <v>194</v>
      </c>
      <c r="D56" s="20">
        <v>4.084720121028744E-2</v>
      </c>
      <c r="R56" s="12"/>
      <c r="S56" s="15"/>
    </row>
    <row r="57" spans="3:19" s="1" customFormat="1">
      <c r="R57" s="12"/>
      <c r="S57" s="15"/>
    </row>
    <row r="58" spans="3:19" s="1" customFormat="1" ht="23.25">
      <c r="C58" s="55" t="s">
        <v>194</v>
      </c>
      <c r="D58" s="16" t="s">
        <v>187</v>
      </c>
      <c r="E58" s="16" t="s">
        <v>188</v>
      </c>
      <c r="F58" s="16" t="s">
        <v>189</v>
      </c>
      <c r="R58" s="12"/>
      <c r="S58" s="15"/>
    </row>
    <row r="59" spans="3:19" s="1" customFormat="1" ht="21">
      <c r="C59" s="24" t="s">
        <v>190</v>
      </c>
      <c r="D59" s="20">
        <v>0.16770186335403728</v>
      </c>
      <c r="E59" s="20">
        <v>0.39130434782608697</v>
      </c>
      <c r="F59" s="20">
        <v>0.44099378881987578</v>
      </c>
      <c r="R59" s="12"/>
      <c r="S59" s="15"/>
    </row>
    <row r="60" spans="3:19" s="1" customFormat="1" ht="21">
      <c r="C60" s="24" t="s">
        <v>191</v>
      </c>
      <c r="D60" s="20">
        <v>0.18238993710691823</v>
      </c>
      <c r="E60" s="20">
        <v>0.38993710691823902</v>
      </c>
      <c r="F60" s="20">
        <v>0.42767295597484278</v>
      </c>
      <c r="R60" s="12"/>
      <c r="S60" s="15"/>
    </row>
    <row r="61" spans="3:19" s="1" customFormat="1" ht="21">
      <c r="C61" s="24" t="s">
        <v>192</v>
      </c>
      <c r="D61" s="20">
        <v>0.18064516129032257</v>
      </c>
      <c r="E61" s="20">
        <v>0.45806451612903226</v>
      </c>
      <c r="F61" s="20">
        <v>0.36129032258064514</v>
      </c>
      <c r="R61" s="12"/>
      <c r="S61" s="15"/>
    </row>
    <row r="62" spans="3:19" s="1" customFormat="1" ht="21">
      <c r="C62" s="24" t="s">
        <v>193</v>
      </c>
      <c r="D62" s="20">
        <v>0.1858974358974359</v>
      </c>
      <c r="E62" s="20">
        <v>0.37820512820512819</v>
      </c>
      <c r="F62" s="20">
        <v>0.4358974358974359</v>
      </c>
      <c r="R62" s="12"/>
      <c r="S62" s="15"/>
    </row>
    <row r="63" spans="3:19" s="1" customFormat="1" ht="27" customHeight="1">
      <c r="R63" s="12"/>
      <c r="S63" s="15"/>
    </row>
    <row r="64" spans="3:19" s="1" customFormat="1" ht="23.25">
      <c r="C64" s="81" t="s">
        <v>195</v>
      </c>
      <c r="D64" s="81"/>
      <c r="E64" s="81"/>
      <c r="F64" s="81"/>
      <c r="G64" s="81"/>
      <c r="H64" s="81"/>
      <c r="I64" s="81"/>
      <c r="J64" s="81"/>
      <c r="K64" s="81"/>
      <c r="L64" s="81"/>
      <c r="M64" s="81"/>
      <c r="N64" s="81"/>
      <c r="O64" s="81"/>
      <c r="P64" s="81"/>
      <c r="R64" s="12"/>
      <c r="S64" s="15"/>
    </row>
    <row r="65" spans="2:19" s="1" customFormat="1" ht="17.25" customHeight="1">
      <c r="R65" s="12"/>
      <c r="S65" s="15"/>
    </row>
    <row r="66" spans="2:19" ht="23.25">
      <c r="B66" s="29" t="s">
        <v>196</v>
      </c>
      <c r="C66" s="82" t="s">
        <v>197</v>
      </c>
      <c r="D66" s="82"/>
      <c r="E66" s="82"/>
      <c r="F66" s="82"/>
      <c r="G66" s="82"/>
      <c r="H66" s="82"/>
      <c r="I66" s="82"/>
      <c r="J66" s="30">
        <v>1</v>
      </c>
      <c r="K66" s="30">
        <v>2</v>
      </c>
      <c r="L66" s="30">
        <v>3</v>
      </c>
      <c r="M66" s="30">
        <v>4</v>
      </c>
      <c r="N66" s="30">
        <v>5</v>
      </c>
      <c r="O66" s="30" t="s">
        <v>198</v>
      </c>
      <c r="R66" s="12"/>
      <c r="S66" s="15"/>
    </row>
    <row r="67" spans="2:19" ht="18.75">
      <c r="B67" s="3">
        <v>1</v>
      </c>
      <c r="C67" s="78" t="s">
        <v>199</v>
      </c>
      <c r="D67" s="78"/>
      <c r="E67" s="78"/>
      <c r="F67" s="78"/>
      <c r="G67" s="78"/>
      <c r="H67" s="78"/>
      <c r="I67" s="78"/>
      <c r="J67" s="20">
        <v>9.324009324009324E-3</v>
      </c>
      <c r="K67" s="20">
        <v>1.6317016317016316E-2</v>
      </c>
      <c r="L67" s="20">
        <v>3.0303030303030304E-2</v>
      </c>
      <c r="M67" s="20">
        <v>0.57342657342657344</v>
      </c>
      <c r="N67" s="20">
        <v>0.37062937062937062</v>
      </c>
      <c r="O67" s="31">
        <v>4.27972027972028</v>
      </c>
      <c r="R67" s="12"/>
      <c r="S67" s="15"/>
    </row>
    <row r="68" spans="2:19" ht="18.75">
      <c r="B68" s="3">
        <v>2</v>
      </c>
      <c r="C68" s="78" t="s">
        <v>200</v>
      </c>
      <c r="D68" s="78"/>
      <c r="E68" s="78"/>
      <c r="F68" s="78"/>
      <c r="G68" s="78"/>
      <c r="H68" s="78"/>
      <c r="I68" s="78"/>
      <c r="J68" s="20">
        <v>9.324009324009324E-3</v>
      </c>
      <c r="K68" s="20">
        <v>2.3310023310023312E-2</v>
      </c>
      <c r="L68" s="20">
        <v>6.0606060606060608E-2</v>
      </c>
      <c r="M68" s="20">
        <v>0.5641025641025641</v>
      </c>
      <c r="N68" s="20">
        <v>0.34265734265734266</v>
      </c>
      <c r="O68" s="31">
        <v>4.2074592074592072</v>
      </c>
      <c r="R68" s="12"/>
      <c r="S68" s="15"/>
    </row>
    <row r="69" spans="2:19" ht="18.75">
      <c r="B69" s="3">
        <v>3</v>
      </c>
      <c r="C69" s="78" t="s">
        <v>201</v>
      </c>
      <c r="D69" s="78"/>
      <c r="E69" s="78"/>
      <c r="F69" s="78"/>
      <c r="G69" s="78"/>
      <c r="H69" s="78"/>
      <c r="I69" s="78"/>
      <c r="J69" s="20">
        <v>2.331002331002331E-3</v>
      </c>
      <c r="K69" s="20">
        <v>2.7972027972027972E-2</v>
      </c>
      <c r="L69" s="20">
        <v>7.9254079254079249E-2</v>
      </c>
      <c r="M69" s="20">
        <v>0.60372960372960371</v>
      </c>
      <c r="N69" s="20">
        <v>0.28671328671328672</v>
      </c>
      <c r="O69" s="31">
        <v>4.1445221445221447</v>
      </c>
      <c r="R69" s="12"/>
      <c r="S69" s="15"/>
    </row>
    <row r="70" spans="2:19" ht="30.75" customHeight="1">
      <c r="B70" s="3">
        <v>4</v>
      </c>
      <c r="C70" s="78" t="s">
        <v>202</v>
      </c>
      <c r="D70" s="78"/>
      <c r="E70" s="78"/>
      <c r="F70" s="78"/>
      <c r="G70" s="78"/>
      <c r="H70" s="78"/>
      <c r="I70" s="78"/>
      <c r="J70" s="20">
        <v>3.2634032634032632E-2</v>
      </c>
      <c r="K70" s="20">
        <v>0.11188811188811189</v>
      </c>
      <c r="L70" s="20">
        <v>0.10722610722610723</v>
      </c>
      <c r="M70" s="20">
        <v>0.5058275058275058</v>
      </c>
      <c r="N70" s="20">
        <v>0.24242424242424243</v>
      </c>
      <c r="O70" s="31">
        <v>3.8135198135198136</v>
      </c>
      <c r="R70" s="12"/>
      <c r="S70" s="15"/>
    </row>
    <row r="71" spans="2:19" ht="18.75">
      <c r="B71" s="3">
        <v>5</v>
      </c>
      <c r="C71" s="78" t="s">
        <v>203</v>
      </c>
      <c r="D71" s="78"/>
      <c r="E71" s="78"/>
      <c r="F71" s="78"/>
      <c r="G71" s="78"/>
      <c r="H71" s="78"/>
      <c r="I71" s="78"/>
      <c r="J71" s="20">
        <v>6.993006993006993E-3</v>
      </c>
      <c r="K71" s="20">
        <v>1.8648018648018648E-2</v>
      </c>
      <c r="L71" s="20">
        <v>1.1655011655011656E-2</v>
      </c>
      <c r="M71" s="20">
        <v>0.37062937062937062</v>
      </c>
      <c r="N71" s="20">
        <v>0.59207459207459212</v>
      </c>
      <c r="O71" s="31">
        <v>4.5221445221445222</v>
      </c>
      <c r="R71" s="12"/>
      <c r="S71" s="15"/>
    </row>
    <row r="72" spans="2:19" ht="28.5" customHeight="1">
      <c r="B72" s="3">
        <v>6</v>
      </c>
      <c r="C72" s="78" t="s">
        <v>204</v>
      </c>
      <c r="D72" s="78"/>
      <c r="E72" s="78"/>
      <c r="F72" s="78"/>
      <c r="G72" s="78"/>
      <c r="H72" s="78"/>
      <c r="I72" s="78"/>
      <c r="J72" s="20">
        <v>2.331002331002331E-3</v>
      </c>
      <c r="K72" s="20">
        <v>3.7296037296037296E-2</v>
      </c>
      <c r="L72" s="20">
        <v>3.0303030303030304E-2</v>
      </c>
      <c r="M72" s="20">
        <v>0.42890442890442892</v>
      </c>
      <c r="N72" s="20">
        <v>0.50116550116550118</v>
      </c>
      <c r="O72" s="31">
        <v>4.3892773892773889</v>
      </c>
      <c r="R72" s="12"/>
      <c r="S72" s="15"/>
    </row>
    <row r="73" spans="2:19" ht="18.75">
      <c r="B73" s="3">
        <v>7</v>
      </c>
      <c r="C73" s="78" t="s">
        <v>205</v>
      </c>
      <c r="D73" s="78"/>
      <c r="E73" s="78"/>
      <c r="F73" s="78"/>
      <c r="G73" s="78"/>
      <c r="H73" s="78"/>
      <c r="I73" s="78"/>
      <c r="J73" s="20">
        <v>4.662004662004662E-3</v>
      </c>
      <c r="K73" s="20">
        <v>1.8648018648018648E-2</v>
      </c>
      <c r="L73" s="20">
        <v>4.195804195804196E-2</v>
      </c>
      <c r="M73" s="20">
        <v>0.4592074592074592</v>
      </c>
      <c r="N73" s="20">
        <v>0.47552447552447552</v>
      </c>
      <c r="O73" s="31">
        <v>4.3822843822843822</v>
      </c>
      <c r="R73" s="12"/>
      <c r="S73" s="15"/>
    </row>
    <row r="74" spans="2:19" ht="18.75">
      <c r="B74" s="3">
        <v>8</v>
      </c>
      <c r="C74" s="78" t="s">
        <v>206</v>
      </c>
      <c r="D74" s="78"/>
      <c r="E74" s="78"/>
      <c r="F74" s="78"/>
      <c r="G74" s="78"/>
      <c r="H74" s="78"/>
      <c r="I74" s="78"/>
      <c r="J74" s="20">
        <v>9.324009324009324E-3</v>
      </c>
      <c r="K74" s="20">
        <v>5.128205128205128E-2</v>
      </c>
      <c r="L74" s="20">
        <v>3.9627039627039624E-2</v>
      </c>
      <c r="M74" s="20">
        <v>0.56876456876456871</v>
      </c>
      <c r="N74" s="20">
        <v>0.33100233100233101</v>
      </c>
      <c r="O74" s="31">
        <v>4.1608391608391608</v>
      </c>
      <c r="R74" s="12"/>
      <c r="S74" s="15"/>
    </row>
    <row r="75" spans="2:19" ht="18.75">
      <c r="B75" s="3">
        <v>9</v>
      </c>
      <c r="C75" s="78" t="s">
        <v>207</v>
      </c>
      <c r="D75" s="78"/>
      <c r="E75" s="78"/>
      <c r="F75" s="78"/>
      <c r="G75" s="78"/>
      <c r="H75" s="78"/>
      <c r="I75" s="78"/>
      <c r="J75" s="20">
        <v>2.331002331002331E-3</v>
      </c>
      <c r="K75" s="20">
        <v>3.4965034965034968E-2</v>
      </c>
      <c r="L75" s="20">
        <v>1.8648018648018648E-2</v>
      </c>
      <c r="M75" s="20">
        <v>0.48951048951048953</v>
      </c>
      <c r="N75" s="20">
        <v>0.45454545454545453</v>
      </c>
      <c r="O75" s="31">
        <v>4.3589743589743586</v>
      </c>
      <c r="R75" s="12"/>
      <c r="S75" s="15"/>
    </row>
    <row r="76" spans="2:19" ht="18.75">
      <c r="B76" s="3">
        <v>10</v>
      </c>
      <c r="C76" s="78" t="s">
        <v>208</v>
      </c>
      <c r="D76" s="78"/>
      <c r="E76" s="78"/>
      <c r="F76" s="78"/>
      <c r="G76" s="78"/>
      <c r="H76" s="78"/>
      <c r="I76" s="78"/>
      <c r="J76" s="20">
        <v>6.993006993006993E-3</v>
      </c>
      <c r="K76" s="20">
        <v>7.2261072261072257E-2</v>
      </c>
      <c r="L76" s="20">
        <v>5.5944055944055944E-2</v>
      </c>
      <c r="M76" s="20">
        <v>0.5407925407925408</v>
      </c>
      <c r="N76" s="20">
        <v>0.32400932400932403</v>
      </c>
      <c r="O76" s="31">
        <v>4.1025641025641022</v>
      </c>
      <c r="R76" s="12"/>
      <c r="S76" s="15"/>
    </row>
    <row r="77" spans="2:19" ht="18.75">
      <c r="B77" s="3">
        <v>11</v>
      </c>
      <c r="C77" s="78" t="s">
        <v>209</v>
      </c>
      <c r="D77" s="78"/>
      <c r="E77" s="78"/>
      <c r="F77" s="78"/>
      <c r="G77" s="78"/>
      <c r="H77" s="78"/>
      <c r="I77" s="78"/>
      <c r="J77" s="20">
        <v>6.993006993006993E-3</v>
      </c>
      <c r="K77" s="20">
        <v>9.5571095571095568E-2</v>
      </c>
      <c r="L77" s="20">
        <v>6.5268065268065265E-2</v>
      </c>
      <c r="M77" s="20">
        <v>0.58041958041958042</v>
      </c>
      <c r="N77" s="20">
        <v>0.25174825174825177</v>
      </c>
      <c r="O77" s="31">
        <v>3.9743589743589745</v>
      </c>
      <c r="R77" s="12"/>
      <c r="S77" s="15"/>
    </row>
    <row r="78" spans="2:19" ht="18.75">
      <c r="B78" s="3">
        <v>12</v>
      </c>
      <c r="C78" s="78" t="s">
        <v>210</v>
      </c>
      <c r="D78" s="78"/>
      <c r="E78" s="78"/>
      <c r="F78" s="78"/>
      <c r="G78" s="78"/>
      <c r="H78" s="78"/>
      <c r="I78" s="78"/>
      <c r="J78" s="20">
        <v>2.331002331002331E-3</v>
      </c>
      <c r="K78" s="20">
        <v>1.8648018648018648E-2</v>
      </c>
      <c r="L78" s="20">
        <v>2.3310023310023312E-2</v>
      </c>
      <c r="M78" s="20">
        <v>0.52214452214452212</v>
      </c>
      <c r="N78" s="20">
        <v>0.43356643356643354</v>
      </c>
      <c r="O78" s="31">
        <v>4.3659673659673661</v>
      </c>
      <c r="R78" s="12"/>
      <c r="S78" s="15"/>
    </row>
    <row r="79" spans="2:19" ht="18.75">
      <c r="B79" s="3">
        <v>13</v>
      </c>
      <c r="C79" s="78" t="s">
        <v>211</v>
      </c>
      <c r="D79" s="78"/>
      <c r="E79" s="78"/>
      <c r="F79" s="78"/>
      <c r="G79" s="78"/>
      <c r="H79" s="78"/>
      <c r="I79" s="78"/>
      <c r="J79" s="20">
        <v>6.993006993006993E-3</v>
      </c>
      <c r="K79" s="20">
        <v>4.195804195804196E-2</v>
      </c>
      <c r="L79" s="20">
        <v>4.4289044289044288E-2</v>
      </c>
      <c r="M79" s="20">
        <v>0.58974358974358976</v>
      </c>
      <c r="N79" s="20">
        <v>0.317016317016317</v>
      </c>
      <c r="O79" s="31">
        <v>4.1678321678321675</v>
      </c>
      <c r="R79" s="12"/>
      <c r="S79" s="15"/>
    </row>
    <row r="80" spans="2:19" ht="18.75">
      <c r="B80" s="3">
        <v>14</v>
      </c>
      <c r="C80" s="78" t="s">
        <v>212</v>
      </c>
      <c r="D80" s="78"/>
      <c r="E80" s="78"/>
      <c r="F80" s="78"/>
      <c r="G80" s="78"/>
      <c r="H80" s="78"/>
      <c r="I80" s="78"/>
      <c r="J80" s="20">
        <v>4.662004662004662E-3</v>
      </c>
      <c r="K80" s="20">
        <v>1.1655011655011656E-2</v>
      </c>
      <c r="L80" s="20">
        <v>1.6317016317016316E-2</v>
      </c>
      <c r="M80" s="20">
        <v>0.45687645687645689</v>
      </c>
      <c r="N80" s="20">
        <v>0.51048951048951052</v>
      </c>
      <c r="O80" s="31">
        <v>4.4568764568764569</v>
      </c>
      <c r="R80" s="12"/>
      <c r="S80" s="15"/>
    </row>
    <row r="81" spans="2:19" ht="18.75">
      <c r="B81" s="3">
        <v>15</v>
      </c>
      <c r="C81" s="78" t="s">
        <v>213</v>
      </c>
      <c r="D81" s="78"/>
      <c r="E81" s="78"/>
      <c r="F81" s="78"/>
      <c r="G81" s="78"/>
      <c r="H81" s="78"/>
      <c r="I81" s="78"/>
      <c r="J81" s="20">
        <v>4.662004662004662E-3</v>
      </c>
      <c r="K81" s="20">
        <v>6.993006993006993E-3</v>
      </c>
      <c r="L81" s="20">
        <v>2.7972027972027972E-2</v>
      </c>
      <c r="M81" s="20">
        <v>0.38927738927738925</v>
      </c>
      <c r="N81" s="20">
        <v>0.57109557109557108</v>
      </c>
      <c r="O81" s="31">
        <v>4.5151515151515156</v>
      </c>
      <c r="R81" s="12"/>
      <c r="S81" s="15"/>
    </row>
    <row r="82" spans="2:19" ht="18.75">
      <c r="B82" s="3">
        <v>16</v>
      </c>
      <c r="C82" s="78" t="s">
        <v>214</v>
      </c>
      <c r="D82" s="78"/>
      <c r="E82" s="78"/>
      <c r="F82" s="78"/>
      <c r="G82" s="78"/>
      <c r="H82" s="78"/>
      <c r="I82" s="78"/>
      <c r="J82" s="20">
        <v>1.3986013986013986E-2</v>
      </c>
      <c r="K82" s="20">
        <v>4.662004662004662E-3</v>
      </c>
      <c r="L82" s="20">
        <v>6.993006993006993E-3</v>
      </c>
      <c r="M82" s="20">
        <v>0.38694638694638694</v>
      </c>
      <c r="N82" s="20">
        <v>0.58741258741258739</v>
      </c>
      <c r="O82" s="31">
        <v>4.5291375291375289</v>
      </c>
      <c r="R82" s="12"/>
      <c r="S82" s="15"/>
    </row>
    <row r="83" spans="2:19">
      <c r="R83" s="12"/>
      <c r="S83" s="15"/>
    </row>
    <row r="84" spans="2:19">
      <c r="R84" s="12"/>
      <c r="S84" s="15"/>
    </row>
    <row r="85" spans="2:19">
      <c r="R85" s="12"/>
      <c r="S85" s="15"/>
    </row>
    <row r="86" spans="2:19">
      <c r="R86" s="12"/>
      <c r="S86" s="15"/>
    </row>
    <row r="87" spans="2:19">
      <c r="R87" s="12"/>
      <c r="S87" s="15"/>
    </row>
    <row r="88" spans="2:19">
      <c r="R88" s="12"/>
      <c r="S88" s="15"/>
    </row>
    <row r="89" spans="2:19">
      <c r="R89" s="12"/>
      <c r="S89" s="15"/>
    </row>
    <row r="90" spans="2:19">
      <c r="R90" s="12"/>
      <c r="S90" s="15"/>
    </row>
    <row r="91" spans="2:19">
      <c r="R91" s="12"/>
      <c r="S91" s="15"/>
    </row>
    <row r="92" spans="2:19">
      <c r="R92" s="12"/>
      <c r="S92" s="15"/>
    </row>
    <row r="93" spans="2:19">
      <c r="R93" s="12"/>
      <c r="S93" s="15"/>
    </row>
    <row r="94" spans="2:19">
      <c r="R94" s="12"/>
      <c r="S94" s="15"/>
    </row>
    <row r="95" spans="2:19">
      <c r="R95" s="12"/>
      <c r="S95" s="15"/>
    </row>
    <row r="96" spans="2:19">
      <c r="R96" s="12"/>
      <c r="S96" s="15"/>
    </row>
    <row r="97" spans="2:19">
      <c r="R97" s="12"/>
      <c r="S97" s="15"/>
    </row>
    <row r="98" spans="2:19" ht="27.75" customHeight="1">
      <c r="R98" s="12"/>
      <c r="S98" s="15"/>
    </row>
    <row r="99" spans="2:19" ht="14.25" customHeight="1">
      <c r="R99" s="12"/>
      <c r="S99" s="15"/>
    </row>
    <row r="100" spans="2:19" ht="23.25">
      <c r="B100" s="29" t="s">
        <v>196</v>
      </c>
      <c r="C100" s="82" t="s">
        <v>215</v>
      </c>
      <c r="D100" s="82"/>
      <c r="E100" s="82"/>
      <c r="F100" s="82"/>
      <c r="G100" s="82"/>
      <c r="H100" s="82"/>
      <c r="I100" s="82"/>
      <c r="J100" s="30">
        <v>1</v>
      </c>
      <c r="K100" s="30">
        <v>2</v>
      </c>
      <c r="L100" s="30">
        <v>3</v>
      </c>
      <c r="M100" s="30">
        <v>4</v>
      </c>
      <c r="N100" s="30">
        <v>5</v>
      </c>
      <c r="O100" s="30" t="s">
        <v>198</v>
      </c>
      <c r="R100" s="12"/>
      <c r="S100" s="15"/>
    </row>
    <row r="101" spans="2:19" ht="17.25" customHeight="1">
      <c r="B101" s="3">
        <v>1</v>
      </c>
      <c r="C101" s="84" t="s">
        <v>216</v>
      </c>
      <c r="D101" s="84"/>
      <c r="E101" s="84"/>
      <c r="F101" s="84"/>
      <c r="G101" s="84"/>
      <c r="H101" s="84"/>
      <c r="I101" s="84"/>
      <c r="J101" s="20">
        <v>2.1929824561403508E-2</v>
      </c>
      <c r="K101" s="20">
        <v>4.3859649122807015E-3</v>
      </c>
      <c r="L101" s="20">
        <v>0.11842105263157894</v>
      </c>
      <c r="M101" s="20">
        <v>0.60087719298245612</v>
      </c>
      <c r="N101" s="20">
        <v>0.25438596491228072</v>
      </c>
      <c r="O101" s="32">
        <v>4.0614035087719298</v>
      </c>
      <c r="R101" s="12"/>
      <c r="S101" s="15"/>
    </row>
    <row r="102" spans="2:19" ht="17.25" customHeight="1">
      <c r="B102" s="3">
        <v>2</v>
      </c>
      <c r="C102" s="84" t="s">
        <v>217</v>
      </c>
      <c r="D102" s="84"/>
      <c r="E102" s="84"/>
      <c r="F102" s="84"/>
      <c r="G102" s="84"/>
      <c r="H102" s="84"/>
      <c r="I102" s="84"/>
      <c r="J102" s="20">
        <v>3.0701754385964911E-2</v>
      </c>
      <c r="K102" s="20">
        <v>8.771929824561403E-3</v>
      </c>
      <c r="L102" s="20">
        <v>0.23684210526315788</v>
      </c>
      <c r="M102" s="20">
        <v>0.49122807017543857</v>
      </c>
      <c r="N102" s="20">
        <v>0.23245614035087719</v>
      </c>
      <c r="O102" s="32">
        <v>3.8859649122807016</v>
      </c>
      <c r="R102" s="12"/>
      <c r="S102" s="15"/>
    </row>
    <row r="103" spans="2:19" ht="17.25" customHeight="1">
      <c r="B103" s="3">
        <v>3</v>
      </c>
      <c r="C103" s="84" t="s">
        <v>218</v>
      </c>
      <c r="D103" s="84"/>
      <c r="E103" s="84"/>
      <c r="F103" s="84"/>
      <c r="G103" s="84"/>
      <c r="H103" s="84"/>
      <c r="I103" s="84"/>
      <c r="J103" s="20">
        <v>1.7543859649122806E-2</v>
      </c>
      <c r="K103" s="20">
        <v>1.3157894736842105E-2</v>
      </c>
      <c r="L103" s="20">
        <v>8.771929824561403E-2</v>
      </c>
      <c r="M103" s="20">
        <v>0.61403508771929827</v>
      </c>
      <c r="N103" s="20">
        <v>0.26754385964912281</v>
      </c>
      <c r="O103" s="32">
        <v>4.1008771929824563</v>
      </c>
      <c r="R103" s="12"/>
      <c r="S103" s="15"/>
    </row>
    <row r="104" spans="2:19" ht="17.25" customHeight="1">
      <c r="B104" s="3">
        <v>4</v>
      </c>
      <c r="C104" s="84" t="s">
        <v>219</v>
      </c>
      <c r="D104" s="84"/>
      <c r="E104" s="84"/>
      <c r="F104" s="84"/>
      <c r="G104" s="84"/>
      <c r="H104" s="84"/>
      <c r="I104" s="84"/>
      <c r="J104" s="20">
        <v>8.771929824561403E-3</v>
      </c>
      <c r="K104" s="20">
        <v>0</v>
      </c>
      <c r="L104" s="20">
        <v>5.701754385964912E-2</v>
      </c>
      <c r="M104" s="20">
        <v>0.50877192982456143</v>
      </c>
      <c r="N104" s="20">
        <v>0.42543859649122806</v>
      </c>
      <c r="O104" s="32">
        <v>4.3421052631578947</v>
      </c>
      <c r="R104" s="12"/>
      <c r="S104" s="15"/>
    </row>
    <row r="105" spans="2:19" ht="17.25" customHeight="1">
      <c r="B105" s="3">
        <v>5</v>
      </c>
      <c r="C105" s="84" t="s">
        <v>220</v>
      </c>
      <c r="D105" s="84"/>
      <c r="E105" s="84"/>
      <c r="F105" s="84"/>
      <c r="G105" s="84"/>
      <c r="H105" s="84"/>
      <c r="I105" s="84"/>
      <c r="J105" s="20">
        <v>8.771929824561403E-3</v>
      </c>
      <c r="K105" s="20">
        <v>0</v>
      </c>
      <c r="L105" s="20">
        <v>3.5087719298245612E-2</v>
      </c>
      <c r="M105" s="20">
        <v>0.56578947368421051</v>
      </c>
      <c r="N105" s="20">
        <v>0.39035087719298245</v>
      </c>
      <c r="O105" s="32">
        <v>4.3289473684210522</v>
      </c>
      <c r="R105" s="12"/>
      <c r="S105" s="15"/>
    </row>
    <row r="106" spans="2:19" ht="17.25" customHeight="1">
      <c r="B106" s="3">
        <v>6</v>
      </c>
      <c r="C106" s="84" t="s">
        <v>221</v>
      </c>
      <c r="D106" s="84"/>
      <c r="E106" s="84"/>
      <c r="F106" s="84"/>
      <c r="G106" s="84"/>
      <c r="H106" s="84"/>
      <c r="I106" s="84"/>
      <c r="J106" s="20">
        <v>8.771929824561403E-3</v>
      </c>
      <c r="K106" s="20">
        <v>4.3859649122807015E-3</v>
      </c>
      <c r="L106" s="20">
        <v>1.7543859649122806E-2</v>
      </c>
      <c r="M106" s="20">
        <v>0.4692982456140351</v>
      </c>
      <c r="N106" s="20">
        <v>0.5</v>
      </c>
      <c r="O106" s="32">
        <v>4.4473684210526319</v>
      </c>
      <c r="R106" s="12"/>
      <c r="S106" s="15"/>
    </row>
    <row r="107" spans="2:19" ht="17.25" customHeight="1">
      <c r="B107" s="3">
        <v>7</v>
      </c>
      <c r="C107" s="84" t="s">
        <v>222</v>
      </c>
      <c r="D107" s="84"/>
      <c r="E107" s="84"/>
      <c r="F107" s="84"/>
      <c r="G107" s="84"/>
      <c r="H107" s="84"/>
      <c r="I107" s="84"/>
      <c r="J107" s="20">
        <v>8.771929824561403E-3</v>
      </c>
      <c r="K107" s="20">
        <v>4.3859649122807015E-3</v>
      </c>
      <c r="L107" s="20">
        <v>4.3859649122807015E-2</v>
      </c>
      <c r="M107" s="20">
        <v>0.48684210526315791</v>
      </c>
      <c r="N107" s="20">
        <v>0.45614035087719296</v>
      </c>
      <c r="O107" s="32">
        <v>4.3771929824561404</v>
      </c>
      <c r="R107" s="12"/>
      <c r="S107" s="15"/>
    </row>
    <row r="108" spans="2:19" ht="17.25" customHeight="1">
      <c r="B108" s="3">
        <v>8</v>
      </c>
      <c r="C108" s="84" t="s">
        <v>223</v>
      </c>
      <c r="D108" s="84"/>
      <c r="E108" s="84"/>
      <c r="F108" s="84"/>
      <c r="G108" s="84"/>
      <c r="H108" s="84"/>
      <c r="I108" s="84"/>
      <c r="J108" s="20">
        <v>4.3859649122807015E-3</v>
      </c>
      <c r="K108" s="20">
        <v>1.3157894736842105E-2</v>
      </c>
      <c r="L108" s="20">
        <v>5.701754385964912E-2</v>
      </c>
      <c r="M108" s="20">
        <v>0.6228070175438597</v>
      </c>
      <c r="N108" s="20">
        <v>0.30263157894736842</v>
      </c>
      <c r="O108" s="32">
        <v>4.2061403508771926</v>
      </c>
      <c r="R108" s="12"/>
      <c r="S108" s="15"/>
    </row>
    <row r="109" spans="2:19" ht="15.75" customHeight="1">
      <c r="C109" s="33"/>
      <c r="D109" s="33"/>
      <c r="E109" s="33"/>
      <c r="F109" s="33"/>
      <c r="G109" s="33"/>
      <c r="H109" s="33"/>
      <c r="I109" s="33"/>
      <c r="J109" s="34"/>
      <c r="K109" s="34"/>
      <c r="L109" s="34"/>
      <c r="M109" s="34"/>
      <c r="N109" s="34"/>
      <c r="R109" s="12"/>
      <c r="S109" s="15"/>
    </row>
    <row r="110" spans="2:19" ht="15.75" customHeight="1">
      <c r="C110" s="33"/>
      <c r="D110" s="33"/>
      <c r="E110" s="33"/>
      <c r="F110" s="33"/>
      <c r="G110" s="33"/>
      <c r="H110" s="33"/>
      <c r="I110" s="33"/>
      <c r="J110" s="34"/>
      <c r="K110" s="34"/>
      <c r="L110" s="34"/>
      <c r="M110" s="34"/>
      <c r="N110" s="34"/>
      <c r="R110" s="12"/>
      <c r="S110" s="15"/>
    </row>
    <row r="111" spans="2:19" ht="15.75" customHeight="1">
      <c r="C111" s="33"/>
      <c r="D111" s="33"/>
      <c r="E111" s="33"/>
      <c r="F111" s="33"/>
      <c r="G111" s="33"/>
      <c r="H111" s="33"/>
      <c r="I111" s="33"/>
      <c r="J111" s="34"/>
      <c r="K111" s="34"/>
      <c r="L111" s="34"/>
      <c r="M111" s="34"/>
      <c r="N111" s="34"/>
      <c r="R111" s="12"/>
      <c r="S111" s="15"/>
    </row>
    <row r="112" spans="2:19" ht="15.75" customHeight="1">
      <c r="C112" s="33"/>
      <c r="D112" s="33"/>
      <c r="E112" s="33"/>
      <c r="F112" s="33"/>
      <c r="G112" s="33"/>
      <c r="H112" s="33"/>
      <c r="I112" s="33"/>
      <c r="J112" s="34"/>
      <c r="K112" s="34"/>
      <c r="L112" s="34"/>
      <c r="M112" s="34"/>
      <c r="N112" s="34"/>
      <c r="R112" s="12"/>
      <c r="S112" s="15"/>
    </row>
    <row r="113" spans="3:19" ht="15.75" customHeight="1">
      <c r="C113" s="33"/>
      <c r="D113" s="33"/>
      <c r="E113" s="33"/>
      <c r="F113" s="33"/>
      <c r="G113" s="33"/>
      <c r="H113" s="33"/>
      <c r="I113" s="33"/>
      <c r="J113" s="34"/>
      <c r="K113" s="34"/>
      <c r="L113" s="34"/>
      <c r="M113" s="34"/>
      <c r="N113" s="34"/>
      <c r="R113" s="12"/>
      <c r="S113" s="15"/>
    </row>
    <row r="114" spans="3:19" ht="15.75" customHeight="1">
      <c r="C114" s="33"/>
      <c r="D114" s="33"/>
      <c r="E114" s="33"/>
      <c r="F114" s="33"/>
      <c r="G114" s="33"/>
      <c r="H114" s="33"/>
      <c r="I114" s="33"/>
      <c r="J114" s="34"/>
      <c r="K114" s="34"/>
      <c r="L114" s="34"/>
      <c r="M114" s="34"/>
      <c r="N114" s="34"/>
      <c r="R114" s="12"/>
      <c r="S114" s="15"/>
    </row>
    <row r="115" spans="3:19" ht="15.75" customHeight="1">
      <c r="C115" s="33"/>
      <c r="D115" s="33"/>
      <c r="E115" s="33"/>
      <c r="F115" s="33"/>
      <c r="G115" s="33"/>
      <c r="H115" s="33"/>
      <c r="I115" s="33"/>
      <c r="J115" s="34"/>
      <c r="K115" s="34"/>
      <c r="L115" s="34"/>
      <c r="M115" s="34"/>
      <c r="N115" s="34"/>
      <c r="R115" s="12"/>
      <c r="S115" s="15"/>
    </row>
    <row r="116" spans="3:19" ht="15.75" customHeight="1">
      <c r="C116" s="33"/>
      <c r="D116" s="33"/>
      <c r="E116" s="33"/>
      <c r="F116" s="33"/>
      <c r="G116" s="33"/>
      <c r="H116" s="33"/>
      <c r="I116" s="33"/>
      <c r="J116" s="34"/>
      <c r="K116" s="34"/>
      <c r="L116" s="34"/>
      <c r="M116" s="34"/>
      <c r="N116" s="34"/>
      <c r="R116" s="12"/>
      <c r="S116" s="15"/>
    </row>
    <row r="117" spans="3:19" ht="99" customHeight="1">
      <c r="C117" s="33"/>
      <c r="D117" s="33"/>
      <c r="E117" s="33"/>
      <c r="F117" s="33"/>
      <c r="G117" s="33"/>
      <c r="H117" s="33"/>
      <c r="I117" s="33"/>
      <c r="J117" s="34"/>
      <c r="K117" s="34"/>
      <c r="L117" s="34"/>
      <c r="M117" s="34"/>
      <c r="N117" s="34"/>
      <c r="R117" s="12"/>
      <c r="S117" s="15"/>
    </row>
    <row r="118" spans="3:19" ht="44.25" customHeight="1">
      <c r="C118" s="80" t="s">
        <v>224</v>
      </c>
      <c r="D118" s="80"/>
      <c r="E118" s="80"/>
      <c r="F118" s="80"/>
      <c r="G118" s="80"/>
      <c r="H118" s="80"/>
      <c r="I118" s="80"/>
      <c r="J118" s="80"/>
      <c r="K118" s="80"/>
      <c r="L118" s="80"/>
      <c r="M118" s="80"/>
      <c r="N118" s="80"/>
      <c r="O118" s="80"/>
      <c r="P118" s="80"/>
      <c r="R118" s="12"/>
      <c r="S118" s="15"/>
    </row>
    <row r="119" spans="3:19" ht="20.25" customHeight="1">
      <c r="C119" s="33"/>
      <c r="D119" s="33"/>
      <c r="E119" s="33"/>
      <c r="F119" s="33"/>
      <c r="G119" s="33"/>
      <c r="H119" s="33"/>
      <c r="I119" s="33"/>
      <c r="J119" s="34"/>
      <c r="K119" s="34"/>
      <c r="L119" s="34"/>
      <c r="M119" s="34"/>
      <c r="N119" s="34"/>
      <c r="R119" s="12"/>
      <c r="S119" s="15"/>
    </row>
    <row r="120" spans="3:19" ht="57.75" customHeight="1">
      <c r="C120" s="83" t="s">
        <v>225</v>
      </c>
      <c r="D120" s="83"/>
      <c r="E120" s="83"/>
      <c r="F120" s="83"/>
      <c r="G120" s="83"/>
      <c r="H120" s="83"/>
      <c r="I120" s="83"/>
      <c r="J120" s="83"/>
      <c r="K120" s="83"/>
      <c r="L120" s="83"/>
      <c r="M120" s="83"/>
      <c r="N120" s="83"/>
      <c r="O120" s="83"/>
      <c r="P120" s="83"/>
      <c r="R120" s="12"/>
      <c r="S120" s="15"/>
    </row>
    <row r="121" spans="3:19" ht="15.75" customHeight="1">
      <c r="C121" s="33"/>
      <c r="D121" s="33"/>
      <c r="E121" s="33"/>
      <c r="F121" s="33"/>
      <c r="G121" s="33"/>
      <c r="H121" s="33"/>
      <c r="I121" s="33"/>
      <c r="J121" s="34"/>
      <c r="K121" s="34"/>
      <c r="L121" s="34"/>
      <c r="M121" s="34"/>
      <c r="N121" s="34"/>
      <c r="R121" s="12"/>
      <c r="S121" s="15"/>
    </row>
    <row r="122" spans="3:19" ht="23.25">
      <c r="C122" s="55" t="s">
        <v>226</v>
      </c>
      <c r="D122" s="16" t="s">
        <v>171</v>
      </c>
      <c r="E122" s="16" t="s">
        <v>172</v>
      </c>
      <c r="F122" s="16" t="s">
        <v>175</v>
      </c>
      <c r="G122" s="34"/>
      <c r="H122" s="34"/>
      <c r="I122" s="34"/>
      <c r="J122" s="34"/>
      <c r="K122" s="34"/>
      <c r="L122" s="34"/>
      <c r="M122" s="34"/>
      <c r="N122" s="34"/>
      <c r="R122" s="12"/>
      <c r="S122" s="15"/>
    </row>
    <row r="123" spans="3:19" ht="21">
      <c r="C123" s="24" t="s">
        <v>187</v>
      </c>
      <c r="D123" s="18">
        <v>105</v>
      </c>
      <c r="E123" s="18">
        <v>8</v>
      </c>
      <c r="F123" s="18">
        <v>113</v>
      </c>
      <c r="G123" s="34"/>
      <c r="H123" s="34"/>
      <c r="I123" s="34"/>
      <c r="J123" s="34"/>
      <c r="K123" s="34"/>
      <c r="L123" s="34"/>
      <c r="M123" s="34"/>
      <c r="N123" s="34"/>
      <c r="R123" s="12"/>
      <c r="S123" s="15"/>
    </row>
    <row r="124" spans="3:19" ht="21">
      <c r="C124" s="24" t="s">
        <v>227</v>
      </c>
      <c r="D124" s="18">
        <v>35</v>
      </c>
      <c r="E124" s="18">
        <v>1</v>
      </c>
      <c r="F124" s="18">
        <v>36</v>
      </c>
      <c r="G124" s="34"/>
      <c r="H124" s="34"/>
      <c r="I124" s="34"/>
      <c r="J124" s="34"/>
      <c r="K124" s="34"/>
      <c r="L124" s="34"/>
      <c r="M124" s="34"/>
      <c r="N124" s="34"/>
      <c r="R124" s="12"/>
      <c r="S124" s="15"/>
    </row>
    <row r="125" spans="3:19" ht="21">
      <c r="C125" s="24" t="s">
        <v>189</v>
      </c>
      <c r="D125" s="18">
        <v>8</v>
      </c>
      <c r="E125" s="18">
        <v>1</v>
      </c>
      <c r="F125" s="18">
        <v>9</v>
      </c>
      <c r="G125" s="34"/>
      <c r="H125" s="34"/>
      <c r="I125" s="34"/>
      <c r="J125" s="34"/>
      <c r="K125" s="34"/>
      <c r="L125" s="34"/>
      <c r="M125" s="34"/>
      <c r="N125" s="34"/>
      <c r="R125" s="12"/>
      <c r="S125" s="15"/>
    </row>
    <row r="126" spans="3:19" ht="21">
      <c r="C126" s="24" t="s">
        <v>228</v>
      </c>
      <c r="D126" s="18">
        <v>2</v>
      </c>
      <c r="E126" s="18">
        <v>0</v>
      </c>
      <c r="F126" s="18">
        <v>2</v>
      </c>
      <c r="G126" s="34"/>
      <c r="H126" s="34"/>
      <c r="I126" s="34"/>
      <c r="J126" s="34"/>
      <c r="K126" s="34"/>
      <c r="L126" s="34"/>
      <c r="M126" s="34"/>
      <c r="N126" s="34"/>
      <c r="R126" s="12"/>
      <c r="S126" s="15"/>
    </row>
    <row r="127" spans="3:19" ht="21">
      <c r="C127" s="24" t="s">
        <v>56</v>
      </c>
      <c r="D127" s="18">
        <v>5</v>
      </c>
      <c r="E127" s="18">
        <v>0</v>
      </c>
      <c r="F127" s="18">
        <v>5</v>
      </c>
      <c r="G127" s="34"/>
      <c r="H127" s="34"/>
      <c r="I127" s="34"/>
      <c r="J127" s="34"/>
      <c r="K127" s="34"/>
      <c r="L127" s="34"/>
      <c r="M127" s="34"/>
      <c r="N127" s="34"/>
      <c r="R127" s="12"/>
      <c r="S127" s="15"/>
    </row>
    <row r="128" spans="3:19" ht="15.75" customHeight="1">
      <c r="C128" s="33"/>
      <c r="D128" s="33"/>
      <c r="E128" s="33"/>
      <c r="F128" s="33"/>
      <c r="G128" s="33"/>
      <c r="H128" s="33"/>
      <c r="I128" s="33"/>
      <c r="J128" s="34"/>
      <c r="K128" s="34"/>
      <c r="L128" s="34"/>
      <c r="M128" s="34"/>
      <c r="N128" s="34"/>
      <c r="R128" s="12"/>
      <c r="S128" s="15"/>
    </row>
    <row r="129" spans="3:19" ht="23.25">
      <c r="C129" s="55" t="s">
        <v>229</v>
      </c>
      <c r="D129" s="16" t="s">
        <v>171</v>
      </c>
      <c r="E129" s="16" t="s">
        <v>172</v>
      </c>
      <c r="F129" s="16" t="s">
        <v>175</v>
      </c>
      <c r="G129" s="33"/>
      <c r="H129" s="33"/>
      <c r="I129" s="33"/>
      <c r="J129" s="34"/>
      <c r="K129" s="34"/>
      <c r="L129" s="34"/>
      <c r="M129" s="34"/>
      <c r="N129" s="34"/>
      <c r="R129" s="12"/>
      <c r="S129" s="15"/>
    </row>
    <row r="130" spans="3:19" ht="21">
      <c r="C130" s="24" t="s">
        <v>187</v>
      </c>
      <c r="D130" s="20">
        <v>0.47945205479452052</v>
      </c>
      <c r="E130" s="20">
        <v>0.8</v>
      </c>
      <c r="F130" s="20">
        <v>0.49344978165938863</v>
      </c>
      <c r="G130" s="33"/>
      <c r="H130" s="33"/>
      <c r="I130" s="33"/>
      <c r="J130" s="34"/>
      <c r="K130" s="34"/>
      <c r="L130" s="34"/>
      <c r="M130" s="34"/>
      <c r="N130" s="34"/>
      <c r="R130" s="12"/>
      <c r="S130" s="15"/>
    </row>
    <row r="131" spans="3:19" ht="21">
      <c r="C131" s="24" t="s">
        <v>227</v>
      </c>
      <c r="D131" s="20">
        <v>0.15981735159817351</v>
      </c>
      <c r="E131" s="20">
        <v>0.1</v>
      </c>
      <c r="F131" s="20">
        <v>0.15720524017467249</v>
      </c>
      <c r="G131" s="33"/>
      <c r="H131" s="33"/>
      <c r="I131" s="33"/>
      <c r="J131" s="34"/>
      <c r="K131" s="34"/>
      <c r="L131" s="34"/>
      <c r="M131" s="34"/>
      <c r="N131" s="34"/>
      <c r="R131" s="12"/>
      <c r="S131" s="15"/>
    </row>
    <row r="132" spans="3:19" ht="21">
      <c r="C132" s="24" t="s">
        <v>189</v>
      </c>
      <c r="D132" s="20">
        <v>3.6529680365296802E-2</v>
      </c>
      <c r="E132" s="20">
        <v>0.1</v>
      </c>
      <c r="F132" s="20">
        <v>3.9301310043668124E-2</v>
      </c>
      <c r="G132" s="33"/>
      <c r="H132" s="33"/>
      <c r="I132" s="33"/>
      <c r="J132" s="34"/>
      <c r="K132" s="34"/>
      <c r="L132" s="34"/>
      <c r="M132" s="34"/>
      <c r="N132" s="34"/>
      <c r="R132" s="12"/>
      <c r="S132" s="15"/>
    </row>
    <row r="133" spans="3:19" ht="21">
      <c r="C133" s="24" t="s">
        <v>228</v>
      </c>
      <c r="D133" s="20">
        <v>9.1324200913242004E-3</v>
      </c>
      <c r="E133" s="20">
        <v>0</v>
      </c>
      <c r="F133" s="20">
        <v>8.7336244541484712E-3</v>
      </c>
      <c r="G133" s="33"/>
      <c r="H133" s="33"/>
      <c r="I133" s="33"/>
      <c r="J133" s="34"/>
      <c r="K133" s="34"/>
      <c r="L133" s="34"/>
      <c r="M133" s="34"/>
      <c r="N133" s="34"/>
      <c r="R133" s="12"/>
      <c r="S133" s="15"/>
    </row>
    <row r="134" spans="3:19" ht="21">
      <c r="C134" s="24" t="s">
        <v>56</v>
      </c>
      <c r="D134" s="20">
        <v>2.2831050228310501E-2</v>
      </c>
      <c r="E134" s="20">
        <v>0</v>
      </c>
      <c r="F134" s="20">
        <v>2.1834061135371178E-2</v>
      </c>
      <c r="G134" s="33"/>
      <c r="H134" s="33"/>
      <c r="I134" s="33"/>
      <c r="J134" s="34"/>
      <c r="K134" s="34"/>
      <c r="L134" s="34"/>
      <c r="M134" s="34"/>
      <c r="N134" s="34"/>
      <c r="R134" s="12"/>
      <c r="S134" s="15"/>
    </row>
    <row r="135" spans="3:19" ht="42" customHeight="1">
      <c r="C135" s="33"/>
      <c r="D135" s="33"/>
      <c r="E135" s="33"/>
      <c r="F135" s="33"/>
      <c r="G135" s="33"/>
      <c r="H135" s="33"/>
      <c r="I135" s="33"/>
      <c r="J135" s="34"/>
      <c r="K135" s="34"/>
      <c r="L135" s="34"/>
      <c r="M135" s="34"/>
      <c r="N135" s="34"/>
      <c r="R135" s="12"/>
      <c r="S135" s="15"/>
    </row>
    <row r="136" spans="3:19" ht="23.25">
      <c r="C136" s="55" t="s">
        <v>230</v>
      </c>
      <c r="D136" s="16" t="s">
        <v>171</v>
      </c>
      <c r="E136" s="16" t="s">
        <v>172</v>
      </c>
      <c r="F136" s="16" t="s">
        <v>175</v>
      </c>
      <c r="G136" s="33"/>
      <c r="H136" s="33"/>
      <c r="I136" s="33"/>
      <c r="J136" s="34"/>
      <c r="K136" s="34"/>
      <c r="L136" s="34"/>
      <c r="M136" s="34"/>
      <c r="N136" s="34"/>
      <c r="R136" s="12"/>
      <c r="S136" s="15"/>
    </row>
    <row r="137" spans="3:19" ht="21">
      <c r="C137" s="24" t="s">
        <v>187</v>
      </c>
      <c r="D137" s="18">
        <v>77</v>
      </c>
      <c r="E137" s="18">
        <v>4</v>
      </c>
      <c r="F137" s="18">
        <v>81</v>
      </c>
      <c r="G137" s="33"/>
      <c r="H137" s="33"/>
      <c r="I137" s="33"/>
      <c r="J137" s="34"/>
      <c r="K137" s="34"/>
      <c r="L137" s="34"/>
      <c r="M137" s="34"/>
      <c r="N137" s="34"/>
      <c r="R137" s="12"/>
      <c r="S137" s="15"/>
    </row>
    <row r="138" spans="3:19" ht="21">
      <c r="C138" s="24" t="s">
        <v>227</v>
      </c>
      <c r="D138" s="18">
        <v>81</v>
      </c>
      <c r="E138" s="18">
        <v>3</v>
      </c>
      <c r="F138" s="18">
        <v>84</v>
      </c>
      <c r="G138" s="33"/>
      <c r="H138" s="33"/>
      <c r="I138" s="33"/>
      <c r="J138" s="34"/>
      <c r="K138" s="34"/>
      <c r="L138" s="34"/>
      <c r="M138" s="34"/>
      <c r="N138" s="34"/>
      <c r="R138" s="12"/>
      <c r="S138" s="15"/>
    </row>
    <row r="139" spans="3:19" ht="21">
      <c r="C139" s="24" t="s">
        <v>189</v>
      </c>
      <c r="D139" s="18">
        <v>32</v>
      </c>
      <c r="E139" s="18">
        <v>3</v>
      </c>
      <c r="F139" s="18">
        <v>35</v>
      </c>
      <c r="G139" s="33"/>
      <c r="H139" s="33"/>
      <c r="I139" s="33"/>
      <c r="J139" s="34"/>
      <c r="K139" s="34"/>
      <c r="L139" s="34"/>
      <c r="M139" s="34"/>
      <c r="N139" s="34"/>
      <c r="R139" s="12"/>
      <c r="S139" s="15"/>
    </row>
    <row r="140" spans="3:19" ht="21">
      <c r="C140" s="24" t="s">
        <v>228</v>
      </c>
      <c r="D140" s="18">
        <v>24</v>
      </c>
      <c r="E140" s="18">
        <v>0</v>
      </c>
      <c r="F140" s="18">
        <v>24</v>
      </c>
      <c r="G140" s="33"/>
      <c r="H140" s="33"/>
      <c r="I140" s="33"/>
      <c r="J140" s="34"/>
      <c r="K140" s="34"/>
      <c r="L140" s="34"/>
      <c r="M140" s="34"/>
      <c r="N140" s="34"/>
      <c r="R140" s="12"/>
      <c r="S140" s="15"/>
    </row>
    <row r="141" spans="3:19" ht="21">
      <c r="C141" s="24" t="s">
        <v>56</v>
      </c>
      <c r="D141" s="18">
        <v>5</v>
      </c>
      <c r="E141" s="18">
        <v>0</v>
      </c>
      <c r="F141" s="18">
        <v>5</v>
      </c>
      <c r="G141" s="33"/>
      <c r="H141" s="33"/>
      <c r="I141" s="33"/>
      <c r="J141" s="34"/>
      <c r="K141" s="34"/>
      <c r="L141" s="34"/>
      <c r="M141" s="34"/>
      <c r="N141" s="34"/>
      <c r="R141" s="12"/>
      <c r="S141" s="15"/>
    </row>
    <row r="142" spans="3:19" ht="18.75">
      <c r="C142" s="33"/>
      <c r="D142" s="33"/>
      <c r="E142" s="33"/>
      <c r="F142" s="33"/>
      <c r="G142" s="33"/>
      <c r="H142" s="33"/>
      <c r="I142" s="33"/>
      <c r="J142" s="34"/>
      <c r="K142" s="34"/>
      <c r="L142" s="34"/>
      <c r="M142" s="34"/>
      <c r="N142" s="34"/>
      <c r="R142" s="12"/>
      <c r="S142" s="15"/>
    </row>
    <row r="143" spans="3:19" ht="23.25">
      <c r="C143" s="55" t="s">
        <v>231</v>
      </c>
      <c r="D143" s="16" t="s">
        <v>171</v>
      </c>
      <c r="E143" s="16" t="s">
        <v>172</v>
      </c>
      <c r="F143" s="16" t="s">
        <v>175</v>
      </c>
      <c r="G143" s="33"/>
      <c r="H143" s="33"/>
      <c r="I143" s="33"/>
      <c r="J143" s="34"/>
      <c r="K143" s="34"/>
      <c r="L143" s="34"/>
      <c r="M143" s="34"/>
      <c r="N143" s="34"/>
      <c r="R143" s="12"/>
      <c r="S143" s="15"/>
    </row>
    <row r="144" spans="3:19" ht="21">
      <c r="C144" s="24" t="s">
        <v>187</v>
      </c>
      <c r="D144" s="20">
        <v>0.35159817351598172</v>
      </c>
      <c r="E144" s="20">
        <v>0.4</v>
      </c>
      <c r="F144" s="20">
        <v>0.35371179039301309</v>
      </c>
      <c r="G144" s="33"/>
      <c r="H144" s="33"/>
      <c r="I144" s="33"/>
      <c r="J144" s="34"/>
      <c r="K144" s="34"/>
      <c r="L144" s="34"/>
      <c r="M144" s="34"/>
      <c r="N144" s="34"/>
      <c r="R144" s="12"/>
      <c r="S144" s="15"/>
    </row>
    <row r="145" spans="3:19" ht="21">
      <c r="C145" s="24" t="s">
        <v>227</v>
      </c>
      <c r="D145" s="20">
        <v>0.36986301369863012</v>
      </c>
      <c r="E145" s="20">
        <v>0.3</v>
      </c>
      <c r="F145" s="20">
        <v>0.36681222707423583</v>
      </c>
      <c r="G145" s="33"/>
      <c r="H145" s="33"/>
      <c r="I145" s="33"/>
      <c r="J145" s="34"/>
      <c r="K145" s="34"/>
      <c r="L145" s="34"/>
      <c r="M145" s="34"/>
      <c r="N145" s="34"/>
      <c r="R145" s="12"/>
      <c r="S145" s="15"/>
    </row>
    <row r="146" spans="3:19" ht="21">
      <c r="C146" s="24" t="s">
        <v>189</v>
      </c>
      <c r="D146" s="20">
        <v>0.14611872146118721</v>
      </c>
      <c r="E146" s="20">
        <v>0.3</v>
      </c>
      <c r="F146" s="20">
        <v>0.15283842794759825</v>
      </c>
      <c r="G146" s="33"/>
      <c r="H146" s="33"/>
      <c r="I146" s="33"/>
      <c r="J146" s="34"/>
      <c r="K146" s="34"/>
      <c r="L146" s="34"/>
      <c r="M146" s="34"/>
      <c r="N146" s="34"/>
      <c r="R146" s="12"/>
      <c r="S146" s="15"/>
    </row>
    <row r="147" spans="3:19" ht="21">
      <c r="C147" s="24" t="s">
        <v>228</v>
      </c>
      <c r="D147" s="20">
        <v>0.1095890410958904</v>
      </c>
      <c r="E147" s="20">
        <v>0</v>
      </c>
      <c r="F147" s="20">
        <v>0.10480349344978165</v>
      </c>
      <c r="G147" s="33"/>
      <c r="H147" s="33"/>
      <c r="I147" s="33"/>
      <c r="J147" s="34"/>
      <c r="K147" s="34"/>
      <c r="L147" s="34"/>
      <c r="M147" s="34"/>
      <c r="N147" s="34"/>
      <c r="R147" s="12"/>
      <c r="S147" s="15"/>
    </row>
    <row r="148" spans="3:19" ht="21">
      <c r="C148" s="24" t="s">
        <v>56</v>
      </c>
      <c r="D148" s="20">
        <v>2.2831050228310501E-2</v>
      </c>
      <c r="E148" s="20">
        <v>0</v>
      </c>
      <c r="F148" s="20">
        <v>2.1834061135371178E-2</v>
      </c>
      <c r="G148" s="33"/>
      <c r="H148" s="33"/>
      <c r="I148" s="33"/>
      <c r="J148" s="34"/>
      <c r="K148" s="34"/>
      <c r="L148" s="34"/>
      <c r="M148" s="34"/>
      <c r="N148" s="34"/>
      <c r="R148" s="12"/>
      <c r="S148" s="15"/>
    </row>
    <row r="149" spans="3:19" ht="30.75" customHeight="1">
      <c r="C149" s="35"/>
      <c r="D149" s="34"/>
      <c r="E149" s="34"/>
      <c r="F149" s="34"/>
      <c r="G149" s="33"/>
      <c r="H149" s="33"/>
      <c r="I149" s="33"/>
      <c r="J149" s="34"/>
      <c r="K149" s="34"/>
      <c r="L149" s="34"/>
      <c r="M149" s="34"/>
      <c r="N149" s="34"/>
      <c r="R149" s="12"/>
      <c r="S149" s="15"/>
    </row>
    <row r="150" spans="3:19" ht="23.25">
      <c r="C150" s="55" t="s">
        <v>232</v>
      </c>
      <c r="D150" s="16" t="s">
        <v>171</v>
      </c>
      <c r="E150" s="16" t="s">
        <v>172</v>
      </c>
      <c r="F150" s="16" t="s">
        <v>175</v>
      </c>
      <c r="G150" s="33"/>
      <c r="H150" s="33"/>
      <c r="I150" s="33"/>
      <c r="J150" s="34"/>
      <c r="K150" s="34"/>
      <c r="L150" s="34"/>
      <c r="M150" s="34"/>
      <c r="N150" s="34"/>
      <c r="R150" s="12"/>
      <c r="S150" s="15"/>
    </row>
    <row r="151" spans="3:19" ht="21">
      <c r="C151" s="24" t="s">
        <v>187</v>
      </c>
      <c r="D151" s="18">
        <v>87</v>
      </c>
      <c r="E151" s="18">
        <v>5</v>
      </c>
      <c r="F151" s="18">
        <v>92</v>
      </c>
      <c r="G151" s="33"/>
      <c r="H151" s="33"/>
      <c r="I151" s="33"/>
      <c r="J151" s="34"/>
      <c r="K151" s="34"/>
      <c r="L151" s="34"/>
      <c r="M151" s="34"/>
      <c r="N151" s="34"/>
      <c r="R151" s="12"/>
      <c r="S151" s="15"/>
    </row>
    <row r="152" spans="3:19" ht="21">
      <c r="C152" s="24" t="s">
        <v>227</v>
      </c>
      <c r="D152" s="18">
        <v>56</v>
      </c>
      <c r="E152" s="18">
        <v>5</v>
      </c>
      <c r="F152" s="18">
        <v>61</v>
      </c>
      <c r="G152" s="33"/>
      <c r="H152" s="33"/>
      <c r="I152" s="33"/>
      <c r="J152" s="34"/>
      <c r="K152" s="34"/>
      <c r="L152" s="34"/>
      <c r="M152" s="34"/>
      <c r="N152" s="34"/>
      <c r="R152" s="12"/>
      <c r="S152" s="15"/>
    </row>
    <row r="153" spans="3:19" ht="21">
      <c r="C153" s="24" t="s">
        <v>189</v>
      </c>
      <c r="D153" s="18">
        <v>7</v>
      </c>
      <c r="E153" s="18">
        <v>0</v>
      </c>
      <c r="F153" s="18">
        <v>7</v>
      </c>
      <c r="G153" s="33"/>
      <c r="H153" s="33"/>
      <c r="I153" s="33"/>
      <c r="J153" s="34"/>
      <c r="K153" s="34"/>
      <c r="L153" s="34"/>
      <c r="M153" s="34"/>
      <c r="N153" s="34"/>
      <c r="R153" s="12"/>
      <c r="S153" s="15"/>
    </row>
    <row r="154" spans="3:19" ht="21">
      <c r="C154" s="24" t="s">
        <v>228</v>
      </c>
      <c r="D154" s="18">
        <v>0</v>
      </c>
      <c r="E154" s="18">
        <v>0</v>
      </c>
      <c r="F154" s="18">
        <v>0</v>
      </c>
      <c r="G154" s="33"/>
      <c r="H154" s="33"/>
      <c r="I154" s="33"/>
      <c r="J154" s="34"/>
      <c r="K154" s="34"/>
      <c r="L154" s="34"/>
      <c r="M154" s="34"/>
      <c r="N154" s="34"/>
      <c r="R154" s="12"/>
      <c r="S154" s="15"/>
    </row>
    <row r="155" spans="3:19" ht="21">
      <c r="C155" s="24" t="s">
        <v>56</v>
      </c>
      <c r="D155" s="18">
        <v>7</v>
      </c>
      <c r="E155" s="18">
        <v>0</v>
      </c>
      <c r="F155" s="18">
        <v>7</v>
      </c>
      <c r="G155" s="33"/>
      <c r="H155" s="33"/>
      <c r="I155" s="33"/>
      <c r="J155" s="34"/>
      <c r="K155" s="34"/>
      <c r="L155" s="34"/>
      <c r="M155" s="34"/>
      <c r="N155" s="34"/>
      <c r="R155" s="12"/>
      <c r="S155" s="15"/>
    </row>
    <row r="156" spans="3:19" ht="18.75">
      <c r="C156" s="33"/>
      <c r="D156" s="33"/>
      <c r="E156" s="33"/>
      <c r="F156" s="33"/>
      <c r="G156" s="33"/>
      <c r="H156" s="33"/>
      <c r="I156" s="33"/>
      <c r="J156" s="34"/>
      <c r="K156" s="34"/>
      <c r="L156" s="34"/>
      <c r="M156" s="34"/>
      <c r="N156" s="34"/>
      <c r="R156" s="12"/>
      <c r="S156" s="15"/>
    </row>
    <row r="157" spans="3:19" ht="23.25">
      <c r="C157" s="55" t="s">
        <v>233</v>
      </c>
      <c r="D157" s="16" t="s">
        <v>171</v>
      </c>
      <c r="E157" s="16" t="s">
        <v>172</v>
      </c>
      <c r="F157" s="16" t="s">
        <v>175</v>
      </c>
      <c r="G157" s="33"/>
      <c r="H157" s="33"/>
      <c r="I157" s="33"/>
      <c r="J157" s="34"/>
      <c r="K157" s="34"/>
      <c r="L157" s="34"/>
      <c r="M157" s="34"/>
      <c r="N157" s="34"/>
      <c r="R157" s="12"/>
      <c r="S157" s="15"/>
    </row>
    <row r="158" spans="3:19" ht="21">
      <c r="C158" s="24" t="s">
        <v>187</v>
      </c>
      <c r="D158" s="20">
        <v>0.39726027397260272</v>
      </c>
      <c r="E158" s="20">
        <v>0.5</v>
      </c>
      <c r="F158" s="20">
        <v>0.40174672489082969</v>
      </c>
      <c r="G158" s="33"/>
      <c r="H158" s="33"/>
      <c r="I158" s="33"/>
      <c r="J158" s="34"/>
      <c r="K158" s="34"/>
      <c r="L158" s="34"/>
      <c r="M158" s="34"/>
      <c r="N158" s="34"/>
      <c r="R158" s="12"/>
      <c r="S158" s="15"/>
    </row>
    <row r="159" spans="3:19" ht="21">
      <c r="C159" s="24" t="s">
        <v>227</v>
      </c>
      <c r="D159" s="20">
        <v>0.25570776255707761</v>
      </c>
      <c r="E159" s="20">
        <v>0.5</v>
      </c>
      <c r="F159" s="20">
        <v>0.26637554585152839</v>
      </c>
      <c r="G159" s="33"/>
      <c r="H159" s="33"/>
      <c r="I159" s="33"/>
      <c r="J159" s="34"/>
      <c r="K159" s="34"/>
      <c r="L159" s="34"/>
      <c r="M159" s="34"/>
      <c r="N159" s="34"/>
      <c r="R159" s="12"/>
      <c r="S159" s="15"/>
    </row>
    <row r="160" spans="3:19" ht="21">
      <c r="C160" s="24" t="s">
        <v>189</v>
      </c>
      <c r="D160" s="20">
        <v>3.1963470319634701E-2</v>
      </c>
      <c r="E160" s="20">
        <v>0</v>
      </c>
      <c r="F160" s="20">
        <v>3.0567685589519649E-2</v>
      </c>
      <c r="G160" s="33"/>
      <c r="H160" s="33"/>
      <c r="I160" s="33"/>
      <c r="J160" s="34"/>
      <c r="K160" s="34"/>
      <c r="L160" s="34"/>
      <c r="M160" s="34"/>
      <c r="N160" s="34"/>
      <c r="R160" s="12"/>
      <c r="S160" s="15"/>
    </row>
    <row r="161" spans="3:19" ht="21">
      <c r="C161" s="24" t="s">
        <v>228</v>
      </c>
      <c r="D161" s="20">
        <v>0</v>
      </c>
      <c r="E161" s="20">
        <v>0</v>
      </c>
      <c r="F161" s="20">
        <v>0</v>
      </c>
      <c r="G161" s="33"/>
      <c r="H161" s="33"/>
      <c r="I161" s="33"/>
      <c r="J161" s="34"/>
      <c r="K161" s="34"/>
      <c r="L161" s="34"/>
      <c r="M161" s="34"/>
      <c r="N161" s="34"/>
      <c r="R161" s="12"/>
      <c r="S161" s="15"/>
    </row>
    <row r="162" spans="3:19" ht="21">
      <c r="C162" s="24" t="s">
        <v>56</v>
      </c>
      <c r="D162" s="20">
        <v>3.1963470319634701E-2</v>
      </c>
      <c r="E162" s="20">
        <v>0</v>
      </c>
      <c r="F162" s="20">
        <v>3.0567685589519649E-2</v>
      </c>
      <c r="G162" s="33"/>
      <c r="H162" s="33"/>
      <c r="I162" s="33"/>
      <c r="J162" s="34"/>
      <c r="K162" s="34"/>
      <c r="L162" s="34"/>
      <c r="M162" s="34"/>
      <c r="N162" s="34"/>
      <c r="R162" s="12"/>
      <c r="S162" s="15"/>
    </row>
    <row r="163" spans="3:19" ht="45.75" customHeight="1">
      <c r="C163" s="33"/>
      <c r="D163" s="33"/>
      <c r="E163" s="33"/>
      <c r="F163" s="33"/>
      <c r="G163" s="33"/>
      <c r="H163" s="33"/>
      <c r="I163" s="33"/>
      <c r="J163" s="34"/>
      <c r="K163" s="34"/>
      <c r="L163" s="34"/>
      <c r="M163" s="34"/>
      <c r="N163" s="34"/>
      <c r="R163" s="12"/>
      <c r="S163" s="15"/>
    </row>
    <row r="164" spans="3:19" ht="23.25">
      <c r="C164" s="55" t="s">
        <v>234</v>
      </c>
      <c r="D164" s="16" t="s">
        <v>171</v>
      </c>
      <c r="E164" s="16" t="s">
        <v>172</v>
      </c>
      <c r="F164" s="16" t="s">
        <v>175</v>
      </c>
      <c r="G164" s="33"/>
      <c r="H164" s="33"/>
      <c r="I164" s="33"/>
      <c r="J164" s="34"/>
      <c r="K164" s="34"/>
      <c r="L164" s="34"/>
      <c r="M164" s="34"/>
      <c r="N164" s="34"/>
      <c r="R164" s="12"/>
      <c r="S164" s="15"/>
    </row>
    <row r="165" spans="3:19" ht="21">
      <c r="C165" s="24" t="s">
        <v>187</v>
      </c>
      <c r="D165" s="18">
        <v>87</v>
      </c>
      <c r="E165" s="18">
        <v>4</v>
      </c>
      <c r="F165" s="18">
        <v>91</v>
      </c>
      <c r="G165" s="33"/>
      <c r="H165" s="33"/>
      <c r="I165" s="33"/>
      <c r="J165" s="34"/>
      <c r="K165" s="34"/>
      <c r="L165" s="34"/>
      <c r="M165" s="34"/>
      <c r="N165" s="34"/>
      <c r="R165" s="12"/>
      <c r="S165" s="15"/>
    </row>
    <row r="166" spans="3:19" ht="21">
      <c r="C166" s="24" t="s">
        <v>227</v>
      </c>
      <c r="D166" s="18">
        <v>94</v>
      </c>
      <c r="E166" s="18">
        <v>4</v>
      </c>
      <c r="F166" s="18">
        <v>98</v>
      </c>
      <c r="G166" s="33"/>
      <c r="H166" s="33"/>
      <c r="I166" s="33"/>
      <c r="J166" s="34"/>
      <c r="K166" s="34"/>
      <c r="L166" s="34"/>
      <c r="M166" s="34"/>
      <c r="N166" s="34"/>
      <c r="R166" s="12"/>
      <c r="S166" s="15"/>
    </row>
    <row r="167" spans="3:19" ht="21">
      <c r="C167" s="24" t="s">
        <v>189</v>
      </c>
      <c r="D167" s="18">
        <v>27</v>
      </c>
      <c r="E167" s="18">
        <v>2</v>
      </c>
      <c r="F167" s="18">
        <v>29</v>
      </c>
      <c r="G167" s="33"/>
      <c r="H167" s="33"/>
      <c r="I167" s="33"/>
      <c r="J167" s="34"/>
      <c r="K167" s="34"/>
      <c r="L167" s="34"/>
      <c r="M167" s="34"/>
      <c r="N167" s="34"/>
      <c r="R167" s="12"/>
      <c r="S167" s="15"/>
    </row>
    <row r="168" spans="3:19" ht="21">
      <c r="C168" s="24" t="s">
        <v>228</v>
      </c>
      <c r="D168" s="18">
        <v>8</v>
      </c>
      <c r="E168" s="18">
        <v>0</v>
      </c>
      <c r="F168" s="18">
        <v>8</v>
      </c>
      <c r="G168" s="33"/>
      <c r="H168" s="33"/>
      <c r="I168" s="33"/>
      <c r="J168" s="34"/>
      <c r="K168" s="34"/>
      <c r="L168" s="34"/>
      <c r="M168" s="34"/>
      <c r="N168" s="34"/>
      <c r="R168" s="12"/>
      <c r="S168" s="15"/>
    </row>
    <row r="169" spans="3:19" ht="21">
      <c r="C169" s="24" t="s">
        <v>56</v>
      </c>
      <c r="D169" s="18">
        <v>3</v>
      </c>
      <c r="E169" s="18">
        <v>0</v>
      </c>
      <c r="F169" s="18">
        <v>3</v>
      </c>
      <c r="G169" s="33"/>
      <c r="H169" s="33"/>
      <c r="I169" s="33"/>
      <c r="J169" s="34"/>
      <c r="K169" s="34"/>
      <c r="L169" s="34"/>
      <c r="M169" s="34"/>
      <c r="N169" s="34"/>
      <c r="R169" s="12"/>
      <c r="S169" s="15"/>
    </row>
    <row r="170" spans="3:19" ht="18.75">
      <c r="C170" s="33"/>
      <c r="D170" s="33"/>
      <c r="E170" s="33"/>
      <c r="F170" s="33"/>
      <c r="G170" s="33"/>
      <c r="H170" s="33"/>
      <c r="I170" s="33"/>
      <c r="J170" s="34"/>
      <c r="K170" s="34"/>
      <c r="L170" s="34"/>
      <c r="M170" s="34"/>
      <c r="N170" s="34"/>
      <c r="R170" s="12"/>
      <c r="S170" s="15"/>
    </row>
    <row r="171" spans="3:19" ht="34.5" customHeight="1">
      <c r="C171" s="55" t="s">
        <v>235</v>
      </c>
      <c r="D171" s="16" t="s">
        <v>171</v>
      </c>
      <c r="E171" s="16" t="s">
        <v>172</v>
      </c>
      <c r="F171" s="16" t="s">
        <v>175</v>
      </c>
      <c r="G171" s="33"/>
      <c r="H171" s="33"/>
      <c r="I171" s="33"/>
      <c r="J171" s="34"/>
      <c r="K171" s="34"/>
      <c r="L171" s="34"/>
      <c r="M171" s="34"/>
      <c r="N171" s="34"/>
      <c r="R171" s="12"/>
      <c r="S171" s="15"/>
    </row>
    <row r="172" spans="3:19" ht="22.5" customHeight="1">
      <c r="C172" s="24" t="s">
        <v>187</v>
      </c>
      <c r="D172" s="20">
        <v>0.39726027397260272</v>
      </c>
      <c r="E172" s="20">
        <v>0.4</v>
      </c>
      <c r="F172" s="20">
        <v>0.39737991266375544</v>
      </c>
      <c r="G172" s="33"/>
      <c r="H172" s="33"/>
      <c r="I172" s="33"/>
      <c r="J172" s="34"/>
      <c r="K172" s="34"/>
      <c r="L172" s="34"/>
      <c r="M172" s="34"/>
      <c r="N172" s="34"/>
      <c r="R172" s="12"/>
      <c r="S172" s="15"/>
    </row>
    <row r="173" spans="3:19" ht="22.5" customHeight="1">
      <c r="C173" s="24" t="s">
        <v>227</v>
      </c>
      <c r="D173" s="20">
        <v>0.42922374429223742</v>
      </c>
      <c r="E173" s="20">
        <v>0.4</v>
      </c>
      <c r="F173" s="20">
        <v>0.42794759825327511</v>
      </c>
      <c r="G173" s="33"/>
      <c r="H173" s="33"/>
      <c r="I173" s="33"/>
      <c r="J173" s="34"/>
      <c r="K173" s="34"/>
      <c r="L173" s="34"/>
      <c r="M173" s="34"/>
      <c r="N173" s="34"/>
      <c r="R173" s="12"/>
      <c r="S173" s="15"/>
    </row>
    <row r="174" spans="3:19" ht="22.5" customHeight="1">
      <c r="C174" s="24" t="s">
        <v>189</v>
      </c>
      <c r="D174" s="20">
        <v>0.12328767123287671</v>
      </c>
      <c r="E174" s="20">
        <v>0.2</v>
      </c>
      <c r="F174" s="20">
        <v>0.12663755458515283</v>
      </c>
      <c r="G174" s="33"/>
      <c r="H174" s="33"/>
      <c r="I174" s="33"/>
      <c r="J174" s="34"/>
      <c r="K174" s="34"/>
      <c r="L174" s="34"/>
      <c r="M174" s="34"/>
      <c r="N174" s="34"/>
      <c r="R174" s="12"/>
      <c r="S174" s="15"/>
    </row>
    <row r="175" spans="3:19" ht="22.5" customHeight="1">
      <c r="C175" s="24" t="s">
        <v>228</v>
      </c>
      <c r="D175" s="20">
        <v>3.6529680365296802E-2</v>
      </c>
      <c r="E175" s="20">
        <v>0</v>
      </c>
      <c r="F175" s="20">
        <v>3.4934497816593885E-2</v>
      </c>
      <c r="G175" s="33"/>
      <c r="H175" s="33"/>
      <c r="I175" s="33"/>
      <c r="J175" s="34"/>
      <c r="K175" s="34"/>
      <c r="L175" s="34"/>
      <c r="M175" s="34"/>
      <c r="N175" s="34"/>
      <c r="R175" s="12"/>
      <c r="S175" s="15"/>
    </row>
    <row r="176" spans="3:19" ht="22.5" customHeight="1">
      <c r="C176" s="24" t="s">
        <v>56</v>
      </c>
      <c r="D176" s="20">
        <v>1.3698630136986301E-2</v>
      </c>
      <c r="E176" s="20">
        <v>0</v>
      </c>
      <c r="F176" s="20">
        <v>1.3100436681222707E-2</v>
      </c>
      <c r="G176" s="33"/>
      <c r="H176" s="33"/>
      <c r="I176" s="33"/>
      <c r="J176" s="34"/>
      <c r="K176" s="34"/>
      <c r="L176" s="34"/>
      <c r="M176" s="34"/>
      <c r="N176" s="34"/>
      <c r="R176" s="12"/>
      <c r="S176" s="15"/>
    </row>
    <row r="177" spans="3:19" ht="34.5" customHeight="1">
      <c r="C177" s="33"/>
      <c r="D177" s="33"/>
      <c r="E177" s="33"/>
      <c r="F177" s="33"/>
      <c r="G177" s="33"/>
      <c r="H177" s="33"/>
      <c r="I177" s="33"/>
      <c r="J177" s="34"/>
      <c r="K177" s="34"/>
      <c r="L177" s="34"/>
      <c r="M177" s="34"/>
      <c r="N177" s="34"/>
      <c r="R177" s="12"/>
      <c r="S177" s="15"/>
    </row>
    <row r="178" spans="3:19" ht="23.25">
      <c r="C178" s="55" t="s">
        <v>236</v>
      </c>
      <c r="D178" s="16" t="s">
        <v>171</v>
      </c>
      <c r="E178" s="16" t="s">
        <v>172</v>
      </c>
      <c r="F178" s="16" t="s">
        <v>175</v>
      </c>
      <c r="G178" s="33"/>
      <c r="H178" s="33"/>
      <c r="I178" s="33"/>
      <c r="J178" s="34"/>
      <c r="K178" s="34"/>
      <c r="L178" s="34"/>
      <c r="M178" s="34"/>
      <c r="N178" s="34"/>
      <c r="R178" s="12"/>
      <c r="S178" s="15"/>
    </row>
    <row r="179" spans="3:19" ht="21">
      <c r="C179" s="24" t="s">
        <v>187</v>
      </c>
      <c r="D179" s="18">
        <v>131</v>
      </c>
      <c r="E179" s="18">
        <v>6</v>
      </c>
      <c r="F179" s="18">
        <v>137</v>
      </c>
      <c r="G179" s="33"/>
      <c r="H179" s="33"/>
      <c r="I179" s="33"/>
      <c r="J179" s="34"/>
      <c r="K179" s="34"/>
      <c r="L179" s="34"/>
      <c r="M179" s="34"/>
      <c r="N179" s="34"/>
      <c r="R179" s="12"/>
      <c r="S179" s="15"/>
    </row>
    <row r="180" spans="3:19" ht="21">
      <c r="C180" s="24" t="s">
        <v>227</v>
      </c>
      <c r="D180" s="18">
        <v>75</v>
      </c>
      <c r="E180" s="18">
        <v>4</v>
      </c>
      <c r="F180" s="18">
        <v>79</v>
      </c>
      <c r="G180" s="33"/>
      <c r="H180" s="33"/>
      <c r="I180" s="33"/>
      <c r="J180" s="34"/>
      <c r="K180" s="34"/>
      <c r="L180" s="34"/>
      <c r="M180" s="34"/>
      <c r="N180" s="34"/>
      <c r="R180" s="12"/>
      <c r="S180" s="15"/>
    </row>
    <row r="181" spans="3:19" ht="21">
      <c r="C181" s="24" t="s">
        <v>189</v>
      </c>
      <c r="D181" s="18">
        <v>12</v>
      </c>
      <c r="E181" s="18">
        <v>0</v>
      </c>
      <c r="F181" s="18">
        <v>12</v>
      </c>
      <c r="G181" s="33"/>
      <c r="H181" s="33"/>
      <c r="I181" s="33"/>
      <c r="J181" s="34"/>
      <c r="K181" s="34"/>
      <c r="L181" s="34"/>
      <c r="M181" s="34"/>
      <c r="N181" s="34"/>
      <c r="R181" s="12"/>
      <c r="S181" s="15"/>
    </row>
    <row r="182" spans="3:19" ht="21">
      <c r="C182" s="24" t="s">
        <v>228</v>
      </c>
      <c r="D182" s="18">
        <v>1</v>
      </c>
      <c r="E182" s="18">
        <v>0</v>
      </c>
      <c r="F182" s="18">
        <v>1</v>
      </c>
      <c r="G182" s="33"/>
      <c r="H182" s="33"/>
      <c r="I182" s="33"/>
      <c r="J182" s="34"/>
      <c r="K182" s="34"/>
      <c r="L182" s="34"/>
      <c r="M182" s="34"/>
      <c r="N182" s="34"/>
      <c r="R182" s="12"/>
      <c r="S182" s="15"/>
    </row>
    <row r="183" spans="3:19" ht="21">
      <c r="C183" s="24" t="s">
        <v>56</v>
      </c>
      <c r="D183" s="18">
        <v>0</v>
      </c>
      <c r="E183" s="18">
        <v>0</v>
      </c>
      <c r="F183" s="18">
        <v>0</v>
      </c>
      <c r="G183" s="33"/>
      <c r="H183" s="33"/>
      <c r="I183" s="33"/>
      <c r="J183" s="34"/>
      <c r="K183" s="34"/>
      <c r="L183" s="34"/>
      <c r="M183" s="34"/>
      <c r="N183" s="34"/>
      <c r="R183" s="12"/>
      <c r="S183" s="15"/>
    </row>
    <row r="184" spans="3:19" ht="18.75">
      <c r="C184" s="33"/>
      <c r="D184" s="33"/>
      <c r="E184" s="33"/>
      <c r="F184" s="33"/>
      <c r="G184" s="33"/>
      <c r="H184" s="33"/>
      <c r="I184" s="33"/>
      <c r="J184" s="34"/>
      <c r="K184" s="34"/>
      <c r="L184" s="34"/>
      <c r="M184" s="34"/>
      <c r="N184" s="34"/>
      <c r="R184" s="12"/>
      <c r="S184" s="15"/>
    </row>
    <row r="185" spans="3:19" ht="23.25">
      <c r="C185" s="55" t="s">
        <v>237</v>
      </c>
      <c r="D185" s="16" t="s">
        <v>171</v>
      </c>
      <c r="E185" s="16" t="s">
        <v>172</v>
      </c>
      <c r="F185" s="16" t="s">
        <v>175</v>
      </c>
      <c r="G185" s="33"/>
      <c r="H185" s="33"/>
      <c r="I185" s="33"/>
      <c r="J185" s="34"/>
      <c r="K185" s="34"/>
      <c r="L185" s="34"/>
      <c r="M185" s="34"/>
      <c r="N185" s="34"/>
      <c r="R185" s="12"/>
      <c r="S185" s="15"/>
    </row>
    <row r="186" spans="3:19" ht="21">
      <c r="C186" s="24" t="s">
        <v>187</v>
      </c>
      <c r="D186" s="20">
        <v>0.59817351598173518</v>
      </c>
      <c r="E186" s="20">
        <v>0.6</v>
      </c>
      <c r="F186" s="20">
        <v>0.59825327510917026</v>
      </c>
      <c r="G186" s="33"/>
      <c r="H186" s="33"/>
      <c r="I186" s="33"/>
      <c r="J186" s="34"/>
      <c r="K186" s="34"/>
      <c r="L186" s="34"/>
      <c r="M186" s="34"/>
      <c r="N186" s="34"/>
      <c r="R186" s="12"/>
      <c r="S186" s="15"/>
    </row>
    <row r="187" spans="3:19" ht="21">
      <c r="C187" s="24" t="s">
        <v>227</v>
      </c>
      <c r="D187" s="20">
        <v>0.34246575342465752</v>
      </c>
      <c r="E187" s="20">
        <v>0.4</v>
      </c>
      <c r="F187" s="20">
        <v>0.34497816593886466</v>
      </c>
      <c r="G187" s="33"/>
      <c r="H187" s="33"/>
      <c r="I187" s="33"/>
      <c r="J187" s="34"/>
      <c r="K187" s="34"/>
      <c r="L187" s="34"/>
      <c r="M187" s="34"/>
      <c r="N187" s="34"/>
      <c r="R187" s="12"/>
      <c r="S187" s="15"/>
    </row>
    <row r="188" spans="3:19" ht="21">
      <c r="C188" s="24" t="s">
        <v>189</v>
      </c>
      <c r="D188" s="20">
        <v>5.4794520547945202E-2</v>
      </c>
      <c r="E188" s="20">
        <v>0</v>
      </c>
      <c r="F188" s="20">
        <v>5.2401746724890827E-2</v>
      </c>
      <c r="G188" s="33"/>
      <c r="H188" s="33"/>
      <c r="I188" s="33"/>
      <c r="J188" s="34"/>
      <c r="K188" s="34"/>
      <c r="L188" s="34"/>
      <c r="M188" s="34"/>
      <c r="N188" s="34"/>
      <c r="R188" s="12"/>
      <c r="S188" s="15"/>
    </row>
    <row r="189" spans="3:19" ht="21">
      <c r="C189" s="24" t="s">
        <v>228</v>
      </c>
      <c r="D189" s="20">
        <v>4.5662100456621002E-3</v>
      </c>
      <c r="E189" s="20">
        <v>0</v>
      </c>
      <c r="F189" s="20">
        <v>4.3668122270742356E-3</v>
      </c>
      <c r="G189" s="33"/>
      <c r="H189" s="33"/>
      <c r="I189" s="33"/>
      <c r="J189" s="34"/>
      <c r="K189" s="34"/>
      <c r="L189" s="34"/>
      <c r="M189" s="34"/>
      <c r="N189" s="34"/>
      <c r="R189" s="12"/>
      <c r="S189" s="15"/>
    </row>
    <row r="190" spans="3:19" ht="21">
      <c r="C190" s="24" t="s">
        <v>56</v>
      </c>
      <c r="D190" s="20">
        <v>0</v>
      </c>
      <c r="E190" s="20">
        <v>0</v>
      </c>
      <c r="F190" s="20">
        <v>0</v>
      </c>
      <c r="G190" s="33"/>
      <c r="H190" s="33"/>
      <c r="I190" s="33"/>
      <c r="J190" s="34"/>
      <c r="K190" s="34"/>
      <c r="L190" s="34"/>
      <c r="M190" s="34"/>
      <c r="N190" s="34"/>
      <c r="R190" s="12"/>
      <c r="S190" s="15"/>
    </row>
    <row r="191" spans="3:19" ht="39" customHeight="1">
      <c r="C191" s="35"/>
      <c r="D191" s="34"/>
      <c r="E191" s="34"/>
      <c r="F191" s="34"/>
      <c r="G191" s="33"/>
      <c r="H191" s="33"/>
      <c r="I191" s="33"/>
      <c r="J191" s="34"/>
      <c r="K191" s="34"/>
      <c r="L191" s="34"/>
      <c r="M191" s="34"/>
      <c r="N191" s="34"/>
      <c r="R191" s="12"/>
      <c r="S191" s="15"/>
    </row>
    <row r="192" spans="3:19" ht="23.25">
      <c r="C192" s="55" t="s">
        <v>238</v>
      </c>
      <c r="D192" s="16" t="s">
        <v>171</v>
      </c>
      <c r="E192" s="16" t="s">
        <v>172</v>
      </c>
      <c r="F192" s="16" t="s">
        <v>175</v>
      </c>
      <c r="G192" s="33"/>
      <c r="H192" s="33"/>
      <c r="I192" s="33"/>
      <c r="J192" s="34"/>
      <c r="K192" s="34"/>
      <c r="L192" s="34"/>
      <c r="M192" s="34"/>
      <c r="N192" s="34"/>
      <c r="R192" s="12"/>
      <c r="S192" s="15"/>
    </row>
    <row r="193" spans="3:19" ht="21">
      <c r="C193" s="24" t="s">
        <v>187</v>
      </c>
      <c r="D193" s="18">
        <v>82</v>
      </c>
      <c r="E193" s="18">
        <v>3</v>
      </c>
      <c r="F193" s="18">
        <v>85</v>
      </c>
      <c r="G193" s="33"/>
      <c r="H193" s="33"/>
      <c r="I193" s="33"/>
      <c r="J193" s="34"/>
      <c r="K193" s="34"/>
      <c r="L193" s="34"/>
      <c r="M193" s="34"/>
      <c r="N193" s="34"/>
      <c r="R193" s="12"/>
      <c r="S193" s="15"/>
    </row>
    <row r="194" spans="3:19" ht="21">
      <c r="C194" s="24" t="s">
        <v>227</v>
      </c>
      <c r="D194" s="18">
        <v>98</v>
      </c>
      <c r="E194" s="18">
        <v>5</v>
      </c>
      <c r="F194" s="18">
        <v>103</v>
      </c>
      <c r="G194" s="33"/>
      <c r="H194" s="33"/>
      <c r="I194" s="33"/>
      <c r="J194" s="34"/>
      <c r="K194" s="34"/>
      <c r="L194" s="34"/>
      <c r="M194" s="34"/>
      <c r="N194" s="34"/>
      <c r="R194" s="12"/>
      <c r="S194" s="15"/>
    </row>
    <row r="195" spans="3:19" ht="21">
      <c r="C195" s="24" t="s">
        <v>189</v>
      </c>
      <c r="D195" s="18">
        <v>23</v>
      </c>
      <c r="E195" s="18">
        <v>2</v>
      </c>
      <c r="F195" s="18">
        <v>25</v>
      </c>
      <c r="G195" s="33"/>
      <c r="H195" s="33"/>
      <c r="I195" s="33"/>
      <c r="J195" s="34"/>
      <c r="K195" s="34"/>
      <c r="L195" s="34"/>
      <c r="M195" s="34"/>
      <c r="N195" s="34"/>
      <c r="R195" s="12"/>
      <c r="S195" s="15"/>
    </row>
    <row r="196" spans="3:19" ht="21">
      <c r="C196" s="24" t="s">
        <v>228</v>
      </c>
      <c r="D196" s="18">
        <v>10</v>
      </c>
      <c r="E196" s="18">
        <v>0</v>
      </c>
      <c r="F196" s="18">
        <v>10</v>
      </c>
      <c r="G196" s="33"/>
      <c r="H196" s="33"/>
      <c r="I196" s="33"/>
      <c r="J196" s="34"/>
      <c r="K196" s="34"/>
      <c r="L196" s="34"/>
      <c r="M196" s="34"/>
      <c r="N196" s="34"/>
      <c r="R196" s="12"/>
      <c r="S196" s="15"/>
    </row>
    <row r="197" spans="3:19" ht="21">
      <c r="C197" s="24" t="s">
        <v>56</v>
      </c>
      <c r="D197" s="18">
        <v>6</v>
      </c>
      <c r="E197" s="18">
        <v>0</v>
      </c>
      <c r="F197" s="18">
        <v>6</v>
      </c>
      <c r="G197" s="33"/>
      <c r="H197" s="33"/>
      <c r="I197" s="33"/>
      <c r="J197" s="34"/>
      <c r="K197" s="34"/>
      <c r="L197" s="34"/>
      <c r="M197" s="34"/>
      <c r="N197" s="34"/>
      <c r="R197" s="12"/>
      <c r="S197" s="15"/>
    </row>
    <row r="198" spans="3:19" ht="18.75">
      <c r="C198" s="33"/>
      <c r="D198" s="33"/>
      <c r="E198" s="33"/>
      <c r="F198" s="33"/>
      <c r="G198" s="33"/>
      <c r="H198" s="33"/>
      <c r="I198" s="33"/>
      <c r="J198" s="34"/>
      <c r="K198" s="34"/>
      <c r="L198" s="34"/>
      <c r="M198" s="34"/>
      <c r="N198" s="34"/>
      <c r="R198" s="12"/>
      <c r="S198" s="15"/>
    </row>
    <row r="199" spans="3:19" ht="23.25">
      <c r="C199" s="55" t="s">
        <v>239</v>
      </c>
      <c r="D199" s="16" t="s">
        <v>171</v>
      </c>
      <c r="E199" s="16" t="s">
        <v>172</v>
      </c>
      <c r="F199" s="16" t="s">
        <v>175</v>
      </c>
      <c r="G199" s="33"/>
      <c r="H199" s="33"/>
      <c r="I199" s="33"/>
      <c r="J199" s="34"/>
      <c r="K199" s="34"/>
      <c r="L199" s="34"/>
      <c r="M199" s="34"/>
      <c r="N199" s="34"/>
      <c r="R199" s="12"/>
      <c r="S199" s="15"/>
    </row>
    <row r="200" spans="3:19" ht="21">
      <c r="C200" s="24" t="s">
        <v>187</v>
      </c>
      <c r="D200" s="20">
        <v>0.37442922374429222</v>
      </c>
      <c r="E200" s="20">
        <v>0.3</v>
      </c>
      <c r="F200" s="20">
        <v>0.37117903930131002</v>
      </c>
      <c r="G200" s="33"/>
      <c r="H200" s="33"/>
      <c r="I200" s="33"/>
      <c r="J200" s="34"/>
      <c r="K200" s="34"/>
      <c r="L200" s="34"/>
      <c r="M200" s="34"/>
      <c r="N200" s="34"/>
      <c r="R200" s="12"/>
      <c r="S200" s="15"/>
    </row>
    <row r="201" spans="3:19" ht="21">
      <c r="C201" s="24" t="s">
        <v>227</v>
      </c>
      <c r="D201" s="20">
        <v>0.44748858447488582</v>
      </c>
      <c r="E201" s="20">
        <v>0.5</v>
      </c>
      <c r="F201" s="20">
        <v>0.44978165938864628</v>
      </c>
      <c r="G201" s="33"/>
      <c r="H201" s="33"/>
      <c r="I201" s="33"/>
      <c r="J201" s="34"/>
      <c r="K201" s="34"/>
      <c r="L201" s="34"/>
      <c r="M201" s="34"/>
      <c r="N201" s="34"/>
      <c r="R201" s="12"/>
      <c r="S201" s="15"/>
    </row>
    <row r="202" spans="3:19" ht="21">
      <c r="C202" s="24" t="s">
        <v>189</v>
      </c>
      <c r="D202" s="20">
        <v>0.1050228310502283</v>
      </c>
      <c r="E202" s="20">
        <v>0.2</v>
      </c>
      <c r="F202" s="20">
        <v>0.1091703056768559</v>
      </c>
      <c r="G202" s="33"/>
      <c r="H202" s="33"/>
      <c r="I202" s="33"/>
      <c r="J202" s="34"/>
      <c r="K202" s="34"/>
      <c r="L202" s="34"/>
      <c r="M202" s="34"/>
      <c r="N202" s="34"/>
      <c r="R202" s="12"/>
      <c r="S202" s="15"/>
    </row>
    <row r="203" spans="3:19" ht="21">
      <c r="C203" s="24" t="s">
        <v>228</v>
      </c>
      <c r="D203" s="20">
        <v>4.5662100456621002E-2</v>
      </c>
      <c r="E203" s="20">
        <v>0</v>
      </c>
      <c r="F203" s="20">
        <v>4.3668122270742356E-2</v>
      </c>
      <c r="G203" s="33"/>
      <c r="H203" s="33"/>
      <c r="I203" s="33"/>
      <c r="J203" s="34"/>
      <c r="K203" s="34"/>
      <c r="L203" s="34"/>
      <c r="M203" s="34"/>
      <c r="N203" s="34"/>
      <c r="R203" s="12"/>
      <c r="S203" s="15"/>
    </row>
    <row r="204" spans="3:19" ht="21">
      <c r="C204" s="24" t="s">
        <v>56</v>
      </c>
      <c r="D204" s="20">
        <v>2.7397260273972601E-2</v>
      </c>
      <c r="E204" s="20">
        <v>0</v>
      </c>
      <c r="F204" s="20">
        <v>2.6200873362445413E-2</v>
      </c>
      <c r="G204" s="33"/>
      <c r="H204" s="33"/>
      <c r="I204" s="33"/>
      <c r="J204" s="34"/>
      <c r="K204" s="34"/>
      <c r="L204" s="34"/>
      <c r="M204" s="34"/>
      <c r="N204" s="34"/>
      <c r="R204" s="12"/>
      <c r="S204" s="15"/>
    </row>
    <row r="205" spans="3:19" ht="21">
      <c r="C205" s="35"/>
      <c r="D205" s="34"/>
      <c r="E205" s="34"/>
      <c r="F205" s="34"/>
      <c r="G205" s="33"/>
      <c r="H205" s="33"/>
      <c r="I205" s="33"/>
      <c r="J205" s="34"/>
      <c r="K205" s="34"/>
      <c r="L205" s="34"/>
      <c r="M205" s="34"/>
      <c r="N205" s="34"/>
      <c r="R205" s="12"/>
      <c r="S205" s="15"/>
    </row>
    <row r="206" spans="3:19" ht="23.25">
      <c r="C206" s="55" t="s">
        <v>240</v>
      </c>
      <c r="D206" s="16" t="s">
        <v>171</v>
      </c>
      <c r="E206" s="16" t="s">
        <v>172</v>
      </c>
      <c r="F206" s="16" t="s">
        <v>175</v>
      </c>
      <c r="G206" s="33"/>
      <c r="H206" s="33"/>
      <c r="I206" s="33"/>
      <c r="J206" s="34"/>
      <c r="K206" s="34"/>
      <c r="L206" s="34"/>
      <c r="M206" s="34"/>
      <c r="N206" s="34"/>
      <c r="R206" s="12"/>
      <c r="S206" s="15"/>
    </row>
    <row r="207" spans="3:19" ht="21">
      <c r="C207" s="24" t="s">
        <v>187</v>
      </c>
      <c r="D207" s="18">
        <v>72</v>
      </c>
      <c r="E207" s="18">
        <v>3</v>
      </c>
      <c r="F207" s="18">
        <v>75</v>
      </c>
      <c r="G207" s="33"/>
      <c r="H207" s="33"/>
      <c r="I207" s="33"/>
      <c r="J207" s="34"/>
      <c r="K207" s="34"/>
      <c r="L207" s="34"/>
      <c r="M207" s="34"/>
      <c r="N207" s="34"/>
      <c r="R207" s="12"/>
      <c r="S207" s="15"/>
    </row>
    <row r="208" spans="3:19" ht="21">
      <c r="C208" s="24" t="s">
        <v>227</v>
      </c>
      <c r="D208" s="18">
        <v>88</v>
      </c>
      <c r="E208" s="18">
        <v>7</v>
      </c>
      <c r="F208" s="18">
        <v>95</v>
      </c>
      <c r="G208" s="33"/>
      <c r="H208" s="33"/>
      <c r="I208" s="33"/>
      <c r="J208" s="34"/>
      <c r="K208" s="34"/>
      <c r="L208" s="34"/>
      <c r="M208" s="34"/>
      <c r="N208" s="34"/>
      <c r="R208" s="12"/>
      <c r="S208" s="15"/>
    </row>
    <row r="209" spans="3:19" ht="21">
      <c r="C209" s="24" t="s">
        <v>189</v>
      </c>
      <c r="D209" s="18">
        <v>37</v>
      </c>
      <c r="E209" s="18">
        <v>0</v>
      </c>
      <c r="F209" s="18">
        <v>37</v>
      </c>
      <c r="G209" s="33"/>
      <c r="H209" s="33"/>
      <c r="I209" s="33"/>
      <c r="J209" s="34"/>
      <c r="K209" s="34"/>
      <c r="L209" s="34"/>
      <c r="M209" s="34"/>
      <c r="N209" s="34"/>
      <c r="R209" s="12"/>
      <c r="S209" s="15"/>
    </row>
    <row r="210" spans="3:19" ht="21">
      <c r="C210" s="24" t="s">
        <v>228</v>
      </c>
      <c r="D210" s="18">
        <v>18</v>
      </c>
      <c r="E210" s="18">
        <v>0</v>
      </c>
      <c r="F210" s="18">
        <v>18</v>
      </c>
      <c r="G210" s="33"/>
      <c r="H210" s="33"/>
      <c r="I210" s="33"/>
      <c r="J210" s="34"/>
      <c r="K210" s="34"/>
      <c r="L210" s="34"/>
      <c r="M210" s="34"/>
      <c r="N210" s="34"/>
      <c r="R210" s="12"/>
      <c r="S210" s="15"/>
    </row>
    <row r="211" spans="3:19" ht="21">
      <c r="C211" s="24" t="s">
        <v>56</v>
      </c>
      <c r="D211" s="18">
        <v>4</v>
      </c>
      <c r="E211" s="18">
        <v>0</v>
      </c>
      <c r="F211" s="18">
        <v>4</v>
      </c>
      <c r="G211" s="33"/>
      <c r="H211" s="33"/>
      <c r="I211" s="33"/>
      <c r="J211" s="34"/>
      <c r="K211" s="34"/>
      <c r="L211" s="34"/>
      <c r="M211" s="34"/>
      <c r="N211" s="34"/>
      <c r="R211" s="12"/>
      <c r="S211" s="15"/>
    </row>
    <row r="212" spans="3:19" ht="18.75">
      <c r="C212" s="33"/>
      <c r="D212" s="33"/>
      <c r="E212" s="33"/>
      <c r="F212" s="33"/>
      <c r="G212" s="33"/>
      <c r="H212" s="33"/>
      <c r="I212" s="33"/>
      <c r="J212" s="34"/>
      <c r="K212" s="34"/>
      <c r="L212" s="34"/>
      <c r="M212" s="34"/>
      <c r="N212" s="34"/>
      <c r="R212" s="12"/>
      <c r="S212" s="15"/>
    </row>
    <row r="213" spans="3:19" ht="23.25">
      <c r="C213" s="55" t="s">
        <v>241</v>
      </c>
      <c r="D213" s="16" t="s">
        <v>171</v>
      </c>
      <c r="E213" s="16" t="s">
        <v>172</v>
      </c>
      <c r="F213" s="16" t="s">
        <v>175</v>
      </c>
      <c r="G213" s="33"/>
      <c r="H213" s="33"/>
      <c r="I213" s="33"/>
      <c r="J213" s="34"/>
      <c r="K213" s="34"/>
      <c r="L213" s="34"/>
      <c r="M213" s="34"/>
      <c r="N213" s="34"/>
      <c r="R213" s="12"/>
      <c r="S213" s="15"/>
    </row>
    <row r="214" spans="3:19" ht="21">
      <c r="C214" s="24" t="s">
        <v>187</v>
      </c>
      <c r="D214" s="20">
        <v>0.32876712328767121</v>
      </c>
      <c r="E214" s="20">
        <v>0.5</v>
      </c>
      <c r="F214" s="20">
        <v>0.32751091703056767</v>
      </c>
      <c r="G214" s="33"/>
      <c r="H214" s="33"/>
      <c r="I214" s="33"/>
      <c r="J214" s="34"/>
      <c r="K214" s="34"/>
      <c r="L214" s="34"/>
      <c r="M214" s="34"/>
      <c r="N214" s="34"/>
      <c r="R214" s="12"/>
      <c r="S214" s="15"/>
    </row>
    <row r="215" spans="3:19" ht="21">
      <c r="C215" s="24" t="s">
        <v>227</v>
      </c>
      <c r="D215" s="20">
        <v>0.40182648401826482</v>
      </c>
      <c r="E215" s="20">
        <v>0.5</v>
      </c>
      <c r="F215" s="20">
        <v>0.41484716157205243</v>
      </c>
      <c r="G215" s="33"/>
      <c r="H215" s="33"/>
      <c r="I215" s="33"/>
      <c r="J215" s="34"/>
      <c r="K215" s="34"/>
      <c r="L215" s="34"/>
      <c r="M215" s="34"/>
      <c r="N215" s="34"/>
      <c r="R215" s="12"/>
      <c r="S215" s="15"/>
    </row>
    <row r="216" spans="3:19" ht="21">
      <c r="C216" s="24" t="s">
        <v>189</v>
      </c>
      <c r="D216" s="20">
        <v>0.16894977168949771</v>
      </c>
      <c r="E216" s="20">
        <v>0</v>
      </c>
      <c r="F216" s="20">
        <v>0.16157205240174671</v>
      </c>
      <c r="G216" s="33"/>
      <c r="H216" s="33"/>
      <c r="I216" s="33"/>
      <c r="J216" s="34"/>
      <c r="K216" s="34"/>
      <c r="L216" s="34"/>
      <c r="M216" s="34"/>
      <c r="N216" s="34"/>
      <c r="R216" s="12"/>
      <c r="S216" s="15"/>
    </row>
    <row r="217" spans="3:19" ht="21">
      <c r="C217" s="24" t="s">
        <v>228</v>
      </c>
      <c r="D217" s="20">
        <v>8.2191780821917804E-2</v>
      </c>
      <c r="E217" s="20">
        <v>0</v>
      </c>
      <c r="F217" s="20">
        <v>7.8602620087336247E-2</v>
      </c>
      <c r="G217" s="33"/>
      <c r="H217" s="33"/>
      <c r="I217" s="33"/>
      <c r="J217" s="34"/>
      <c r="K217" s="34"/>
      <c r="L217" s="34"/>
      <c r="M217" s="34"/>
      <c r="N217" s="34"/>
      <c r="R217" s="12"/>
      <c r="S217" s="15"/>
    </row>
    <row r="218" spans="3:19" ht="21">
      <c r="C218" s="24" t="s">
        <v>56</v>
      </c>
      <c r="D218" s="20">
        <v>1.8264840182648401E-2</v>
      </c>
      <c r="E218" s="20">
        <v>0</v>
      </c>
      <c r="F218" s="20">
        <v>1.7467248908296942E-2</v>
      </c>
      <c r="G218" s="33"/>
      <c r="H218" s="33"/>
      <c r="I218" s="33"/>
      <c r="J218" s="34"/>
      <c r="K218" s="34"/>
      <c r="L218" s="34"/>
      <c r="M218" s="34"/>
      <c r="N218" s="34"/>
      <c r="R218" s="12"/>
      <c r="S218" s="15"/>
    </row>
    <row r="219" spans="3:19" ht="33" customHeight="1">
      <c r="C219" s="35"/>
      <c r="D219" s="34"/>
      <c r="E219" s="34"/>
      <c r="F219" s="34"/>
      <c r="G219" s="33"/>
      <c r="H219" s="33"/>
      <c r="I219" s="33"/>
      <c r="J219" s="34"/>
      <c r="K219" s="34"/>
      <c r="L219" s="34"/>
      <c r="M219" s="34"/>
      <c r="N219" s="34"/>
      <c r="R219" s="12"/>
      <c r="S219" s="15"/>
    </row>
    <row r="220" spans="3:19" ht="23.25">
      <c r="C220" s="55" t="s">
        <v>242</v>
      </c>
      <c r="D220" s="16" t="s">
        <v>171</v>
      </c>
      <c r="E220" s="16" t="s">
        <v>172</v>
      </c>
      <c r="F220" s="16" t="s">
        <v>175</v>
      </c>
      <c r="G220" s="33"/>
      <c r="H220" s="33"/>
      <c r="I220" s="33"/>
      <c r="J220" s="34"/>
      <c r="K220" s="34"/>
      <c r="L220" s="34"/>
      <c r="M220" s="34"/>
      <c r="N220" s="34"/>
      <c r="R220" s="12"/>
      <c r="S220" s="15"/>
    </row>
    <row r="221" spans="3:19" ht="21">
      <c r="C221" s="24" t="s">
        <v>187</v>
      </c>
      <c r="D221" s="18">
        <v>117</v>
      </c>
      <c r="E221" s="18">
        <v>5</v>
      </c>
      <c r="F221" s="18">
        <v>122</v>
      </c>
      <c r="G221" s="33"/>
      <c r="H221" s="33"/>
      <c r="I221" s="33"/>
      <c r="J221" s="34"/>
      <c r="K221" s="34"/>
      <c r="L221" s="34"/>
      <c r="M221" s="34"/>
      <c r="N221" s="34"/>
      <c r="R221" s="12"/>
      <c r="S221" s="15"/>
    </row>
    <row r="222" spans="3:19" ht="21">
      <c r="C222" s="24" t="s">
        <v>227</v>
      </c>
      <c r="D222" s="18">
        <v>80</v>
      </c>
      <c r="E222" s="18">
        <v>5</v>
      </c>
      <c r="F222" s="18">
        <v>85</v>
      </c>
      <c r="G222" s="33"/>
      <c r="H222" s="33"/>
      <c r="I222" s="33"/>
      <c r="J222" s="34"/>
      <c r="K222" s="34"/>
      <c r="L222" s="34"/>
      <c r="M222" s="34"/>
      <c r="N222" s="34"/>
      <c r="R222" s="12"/>
      <c r="S222" s="15"/>
    </row>
    <row r="223" spans="3:19" ht="21">
      <c r="C223" s="24" t="s">
        <v>189</v>
      </c>
      <c r="D223" s="18">
        <v>20</v>
      </c>
      <c r="E223" s="18">
        <v>0</v>
      </c>
      <c r="F223" s="18">
        <v>20</v>
      </c>
      <c r="G223" s="33"/>
      <c r="H223" s="33"/>
      <c r="I223" s="33"/>
      <c r="J223" s="34"/>
      <c r="K223" s="34"/>
      <c r="L223" s="34"/>
      <c r="M223" s="34"/>
      <c r="N223" s="34"/>
      <c r="R223" s="12"/>
      <c r="S223" s="15"/>
    </row>
    <row r="224" spans="3:19" ht="21">
      <c r="C224" s="24" t="s">
        <v>228</v>
      </c>
      <c r="D224" s="18">
        <v>1</v>
      </c>
      <c r="E224" s="18">
        <v>0</v>
      </c>
      <c r="F224" s="18">
        <v>1</v>
      </c>
      <c r="G224" s="33"/>
      <c r="H224" s="33"/>
      <c r="I224" s="33"/>
      <c r="J224" s="34"/>
      <c r="K224" s="34"/>
      <c r="L224" s="34"/>
      <c r="M224" s="34"/>
      <c r="N224" s="34"/>
      <c r="R224" s="12"/>
      <c r="S224" s="15"/>
    </row>
    <row r="225" spans="3:19" ht="21">
      <c r="C225" s="24" t="s">
        <v>56</v>
      </c>
      <c r="D225" s="18">
        <v>1</v>
      </c>
      <c r="E225" s="18">
        <v>0</v>
      </c>
      <c r="F225" s="18">
        <v>1</v>
      </c>
      <c r="G225" s="33"/>
      <c r="H225" s="33"/>
      <c r="I225" s="33"/>
      <c r="J225" s="34"/>
      <c r="K225" s="34"/>
      <c r="L225" s="34"/>
      <c r="M225" s="34"/>
      <c r="N225" s="34"/>
      <c r="R225" s="12"/>
      <c r="S225" s="15"/>
    </row>
    <row r="226" spans="3:19" ht="18.75">
      <c r="C226" s="33"/>
      <c r="D226" s="33"/>
      <c r="E226" s="33"/>
      <c r="F226" s="33"/>
      <c r="G226" s="33"/>
      <c r="H226" s="33"/>
      <c r="I226" s="33"/>
      <c r="J226" s="34"/>
      <c r="K226" s="34"/>
      <c r="L226" s="34"/>
      <c r="M226" s="34"/>
      <c r="N226" s="34"/>
      <c r="R226" s="12"/>
      <c r="S226" s="15"/>
    </row>
    <row r="227" spans="3:19" ht="23.25">
      <c r="C227" s="55" t="s">
        <v>243</v>
      </c>
      <c r="D227" s="16" t="s">
        <v>171</v>
      </c>
      <c r="E227" s="16" t="s">
        <v>172</v>
      </c>
      <c r="F227" s="16" t="s">
        <v>175</v>
      </c>
      <c r="G227" s="33"/>
      <c r="H227" s="33"/>
      <c r="I227" s="33"/>
      <c r="J227" s="34"/>
      <c r="K227" s="34"/>
      <c r="L227" s="34"/>
      <c r="M227" s="34"/>
      <c r="N227" s="34"/>
      <c r="R227" s="12"/>
      <c r="S227" s="15"/>
    </row>
    <row r="228" spans="3:19" ht="21">
      <c r="C228" s="24" t="s">
        <v>187</v>
      </c>
      <c r="D228" s="20">
        <v>0.53424657534246578</v>
      </c>
      <c r="E228" s="20">
        <v>0.5</v>
      </c>
      <c r="F228" s="20">
        <v>0.53275109170305679</v>
      </c>
      <c r="G228" s="33"/>
      <c r="H228" s="33"/>
      <c r="I228" s="33"/>
      <c r="J228" s="34"/>
      <c r="K228" s="34"/>
      <c r="L228" s="34"/>
      <c r="M228" s="34"/>
      <c r="N228" s="34"/>
      <c r="R228" s="12"/>
      <c r="S228" s="15"/>
    </row>
    <row r="229" spans="3:19" ht="21">
      <c r="C229" s="24" t="s">
        <v>227</v>
      </c>
      <c r="D229" s="20">
        <v>0.36529680365296802</v>
      </c>
      <c r="E229" s="20">
        <v>0.5</v>
      </c>
      <c r="F229" s="20">
        <v>0.37117903930131002</v>
      </c>
      <c r="G229" s="33"/>
      <c r="H229" s="33"/>
      <c r="I229" s="33"/>
      <c r="J229" s="34"/>
      <c r="K229" s="34"/>
      <c r="L229" s="34"/>
      <c r="M229" s="34"/>
      <c r="N229" s="34"/>
      <c r="R229" s="12"/>
      <c r="S229" s="15"/>
    </row>
    <row r="230" spans="3:19" ht="21">
      <c r="C230" s="24" t="s">
        <v>189</v>
      </c>
      <c r="D230" s="20">
        <v>9.1324200913242004E-2</v>
      </c>
      <c r="E230" s="20">
        <v>0</v>
      </c>
      <c r="F230" s="20">
        <v>8.7336244541484712E-2</v>
      </c>
      <c r="G230" s="33"/>
      <c r="H230" s="33"/>
      <c r="I230" s="33"/>
      <c r="J230" s="34"/>
      <c r="K230" s="34"/>
      <c r="L230" s="34"/>
      <c r="M230" s="34"/>
      <c r="N230" s="34"/>
      <c r="R230" s="12"/>
      <c r="S230" s="15"/>
    </row>
    <row r="231" spans="3:19" ht="21">
      <c r="C231" s="24" t="s">
        <v>228</v>
      </c>
      <c r="D231" s="20">
        <v>4.5662100456621002E-3</v>
      </c>
      <c r="E231" s="20">
        <v>0</v>
      </c>
      <c r="F231" s="20">
        <v>4.3668122270742356E-3</v>
      </c>
      <c r="G231" s="33"/>
      <c r="H231" s="33"/>
      <c r="I231" s="33"/>
      <c r="J231" s="34"/>
      <c r="K231" s="34"/>
      <c r="L231" s="34"/>
      <c r="M231" s="34"/>
      <c r="N231" s="34"/>
      <c r="R231" s="12"/>
      <c r="S231" s="15"/>
    </row>
    <row r="232" spans="3:19" ht="21">
      <c r="C232" s="24" t="s">
        <v>56</v>
      </c>
      <c r="D232" s="20">
        <v>4.5662100456621002E-3</v>
      </c>
      <c r="E232" s="20">
        <v>0</v>
      </c>
      <c r="F232" s="20">
        <v>4.3668122270742356E-3</v>
      </c>
      <c r="G232" s="33"/>
      <c r="H232" s="33"/>
      <c r="I232" s="33"/>
      <c r="J232" s="34"/>
      <c r="K232" s="34"/>
      <c r="L232" s="34"/>
      <c r="M232" s="34"/>
      <c r="N232" s="34"/>
      <c r="R232" s="12"/>
      <c r="S232" s="15"/>
    </row>
    <row r="233" spans="3:19" ht="45.75" customHeight="1">
      <c r="R233" s="12"/>
      <c r="S233" s="15"/>
    </row>
    <row r="234" spans="3:19" ht="23.25">
      <c r="C234" s="80" t="s">
        <v>244</v>
      </c>
      <c r="D234" s="80"/>
      <c r="E234" s="80"/>
      <c r="F234" s="80"/>
      <c r="G234" s="80"/>
      <c r="H234" s="80"/>
      <c r="I234" s="80"/>
      <c r="J234" s="80"/>
      <c r="K234" s="80"/>
      <c r="L234" s="80"/>
      <c r="M234" s="80"/>
      <c r="N234" s="80"/>
      <c r="O234" s="80"/>
      <c r="P234" s="80"/>
      <c r="R234" s="12"/>
      <c r="S234" s="15"/>
    </row>
    <row r="236" spans="3:19" ht="23.25">
      <c r="C236" s="81" t="s">
        <v>245</v>
      </c>
      <c r="D236" s="81"/>
      <c r="E236" s="81"/>
      <c r="F236" s="81"/>
      <c r="G236" s="81"/>
      <c r="H236" s="81"/>
      <c r="I236" s="81"/>
      <c r="J236" s="81"/>
      <c r="K236" s="81"/>
      <c r="L236" s="81"/>
      <c r="M236" s="81"/>
      <c r="N236" s="81"/>
      <c r="O236" s="81"/>
      <c r="P236" s="81"/>
    </row>
    <row r="237" spans="3:19" ht="21.75" customHeight="1"/>
    <row r="238" spans="3:19" ht="23.25">
      <c r="C238" s="55" t="s">
        <v>246</v>
      </c>
      <c r="D238" s="16" t="s">
        <v>172</v>
      </c>
    </row>
    <row r="239" spans="3:19" ht="42">
      <c r="C239" s="17" t="s">
        <v>247</v>
      </c>
      <c r="D239" s="20">
        <v>1.5503875968992248E-2</v>
      </c>
    </row>
    <row r="240" spans="3:19" ht="42">
      <c r="C240" s="17" t="s">
        <v>248</v>
      </c>
      <c r="D240" s="20">
        <v>3.1007751937984496E-2</v>
      </c>
    </row>
    <row r="241" spans="3:16" ht="21">
      <c r="C241" s="17" t="s">
        <v>182</v>
      </c>
      <c r="D241" s="20">
        <v>6.9767441860465115E-2</v>
      </c>
    </row>
    <row r="242" spans="3:16" ht="42">
      <c r="C242" s="17" t="s">
        <v>249</v>
      </c>
      <c r="D242" s="20">
        <v>0.11627906976744186</v>
      </c>
    </row>
    <row r="243" spans="3:16" ht="21">
      <c r="C243" s="17" t="s">
        <v>250</v>
      </c>
      <c r="D243" s="20">
        <v>0.23255813953488372</v>
      </c>
    </row>
    <row r="244" spans="3:16" ht="21">
      <c r="C244" s="17" t="s">
        <v>251</v>
      </c>
      <c r="D244" s="20">
        <v>0.30232558139534882</v>
      </c>
    </row>
    <row r="245" spans="3:16" ht="42">
      <c r="C245" s="17" t="s">
        <v>252</v>
      </c>
      <c r="D245" s="20">
        <v>0.4263565891472868</v>
      </c>
    </row>
    <row r="246" spans="3:16" ht="42">
      <c r="C246" s="17" t="s">
        <v>253</v>
      </c>
      <c r="D246" s="20">
        <v>0.53488372093023251</v>
      </c>
    </row>
    <row r="247" spans="3:16" ht="21">
      <c r="C247" s="17" t="s">
        <v>254</v>
      </c>
      <c r="D247" s="20">
        <v>0.58139534883720934</v>
      </c>
    </row>
    <row r="248" spans="3:16" ht="22.5" customHeight="1"/>
    <row r="249" spans="3:16" ht="22.5" customHeight="1"/>
    <row r="250" spans="3:16" ht="22.5" customHeight="1"/>
    <row r="251" spans="3:16" ht="22.5" customHeight="1"/>
    <row r="252" spans="3:16" ht="23.25">
      <c r="C252" s="81" t="s">
        <v>255</v>
      </c>
      <c r="D252" s="81"/>
      <c r="E252" s="81"/>
      <c r="F252" s="81"/>
      <c r="G252" s="81"/>
      <c r="H252" s="81"/>
      <c r="I252" s="81"/>
      <c r="J252" s="81"/>
      <c r="K252" s="81"/>
      <c r="L252" s="81"/>
      <c r="M252" s="81"/>
      <c r="N252" s="81"/>
      <c r="O252" s="81"/>
      <c r="P252" s="81"/>
    </row>
    <row r="253" spans="3:16" ht="39.75" customHeight="1"/>
    <row r="254" spans="3:16" ht="23.25">
      <c r="C254" s="16" t="s">
        <v>170</v>
      </c>
      <c r="D254" s="36" t="s">
        <v>173</v>
      </c>
      <c r="E254" s="36" t="s">
        <v>174</v>
      </c>
      <c r="F254" s="36" t="s">
        <v>175</v>
      </c>
    </row>
    <row r="255" spans="3:16" ht="21">
      <c r="C255" s="24" t="s">
        <v>256</v>
      </c>
      <c r="D255" s="18">
        <v>66</v>
      </c>
      <c r="E255" s="18">
        <v>29</v>
      </c>
      <c r="F255" s="18">
        <v>95</v>
      </c>
    </row>
    <row r="256" spans="3:16" ht="21">
      <c r="C256" s="24" t="s">
        <v>196</v>
      </c>
      <c r="D256" s="18">
        <v>7</v>
      </c>
      <c r="E256" s="18">
        <v>1</v>
      </c>
      <c r="F256" s="18">
        <v>8</v>
      </c>
    </row>
    <row r="258" spans="3:16" ht="23.25">
      <c r="C258" s="16" t="s">
        <v>178</v>
      </c>
      <c r="D258" s="36" t="s">
        <v>173</v>
      </c>
      <c r="E258" s="36" t="s">
        <v>174</v>
      </c>
      <c r="F258" s="36" t="s">
        <v>175</v>
      </c>
    </row>
    <row r="259" spans="3:16" ht="21">
      <c r="C259" s="24" t="s">
        <v>256</v>
      </c>
      <c r="D259" s="20">
        <v>0.90410958904109584</v>
      </c>
      <c r="E259" s="20">
        <v>0.96666666666666667</v>
      </c>
      <c r="F259" s="20">
        <v>0.92233009708737901</v>
      </c>
    </row>
    <row r="260" spans="3:16" ht="21">
      <c r="C260" s="24" t="s">
        <v>196</v>
      </c>
      <c r="D260" s="20">
        <v>9.5890410958904104E-2</v>
      </c>
      <c r="E260" s="20">
        <v>3.3333333333333333E-2</v>
      </c>
      <c r="F260" s="20">
        <v>7.7669902912621352E-2</v>
      </c>
    </row>
    <row r="261" spans="3:16" ht="75" customHeight="1">
      <c r="C261" s="37"/>
      <c r="D261" s="34"/>
      <c r="E261" s="34"/>
    </row>
    <row r="262" spans="3:16" ht="25.5" customHeight="1">
      <c r="C262" s="37"/>
      <c r="D262" s="34"/>
      <c r="E262" s="34"/>
    </row>
    <row r="263" spans="3:16" ht="11.25" customHeight="1">
      <c r="C263" s="37"/>
      <c r="D263" s="34"/>
      <c r="E263" s="34"/>
    </row>
    <row r="264" spans="3:16" ht="11.25" customHeight="1">
      <c r="C264" s="37"/>
      <c r="D264" s="34"/>
      <c r="E264" s="34"/>
    </row>
    <row r="265" spans="3:16" ht="23.25">
      <c r="C265" s="81" t="s">
        <v>257</v>
      </c>
      <c r="D265" s="81"/>
      <c r="E265" s="81"/>
      <c r="F265" s="81"/>
      <c r="G265" s="81"/>
      <c r="H265" s="81"/>
      <c r="I265" s="81"/>
      <c r="J265" s="81"/>
      <c r="K265" s="81"/>
      <c r="L265" s="81"/>
      <c r="M265" s="81"/>
      <c r="N265" s="81"/>
      <c r="O265" s="81"/>
      <c r="P265" s="81"/>
    </row>
    <row r="266" spans="3:16" ht="43.5" customHeight="1"/>
    <row r="267" spans="3:16" ht="43.5" customHeight="1">
      <c r="C267" s="16" t="s">
        <v>170</v>
      </c>
      <c r="D267" s="36" t="s">
        <v>173</v>
      </c>
      <c r="E267" s="36" t="s">
        <v>174</v>
      </c>
      <c r="F267" s="36" t="s">
        <v>175</v>
      </c>
    </row>
    <row r="268" spans="3:16" ht="21">
      <c r="C268" s="17" t="s">
        <v>258</v>
      </c>
      <c r="D268" s="18">
        <v>27</v>
      </c>
      <c r="E268" s="18">
        <v>9</v>
      </c>
      <c r="F268" s="18">
        <v>36</v>
      </c>
    </row>
    <row r="269" spans="3:16" ht="21">
      <c r="C269" s="17" t="s">
        <v>259</v>
      </c>
      <c r="D269" s="18">
        <v>41</v>
      </c>
      <c r="E269" s="18">
        <v>13</v>
      </c>
      <c r="F269" s="18">
        <v>54</v>
      </c>
    </row>
    <row r="270" spans="3:16" ht="21">
      <c r="C270" s="17" t="s">
        <v>260</v>
      </c>
      <c r="D270" s="18">
        <v>14</v>
      </c>
      <c r="E270" s="18">
        <v>11</v>
      </c>
      <c r="F270" s="18">
        <v>25</v>
      </c>
    </row>
    <row r="272" spans="3:16" ht="23.25">
      <c r="C272" s="16" t="s">
        <v>178</v>
      </c>
      <c r="D272" s="36" t="s">
        <v>173</v>
      </c>
      <c r="E272" s="36" t="s">
        <v>174</v>
      </c>
      <c r="F272" s="36" t="s">
        <v>175</v>
      </c>
    </row>
    <row r="273" spans="3:16" ht="21">
      <c r="C273" s="17" t="s">
        <v>258</v>
      </c>
      <c r="D273" s="20">
        <v>0.40909090909090912</v>
      </c>
      <c r="E273" s="20">
        <v>0.31034482758620691</v>
      </c>
      <c r="F273" s="20">
        <v>0.37894736842105264</v>
      </c>
    </row>
    <row r="274" spans="3:16" ht="21">
      <c r="C274" s="17" t="s">
        <v>259</v>
      </c>
      <c r="D274" s="20">
        <v>0.62121212121212122</v>
      </c>
      <c r="E274" s="20">
        <v>0.44827586206896552</v>
      </c>
      <c r="F274" s="20">
        <v>0.56842105263157894</v>
      </c>
    </row>
    <row r="275" spans="3:16" ht="21">
      <c r="C275" s="17" t="s">
        <v>260</v>
      </c>
      <c r="D275" s="20">
        <v>0.21212121212121213</v>
      </c>
      <c r="E275" s="20">
        <v>0.37931034482758619</v>
      </c>
      <c r="F275" s="20">
        <v>0.26315789473684209</v>
      </c>
    </row>
    <row r="276" spans="3:16" ht="76.5" customHeight="1"/>
    <row r="277" spans="3:16" ht="76.5" customHeight="1"/>
    <row r="278" spans="3:16" ht="76.5" customHeight="1"/>
    <row r="279" spans="3:16" ht="76.5" customHeight="1"/>
    <row r="280" spans="3:16" ht="76.5" customHeight="1"/>
    <row r="281" spans="3:16" ht="33.75" customHeight="1"/>
    <row r="282" spans="3:16" ht="23.25">
      <c r="C282" s="81" t="s">
        <v>261</v>
      </c>
      <c r="D282" s="81"/>
      <c r="E282" s="81"/>
      <c r="F282" s="81"/>
      <c r="G282" s="81"/>
      <c r="H282" s="81"/>
      <c r="I282" s="81"/>
      <c r="J282" s="81"/>
      <c r="K282" s="81"/>
      <c r="L282" s="81"/>
      <c r="M282" s="81"/>
      <c r="N282" s="81"/>
      <c r="O282" s="81"/>
      <c r="P282" s="81"/>
    </row>
    <row r="283" spans="3:16" ht="63" customHeight="1"/>
    <row r="284" spans="3:16" ht="23.25">
      <c r="C284" s="36" t="s">
        <v>170</v>
      </c>
      <c r="D284" s="36" t="s">
        <v>171</v>
      </c>
    </row>
    <row r="285" spans="3:16" ht="21">
      <c r="C285" s="24" t="s">
        <v>256</v>
      </c>
      <c r="D285" s="38">
        <v>201</v>
      </c>
    </row>
    <row r="286" spans="3:16" ht="21">
      <c r="C286" s="24" t="s">
        <v>196</v>
      </c>
      <c r="D286" s="38">
        <v>18</v>
      </c>
    </row>
    <row r="287" spans="3:16" ht="21">
      <c r="C287" s="39"/>
      <c r="D287" s="34"/>
    </row>
    <row r="288" spans="3:16" ht="23.25">
      <c r="C288" s="36" t="s">
        <v>178</v>
      </c>
      <c r="D288" s="36" t="s">
        <v>171</v>
      </c>
    </row>
    <row r="289" spans="3:16" ht="21">
      <c r="C289" s="24" t="s">
        <v>256</v>
      </c>
      <c r="D289" s="20">
        <v>0.9178082191780822</v>
      </c>
    </row>
    <row r="290" spans="3:16" ht="21">
      <c r="C290" s="24" t="s">
        <v>196</v>
      </c>
      <c r="D290" s="20">
        <v>8.2191780821917804E-2</v>
      </c>
    </row>
    <row r="291" spans="3:16" ht="54" customHeight="1"/>
    <row r="292" spans="3:16" ht="23.25">
      <c r="C292" s="81" t="s">
        <v>262</v>
      </c>
      <c r="D292" s="81"/>
      <c r="E292" s="81"/>
      <c r="F292" s="81"/>
      <c r="G292" s="81"/>
      <c r="H292" s="81"/>
      <c r="I292" s="81"/>
      <c r="J292" s="81"/>
      <c r="K292" s="81"/>
      <c r="L292" s="81"/>
      <c r="M292" s="81"/>
      <c r="N292" s="81"/>
      <c r="O292" s="81"/>
      <c r="P292" s="81"/>
    </row>
    <row r="293" spans="3:16" ht="23.25" customHeight="1"/>
    <row r="294" spans="3:16" ht="23.25" customHeight="1">
      <c r="C294" s="36" t="s">
        <v>170</v>
      </c>
      <c r="D294" s="36" t="s">
        <v>171</v>
      </c>
    </row>
    <row r="295" spans="3:16" ht="23.25" customHeight="1">
      <c r="C295" s="17" t="s">
        <v>258</v>
      </c>
      <c r="D295" s="38">
        <v>70</v>
      </c>
    </row>
    <row r="296" spans="3:16" ht="23.25" customHeight="1">
      <c r="C296" s="17" t="s">
        <v>259</v>
      </c>
      <c r="D296" s="38">
        <v>99</v>
      </c>
    </row>
    <row r="297" spans="3:16" ht="23.25" customHeight="1">
      <c r="C297" s="17" t="s">
        <v>263</v>
      </c>
      <c r="D297" s="38">
        <v>11</v>
      </c>
    </row>
    <row r="298" spans="3:16" ht="23.25" customHeight="1">
      <c r="C298" s="17" t="s">
        <v>264</v>
      </c>
      <c r="D298" s="38">
        <v>4</v>
      </c>
    </row>
    <row r="299" spans="3:16" ht="23.25" customHeight="1">
      <c r="C299" s="17" t="s">
        <v>265</v>
      </c>
      <c r="D299" s="38">
        <v>1</v>
      </c>
    </row>
    <row r="300" spans="3:16" ht="23.25" customHeight="1">
      <c r="C300" s="17" t="s">
        <v>260</v>
      </c>
      <c r="D300" s="38">
        <v>4</v>
      </c>
    </row>
    <row r="301" spans="3:16" ht="23.25" customHeight="1">
      <c r="C301" s="17" t="s">
        <v>266</v>
      </c>
      <c r="D301" s="38">
        <v>0</v>
      </c>
    </row>
    <row r="302" spans="3:16" ht="23.25" customHeight="1">
      <c r="C302" s="17" t="s">
        <v>267</v>
      </c>
      <c r="D302" s="38">
        <v>1</v>
      </c>
    </row>
    <row r="303" spans="3:16" ht="23.25" customHeight="1"/>
    <row r="304" spans="3:16" ht="37.5" customHeight="1">
      <c r="C304" s="36" t="s">
        <v>178</v>
      </c>
      <c r="D304" s="36" t="s">
        <v>171</v>
      </c>
    </row>
    <row r="305" spans="3:16" ht="21">
      <c r="C305" s="17" t="s">
        <v>258</v>
      </c>
      <c r="D305" s="20">
        <v>0.34825870646766172</v>
      </c>
    </row>
    <row r="306" spans="3:16" ht="21">
      <c r="C306" s="17" t="s">
        <v>259</v>
      </c>
      <c r="D306" s="20">
        <v>0.4925373134328358</v>
      </c>
    </row>
    <row r="307" spans="3:16" ht="21">
      <c r="C307" s="17" t="s">
        <v>263</v>
      </c>
      <c r="D307" s="20">
        <v>5.4726368159203981E-2</v>
      </c>
    </row>
    <row r="308" spans="3:16" ht="21">
      <c r="C308" s="17" t="s">
        <v>264</v>
      </c>
      <c r="D308" s="20">
        <v>1.9900497512437811E-2</v>
      </c>
    </row>
    <row r="309" spans="3:16" ht="21">
      <c r="C309" s="17" t="s">
        <v>265</v>
      </c>
      <c r="D309" s="20">
        <v>4.9751243781094526E-3</v>
      </c>
    </row>
    <row r="310" spans="3:16" ht="21">
      <c r="C310" s="17" t="s">
        <v>260</v>
      </c>
      <c r="D310" s="20">
        <v>1.9900497512437811E-2</v>
      </c>
    </row>
    <row r="311" spans="3:16" ht="21">
      <c r="C311" s="17" t="s">
        <v>266</v>
      </c>
      <c r="D311" s="20">
        <v>0</v>
      </c>
    </row>
    <row r="312" spans="3:16" ht="21">
      <c r="C312" s="17" t="s">
        <v>267</v>
      </c>
      <c r="D312" s="20">
        <v>4.9751243781094526E-3</v>
      </c>
    </row>
    <row r="313" spans="3:16" ht="50.25" customHeight="1"/>
    <row r="314" spans="3:16" ht="23.25">
      <c r="C314" s="81" t="s">
        <v>268</v>
      </c>
      <c r="D314" s="81"/>
      <c r="E314" s="81"/>
      <c r="F314" s="81"/>
      <c r="G314" s="81"/>
      <c r="H314" s="81"/>
      <c r="I314" s="81"/>
      <c r="J314" s="81"/>
      <c r="K314" s="81"/>
      <c r="L314" s="81"/>
      <c r="M314" s="81"/>
      <c r="N314" s="81"/>
      <c r="O314" s="81"/>
      <c r="P314" s="81"/>
    </row>
    <row r="315" spans="3:16" ht="60.75" customHeight="1"/>
    <row r="316" spans="3:16" ht="23.25">
      <c r="C316" s="36" t="s">
        <v>178</v>
      </c>
      <c r="D316" s="36" t="s">
        <v>173</v>
      </c>
      <c r="E316" s="36" t="s">
        <v>174</v>
      </c>
    </row>
    <row r="317" spans="3:16" ht="21">
      <c r="C317" s="17" t="s">
        <v>269</v>
      </c>
      <c r="D317" s="20">
        <v>0.72602739726027399</v>
      </c>
      <c r="E317" s="20">
        <v>0.66666666666666663</v>
      </c>
    </row>
    <row r="318" spans="3:16" ht="21">
      <c r="C318" s="17" t="s">
        <v>270</v>
      </c>
      <c r="D318" s="20">
        <v>0.56164383561643838</v>
      </c>
      <c r="E318" s="20">
        <v>0.46666666666666667</v>
      </c>
    </row>
    <row r="319" spans="3:16" ht="21">
      <c r="C319" s="17" t="s">
        <v>271</v>
      </c>
      <c r="D319" s="20">
        <v>0.27397260273972601</v>
      </c>
      <c r="E319" s="20">
        <v>0.3</v>
      </c>
    </row>
    <row r="320" spans="3:16" ht="21">
      <c r="C320" s="17" t="s">
        <v>272</v>
      </c>
      <c r="D320" s="20">
        <v>4.1095890410958902E-2</v>
      </c>
      <c r="E320" s="20">
        <v>0.13333333333333333</v>
      </c>
    </row>
    <row r="321" spans="3:16" ht="21">
      <c r="C321" s="17" t="s">
        <v>182</v>
      </c>
      <c r="D321" s="20">
        <v>0.1095890410958904</v>
      </c>
      <c r="E321" s="20">
        <v>6.6666666666666666E-2</v>
      </c>
    </row>
    <row r="322" spans="3:16" ht="21">
      <c r="C322" s="39"/>
      <c r="D322" s="34"/>
      <c r="E322" s="34"/>
    </row>
    <row r="323" spans="3:16" ht="46.5" customHeight="1"/>
    <row r="324" spans="3:16" ht="54.75" customHeight="1">
      <c r="C324" s="85" t="s">
        <v>273</v>
      </c>
      <c r="D324" s="85"/>
      <c r="E324" s="85"/>
      <c r="F324" s="85"/>
      <c r="G324" s="85"/>
      <c r="H324" s="85"/>
      <c r="I324" s="85"/>
      <c r="J324" s="85"/>
      <c r="K324" s="85"/>
      <c r="L324" s="85"/>
      <c r="M324" s="85"/>
      <c r="N324" s="85"/>
      <c r="O324" s="85"/>
      <c r="P324" s="85"/>
    </row>
    <row r="325" spans="3:16" ht="29.25" customHeight="1">
      <c r="C325" s="27"/>
      <c r="D325" s="27"/>
      <c r="E325" s="27"/>
      <c r="F325" s="27"/>
      <c r="G325" s="27"/>
      <c r="H325" s="27"/>
      <c r="I325" s="27"/>
      <c r="J325" s="27"/>
      <c r="K325" s="27"/>
      <c r="L325" s="27"/>
      <c r="M325" s="27"/>
      <c r="N325" s="27"/>
      <c r="O325" s="27"/>
      <c r="P325" s="27"/>
    </row>
    <row r="326" spans="3:16" ht="75.75" customHeight="1">
      <c r="D326" s="36" t="s">
        <v>171</v>
      </c>
      <c r="E326" s="36" t="s">
        <v>172</v>
      </c>
      <c r="F326" s="36" t="s">
        <v>173</v>
      </c>
      <c r="G326" s="36" t="s">
        <v>174</v>
      </c>
    </row>
    <row r="327" spans="3:16" ht="42">
      <c r="C327" s="17" t="s">
        <v>274</v>
      </c>
      <c r="D327" s="20">
        <v>1.6317016317016316E-2</v>
      </c>
      <c r="E327" s="20">
        <v>3.1007751937984496E-2</v>
      </c>
      <c r="F327" s="20">
        <v>4.1095890410958902E-2</v>
      </c>
      <c r="G327" s="20">
        <v>0.1</v>
      </c>
    </row>
    <row r="328" spans="3:16" ht="21">
      <c r="C328" s="17" t="s">
        <v>275</v>
      </c>
      <c r="D328" s="20">
        <v>2.7972027972027972E-2</v>
      </c>
      <c r="E328" s="20">
        <v>6.9767441860465115E-2</v>
      </c>
      <c r="F328" s="20">
        <v>4.1095890410958902E-2</v>
      </c>
      <c r="G328" s="20">
        <v>0.13333333333333333</v>
      </c>
    </row>
    <row r="329" spans="3:16" ht="63">
      <c r="C329" s="17" t="s">
        <v>276</v>
      </c>
      <c r="D329" s="20">
        <v>4.195804195804196E-2</v>
      </c>
      <c r="E329" s="20">
        <v>0.14728682170542637</v>
      </c>
      <c r="F329" s="20">
        <v>9.5890410958904104E-2</v>
      </c>
      <c r="G329" s="20">
        <v>0</v>
      </c>
    </row>
    <row r="330" spans="3:16" ht="21">
      <c r="C330" s="17" t="s">
        <v>277</v>
      </c>
      <c r="D330" s="20">
        <v>2.7972027972027972E-2</v>
      </c>
      <c r="E330" s="20">
        <v>3.1007751937984496E-2</v>
      </c>
      <c r="F330" s="20">
        <v>4.1095890410958902E-2</v>
      </c>
      <c r="G330" s="20">
        <v>3.3333333333333333E-2</v>
      </c>
    </row>
    <row r="331" spans="3:16" ht="21">
      <c r="C331" s="17" t="s">
        <v>278</v>
      </c>
      <c r="D331" s="20">
        <v>2.564102564102564E-2</v>
      </c>
      <c r="E331" s="20">
        <v>3.1007751937984496E-2</v>
      </c>
      <c r="F331" s="20">
        <v>1.3698630136986301E-2</v>
      </c>
      <c r="G331" s="20">
        <v>0.23333333333333334</v>
      </c>
    </row>
    <row r="332" spans="3:16" ht="21">
      <c r="C332" s="17" t="s">
        <v>279</v>
      </c>
      <c r="D332" s="20">
        <v>1.1655011655011656E-2</v>
      </c>
      <c r="E332" s="20">
        <v>1.5503875968992248E-2</v>
      </c>
      <c r="F332" s="20">
        <v>0</v>
      </c>
      <c r="G332" s="20">
        <v>0</v>
      </c>
    </row>
    <row r="333" spans="3:16" ht="21">
      <c r="C333" s="17" t="s">
        <v>280</v>
      </c>
      <c r="D333" s="20">
        <v>4.4289044289044288E-2</v>
      </c>
      <c r="E333" s="20">
        <v>3.875968992248062E-2</v>
      </c>
      <c r="F333" s="20">
        <v>9.5890410958904104E-2</v>
      </c>
      <c r="G333" s="20">
        <v>0.13333333333333333</v>
      </c>
    </row>
    <row r="334" spans="3:16" ht="21">
      <c r="C334" s="17" t="s">
        <v>281</v>
      </c>
      <c r="D334" s="20">
        <v>0.36130536130536128</v>
      </c>
      <c r="E334" s="20">
        <v>0.68992248062015504</v>
      </c>
      <c r="F334" s="20">
        <v>0.63013698630136983</v>
      </c>
      <c r="G334" s="20">
        <v>3.3333333333333333E-2</v>
      </c>
    </row>
    <row r="335" spans="3:16" ht="21">
      <c r="C335" s="39"/>
      <c r="D335" s="34"/>
      <c r="E335" s="34"/>
      <c r="F335" s="34"/>
      <c r="G335" s="34"/>
    </row>
    <row r="336" spans="3:16" ht="21">
      <c r="C336" s="39"/>
      <c r="D336" s="34"/>
      <c r="E336" s="34"/>
      <c r="F336" s="34"/>
      <c r="G336" s="34"/>
    </row>
    <row r="337" spans="3:16" ht="21">
      <c r="C337" s="39"/>
      <c r="D337" s="34"/>
      <c r="E337" s="34"/>
      <c r="F337" s="34"/>
      <c r="G337" s="34"/>
    </row>
    <row r="338" spans="3:16" ht="21">
      <c r="C338" s="39"/>
      <c r="D338" s="34"/>
      <c r="E338" s="34"/>
      <c r="F338" s="34"/>
      <c r="G338" s="34"/>
    </row>
    <row r="339" spans="3:16" ht="21">
      <c r="C339" s="39"/>
      <c r="D339" s="34"/>
      <c r="E339" s="34"/>
      <c r="F339" s="34"/>
      <c r="G339" s="34"/>
    </row>
    <row r="340" spans="3:16" ht="21">
      <c r="C340" s="39"/>
      <c r="D340" s="34"/>
      <c r="E340" s="34"/>
      <c r="F340" s="34"/>
      <c r="G340" s="34"/>
    </row>
    <row r="341" spans="3:16" ht="21">
      <c r="C341" s="39"/>
      <c r="D341" s="34"/>
      <c r="E341" s="34"/>
      <c r="F341" s="34"/>
      <c r="G341" s="34"/>
    </row>
    <row r="342" spans="3:16" ht="21">
      <c r="C342" s="39"/>
      <c r="D342" s="34"/>
      <c r="E342" s="34"/>
      <c r="F342" s="34"/>
      <c r="G342" s="34"/>
    </row>
    <row r="343" spans="3:16" ht="21">
      <c r="C343" s="39"/>
      <c r="D343" s="34"/>
      <c r="E343" s="34"/>
      <c r="F343" s="34"/>
      <c r="G343" s="34"/>
    </row>
    <row r="344" spans="3:16" ht="21">
      <c r="C344" s="39"/>
      <c r="D344" s="34"/>
      <c r="E344" s="34"/>
      <c r="F344" s="34"/>
      <c r="G344" s="34"/>
    </row>
    <row r="345" spans="3:16" ht="21">
      <c r="C345" s="39"/>
      <c r="D345" s="34"/>
      <c r="E345" s="34"/>
      <c r="F345" s="34"/>
      <c r="G345" s="34"/>
    </row>
    <row r="346" spans="3:16" ht="21">
      <c r="C346" s="39"/>
      <c r="D346" s="34"/>
      <c r="E346" s="34"/>
      <c r="F346" s="34"/>
      <c r="G346" s="34"/>
    </row>
    <row r="347" spans="3:16" ht="21">
      <c r="C347" s="39"/>
      <c r="D347" s="34"/>
      <c r="E347" s="34"/>
      <c r="F347" s="34"/>
      <c r="G347" s="34"/>
    </row>
    <row r="348" spans="3:16" ht="21">
      <c r="C348" s="39"/>
      <c r="D348" s="34"/>
      <c r="E348" s="34"/>
      <c r="F348" s="34"/>
      <c r="G348" s="34"/>
    </row>
    <row r="349" spans="3:16" ht="23.25">
      <c r="C349" s="80" t="s">
        <v>282</v>
      </c>
      <c r="D349" s="80"/>
      <c r="E349" s="80"/>
      <c r="F349" s="80"/>
      <c r="G349" s="80"/>
      <c r="H349" s="80"/>
      <c r="I349" s="80"/>
      <c r="J349" s="80"/>
      <c r="K349" s="80"/>
      <c r="L349" s="80"/>
      <c r="M349" s="80"/>
      <c r="N349" s="80"/>
      <c r="O349" s="80"/>
      <c r="P349" s="80"/>
    </row>
    <row r="351" spans="3:16" ht="23.25">
      <c r="C351" s="85" t="s">
        <v>283</v>
      </c>
      <c r="D351" s="85"/>
      <c r="E351" s="85"/>
      <c r="F351" s="85"/>
      <c r="G351" s="85"/>
      <c r="H351" s="85"/>
      <c r="I351" s="85"/>
      <c r="J351" s="85"/>
      <c r="K351" s="85"/>
      <c r="L351" s="85"/>
      <c r="M351" s="85"/>
      <c r="N351" s="85"/>
      <c r="O351" s="85"/>
      <c r="P351" s="85"/>
    </row>
    <row r="352" spans="3:16" ht="57" customHeight="1"/>
    <row r="353" spans="3:16" ht="30" customHeight="1">
      <c r="C353" s="36" t="s">
        <v>170</v>
      </c>
      <c r="D353" s="16" t="s">
        <v>172</v>
      </c>
      <c r="E353" s="16" t="s">
        <v>173</v>
      </c>
      <c r="F353" s="16" t="s">
        <v>174</v>
      </c>
    </row>
    <row r="354" spans="3:16" ht="21">
      <c r="C354" s="24" t="s">
        <v>256</v>
      </c>
      <c r="D354" s="18">
        <v>48</v>
      </c>
      <c r="E354" s="18">
        <v>36</v>
      </c>
      <c r="F354" s="18">
        <v>9</v>
      </c>
      <c r="G354" s="40"/>
    </row>
    <row r="355" spans="3:16" ht="21">
      <c r="C355" s="24" t="s">
        <v>196</v>
      </c>
      <c r="D355" s="18">
        <v>77</v>
      </c>
      <c r="E355" s="18">
        <v>37</v>
      </c>
      <c r="F355" s="18">
        <v>21</v>
      </c>
    </row>
    <row r="356" spans="3:16" ht="17.25" customHeight="1"/>
    <row r="357" spans="3:16" ht="23.25">
      <c r="C357" s="36" t="s">
        <v>178</v>
      </c>
      <c r="D357" s="16" t="s">
        <v>172</v>
      </c>
      <c r="E357" s="16" t="s">
        <v>173</v>
      </c>
      <c r="F357" s="16" t="s">
        <v>174</v>
      </c>
    </row>
    <row r="358" spans="3:16" ht="21">
      <c r="C358" s="24" t="s">
        <v>256</v>
      </c>
      <c r="D358" s="20">
        <v>0.38400000000000001</v>
      </c>
      <c r="E358" s="20">
        <v>0.49315068493150682</v>
      </c>
      <c r="F358" s="20">
        <v>0.3</v>
      </c>
    </row>
    <row r="359" spans="3:16" ht="21">
      <c r="C359" s="24" t="s">
        <v>196</v>
      </c>
      <c r="D359" s="20">
        <v>0.61599999999999999</v>
      </c>
      <c r="E359" s="20">
        <v>0.50684931506849318</v>
      </c>
      <c r="F359" s="20">
        <v>0.7</v>
      </c>
    </row>
    <row r="360" spans="3:16" ht="88.5" customHeight="1"/>
    <row r="361" spans="3:16" ht="23.25">
      <c r="C361" s="80" t="s">
        <v>284</v>
      </c>
      <c r="D361" s="80"/>
      <c r="E361" s="80"/>
      <c r="F361" s="80"/>
      <c r="G361" s="80"/>
      <c r="H361" s="80"/>
      <c r="I361" s="80"/>
      <c r="J361" s="80"/>
      <c r="K361" s="80"/>
      <c r="L361" s="80"/>
      <c r="M361" s="80"/>
      <c r="N361" s="80"/>
      <c r="O361" s="80"/>
      <c r="P361" s="80"/>
    </row>
    <row r="363" spans="3:16" ht="23.25">
      <c r="C363" s="85" t="s">
        <v>285</v>
      </c>
      <c r="D363" s="85"/>
      <c r="E363" s="85"/>
      <c r="F363" s="85"/>
      <c r="G363" s="85"/>
      <c r="H363" s="85"/>
      <c r="I363" s="85"/>
      <c r="J363" s="85"/>
      <c r="K363" s="85"/>
      <c r="L363" s="85"/>
      <c r="M363" s="85"/>
      <c r="N363" s="85"/>
      <c r="O363" s="85"/>
      <c r="P363" s="85"/>
    </row>
    <row r="364" spans="3:16" ht="21.75" customHeight="1"/>
    <row r="365" spans="3:16" ht="21.75" customHeight="1">
      <c r="C365" s="16" t="s">
        <v>170</v>
      </c>
      <c r="D365" s="16" t="s">
        <v>172</v>
      </c>
      <c r="E365" s="16" t="s">
        <v>173</v>
      </c>
      <c r="F365" s="16" t="s">
        <v>174</v>
      </c>
      <c r="G365" s="16" t="s">
        <v>175</v>
      </c>
    </row>
    <row r="366" spans="3:16" ht="21.75" customHeight="1">
      <c r="C366" s="17" t="s">
        <v>286</v>
      </c>
      <c r="D366" s="18">
        <v>54</v>
      </c>
      <c r="E366" s="18">
        <v>22</v>
      </c>
      <c r="F366" s="18">
        <v>2</v>
      </c>
      <c r="G366" s="18">
        <v>78</v>
      </c>
    </row>
    <row r="367" spans="3:16" ht="21.75" customHeight="1">
      <c r="C367" s="17" t="s">
        <v>287</v>
      </c>
      <c r="D367" s="18">
        <v>10</v>
      </c>
      <c r="E367" s="18">
        <v>4</v>
      </c>
      <c r="F367" s="18">
        <v>1</v>
      </c>
      <c r="G367" s="18">
        <v>15</v>
      </c>
    </row>
    <row r="368" spans="3:16" ht="21.75" customHeight="1">
      <c r="C368" s="17" t="s">
        <v>288</v>
      </c>
      <c r="D368" s="18">
        <v>2</v>
      </c>
      <c r="E368" s="18">
        <v>0</v>
      </c>
      <c r="F368" s="18">
        <v>0</v>
      </c>
      <c r="G368" s="18">
        <v>2</v>
      </c>
    </row>
    <row r="369" spans="3:16" ht="21.75" customHeight="1">
      <c r="C369" s="17" t="s">
        <v>289</v>
      </c>
      <c r="D369" s="18">
        <v>10</v>
      </c>
      <c r="E369" s="18">
        <v>3</v>
      </c>
      <c r="F369" s="18">
        <v>0</v>
      </c>
      <c r="G369" s="18">
        <v>13</v>
      </c>
    </row>
    <row r="370" spans="3:16" ht="21.75" customHeight="1">
      <c r="C370" s="17" t="s">
        <v>290</v>
      </c>
      <c r="D370" s="18">
        <v>49</v>
      </c>
      <c r="E370" s="18">
        <v>44</v>
      </c>
      <c r="F370" s="18">
        <v>20</v>
      </c>
      <c r="G370" s="18">
        <v>113</v>
      </c>
    </row>
    <row r="371" spans="3:16" ht="38.25" customHeight="1">
      <c r="C371" s="17" t="s">
        <v>291</v>
      </c>
      <c r="D371" s="18">
        <v>0</v>
      </c>
      <c r="E371" s="18">
        <v>0</v>
      </c>
      <c r="F371" s="18">
        <v>0</v>
      </c>
      <c r="G371" s="18">
        <v>0</v>
      </c>
    </row>
    <row r="372" spans="3:16" ht="21">
      <c r="C372" s="39"/>
      <c r="D372" s="41"/>
      <c r="E372" s="41"/>
      <c r="F372" s="41"/>
      <c r="G372" s="41"/>
    </row>
    <row r="373" spans="3:16" ht="21.75" customHeight="1"/>
    <row r="374" spans="3:16" ht="23.25">
      <c r="C374" s="16" t="s">
        <v>178</v>
      </c>
      <c r="D374" s="16" t="s">
        <v>172</v>
      </c>
      <c r="E374" s="16" t="s">
        <v>173</v>
      </c>
      <c r="F374" s="16" t="s">
        <v>174</v>
      </c>
      <c r="G374" s="16" t="s">
        <v>175</v>
      </c>
    </row>
    <row r="375" spans="3:16" ht="21">
      <c r="C375" s="17" t="s">
        <v>290</v>
      </c>
      <c r="D375" s="20">
        <v>0.37984496124031009</v>
      </c>
      <c r="E375" s="20">
        <v>0.60273972602739723</v>
      </c>
      <c r="F375" s="20">
        <v>0.66666666666666663</v>
      </c>
      <c r="G375" s="20">
        <v>0.48706896551724138</v>
      </c>
    </row>
    <row r="376" spans="3:16" ht="21">
      <c r="C376" s="17" t="s">
        <v>286</v>
      </c>
      <c r="D376" s="20">
        <v>0.41860465116279072</v>
      </c>
      <c r="E376" s="20">
        <v>0.30136986301369861</v>
      </c>
      <c r="F376" s="20">
        <v>6.6666666666666666E-2</v>
      </c>
      <c r="G376" s="20">
        <v>0.33620689655172414</v>
      </c>
    </row>
    <row r="377" spans="3:16" ht="21">
      <c r="C377" s="17" t="s">
        <v>287</v>
      </c>
      <c r="D377" s="20">
        <v>7.7519379844961239E-2</v>
      </c>
      <c r="E377" s="20">
        <v>5.4794520547945202E-2</v>
      </c>
      <c r="F377" s="20">
        <v>3.3333333333333333E-2</v>
      </c>
      <c r="G377" s="20">
        <v>6.4655172413793108E-2</v>
      </c>
    </row>
    <row r="378" spans="3:16" ht="21">
      <c r="C378" s="17" t="s">
        <v>289</v>
      </c>
      <c r="D378" s="20">
        <v>7.7519379844961239E-2</v>
      </c>
      <c r="E378" s="20">
        <v>4.1095890410958902E-2</v>
      </c>
      <c r="F378" s="20">
        <v>0</v>
      </c>
      <c r="G378" s="20">
        <v>5.6034482758620691E-2</v>
      </c>
    </row>
    <row r="379" spans="3:16" ht="21">
      <c r="C379" s="17" t="s">
        <v>288</v>
      </c>
      <c r="D379" s="20">
        <v>1.5503875968992248E-2</v>
      </c>
      <c r="E379" s="20">
        <v>0</v>
      </c>
      <c r="F379" s="20">
        <v>0</v>
      </c>
      <c r="G379" s="20">
        <v>8.6206896551724137E-3</v>
      </c>
    </row>
    <row r="380" spans="3:16" ht="42">
      <c r="C380" s="17" t="s">
        <v>291</v>
      </c>
      <c r="D380" s="20">
        <v>0</v>
      </c>
      <c r="E380" s="20">
        <v>0</v>
      </c>
      <c r="F380" s="20">
        <v>0</v>
      </c>
      <c r="G380" s="20">
        <v>0</v>
      </c>
    </row>
    <row r="381" spans="3:16" ht="75.75" customHeight="1"/>
    <row r="383" spans="3:16" ht="23.25">
      <c r="C383" s="85" t="s">
        <v>292</v>
      </c>
      <c r="D383" s="85"/>
      <c r="E383" s="85"/>
      <c r="F383" s="85"/>
      <c r="G383" s="85"/>
      <c r="H383" s="85"/>
      <c r="I383" s="85"/>
      <c r="J383" s="85"/>
      <c r="K383" s="85"/>
      <c r="L383" s="85"/>
      <c r="M383" s="85"/>
      <c r="N383" s="85"/>
      <c r="O383" s="85"/>
      <c r="P383" s="85"/>
    </row>
    <row r="385" spans="3:16" ht="23.25">
      <c r="C385" s="16" t="s">
        <v>170</v>
      </c>
      <c r="D385" s="36" t="s">
        <v>171</v>
      </c>
      <c r="E385" s="16" t="s">
        <v>172</v>
      </c>
      <c r="F385" s="16" t="s">
        <v>173</v>
      </c>
      <c r="G385" s="16" t="s">
        <v>174</v>
      </c>
      <c r="H385" s="16" t="s">
        <v>175</v>
      </c>
    </row>
    <row r="386" spans="3:16" ht="42">
      <c r="C386" s="17" t="s">
        <v>293</v>
      </c>
      <c r="D386" s="18">
        <v>7</v>
      </c>
      <c r="E386" s="18">
        <v>1</v>
      </c>
      <c r="F386" s="18">
        <v>0</v>
      </c>
      <c r="G386" s="18">
        <v>0</v>
      </c>
      <c r="H386" s="18">
        <v>8</v>
      </c>
    </row>
    <row r="387" spans="3:16" ht="21">
      <c r="C387" s="17" t="s">
        <v>294</v>
      </c>
      <c r="D387" s="18">
        <v>21</v>
      </c>
      <c r="E387" s="18">
        <v>4</v>
      </c>
      <c r="F387" s="18">
        <v>0</v>
      </c>
      <c r="G387" s="18">
        <v>0</v>
      </c>
      <c r="H387" s="18">
        <v>25</v>
      </c>
    </row>
    <row r="388" spans="3:16" ht="42">
      <c r="C388" s="17" t="s">
        <v>295</v>
      </c>
      <c r="D388" s="18">
        <v>8</v>
      </c>
      <c r="E388" s="18">
        <v>0</v>
      </c>
      <c r="F388" s="18">
        <v>1</v>
      </c>
      <c r="G388" s="18">
        <v>0</v>
      </c>
      <c r="H388" s="18">
        <v>9</v>
      </c>
    </row>
    <row r="389" spans="3:16" ht="21">
      <c r="C389" s="17" t="s">
        <v>196</v>
      </c>
      <c r="D389" s="18">
        <v>163</v>
      </c>
      <c r="E389" s="18">
        <v>18</v>
      </c>
      <c r="F389" s="18">
        <v>6</v>
      </c>
      <c r="G389" s="18">
        <v>3</v>
      </c>
      <c r="H389" s="18">
        <v>190</v>
      </c>
    </row>
    <row r="391" spans="3:16" ht="23.25">
      <c r="C391" s="16" t="s">
        <v>178</v>
      </c>
      <c r="D391" s="36" t="s">
        <v>171</v>
      </c>
      <c r="E391" s="16" t="s">
        <v>172</v>
      </c>
      <c r="F391" s="16" t="s">
        <v>173</v>
      </c>
      <c r="G391" s="16" t="s">
        <v>174</v>
      </c>
      <c r="H391" s="16" t="s">
        <v>175</v>
      </c>
    </row>
    <row r="392" spans="3:16" ht="42">
      <c r="C392" s="17" t="s">
        <v>293</v>
      </c>
      <c r="D392" s="42">
        <v>2.9661016949152543E-2</v>
      </c>
      <c r="E392" s="42">
        <v>4.3478260869565216E-2</v>
      </c>
      <c r="F392" s="42">
        <v>0</v>
      </c>
      <c r="G392" s="42">
        <v>0</v>
      </c>
      <c r="H392" s="42">
        <v>2.9520295202952029E-2</v>
      </c>
    </row>
    <row r="393" spans="3:16" ht="21">
      <c r="C393" s="17" t="s">
        <v>294</v>
      </c>
      <c r="D393" s="42">
        <v>8.8983050847457626E-2</v>
      </c>
      <c r="E393" s="42">
        <v>0.17391304347826086</v>
      </c>
      <c r="F393" s="42">
        <v>0</v>
      </c>
      <c r="G393" s="42">
        <v>0</v>
      </c>
      <c r="H393" s="42">
        <v>9.2250922509225092E-2</v>
      </c>
    </row>
    <row r="394" spans="3:16" ht="42">
      <c r="C394" s="17" t="s">
        <v>295</v>
      </c>
      <c r="D394" s="42">
        <v>3.3898305084745763E-2</v>
      </c>
      <c r="E394" s="42">
        <v>0</v>
      </c>
      <c r="F394" s="42">
        <v>0.14285714285714285</v>
      </c>
      <c r="G394" s="42">
        <v>0</v>
      </c>
      <c r="H394" s="42">
        <v>3.3210332103321034E-2</v>
      </c>
    </row>
    <row r="395" spans="3:16" ht="21">
      <c r="C395" s="17" t="s">
        <v>196</v>
      </c>
      <c r="D395" s="42">
        <v>0.69067796610169496</v>
      </c>
      <c r="E395" s="42">
        <v>0.78260869565217395</v>
      </c>
      <c r="F395" s="42">
        <v>0.8571428571428571</v>
      </c>
      <c r="G395" s="42">
        <v>0.6</v>
      </c>
      <c r="H395" s="42">
        <v>0.70110701107011075</v>
      </c>
    </row>
    <row r="396" spans="3:16" ht="44.25" customHeight="1"/>
    <row r="397" spans="3:16" ht="23.25">
      <c r="C397" s="85" t="s">
        <v>296</v>
      </c>
      <c r="D397" s="85"/>
      <c r="E397" s="85"/>
      <c r="F397" s="85"/>
      <c r="G397" s="85"/>
      <c r="H397" s="85"/>
      <c r="I397" s="85"/>
      <c r="J397" s="85"/>
      <c r="K397" s="85"/>
      <c r="L397" s="85"/>
      <c r="M397" s="85"/>
      <c r="N397" s="85"/>
      <c r="O397" s="85"/>
      <c r="P397" s="85"/>
    </row>
    <row r="399" spans="3:16" ht="23.25">
      <c r="C399" s="16" t="s">
        <v>170</v>
      </c>
      <c r="D399" s="36" t="s">
        <v>171</v>
      </c>
      <c r="E399" s="16" t="s">
        <v>172</v>
      </c>
      <c r="F399" s="16" t="s">
        <v>173</v>
      </c>
      <c r="G399" s="16" t="s">
        <v>174</v>
      </c>
      <c r="H399" s="16" t="s">
        <v>175</v>
      </c>
    </row>
    <row r="400" spans="3:16" ht="42">
      <c r="C400" s="17" t="s">
        <v>297</v>
      </c>
      <c r="D400" s="18">
        <v>16</v>
      </c>
      <c r="E400" s="18">
        <v>1</v>
      </c>
      <c r="F400" s="18">
        <v>1</v>
      </c>
      <c r="G400" s="18">
        <v>0</v>
      </c>
      <c r="H400" s="18">
        <v>18</v>
      </c>
    </row>
    <row r="401" spans="3:16" ht="42">
      <c r="C401" s="17" t="s">
        <v>298</v>
      </c>
      <c r="D401" s="18">
        <v>77</v>
      </c>
      <c r="E401" s="18">
        <v>24</v>
      </c>
      <c r="F401" s="18">
        <v>16</v>
      </c>
      <c r="G401" s="18">
        <v>5</v>
      </c>
      <c r="H401" s="18">
        <v>122</v>
      </c>
    </row>
    <row r="402" spans="3:16" ht="21">
      <c r="C402" s="17" t="s">
        <v>299</v>
      </c>
      <c r="D402" s="18">
        <v>18</v>
      </c>
      <c r="E402" s="18">
        <v>10</v>
      </c>
      <c r="F402" s="18">
        <v>11</v>
      </c>
      <c r="G402" s="18">
        <v>6</v>
      </c>
      <c r="H402" s="18">
        <v>45</v>
      </c>
    </row>
    <row r="403" spans="3:16" ht="21">
      <c r="C403" s="17" t="s">
        <v>300</v>
      </c>
      <c r="D403" s="18">
        <v>6</v>
      </c>
      <c r="E403" s="18">
        <v>2</v>
      </c>
      <c r="F403" s="18">
        <v>1</v>
      </c>
      <c r="G403" s="18">
        <v>0</v>
      </c>
      <c r="H403" s="18">
        <v>9</v>
      </c>
    </row>
    <row r="404" spans="3:16" ht="42">
      <c r="C404" s="17" t="s">
        <v>301</v>
      </c>
      <c r="D404" s="18">
        <v>49</v>
      </c>
      <c r="E404" s="18">
        <v>18</v>
      </c>
      <c r="F404" s="18">
        <v>16</v>
      </c>
      <c r="G404" s="18">
        <v>0</v>
      </c>
      <c r="H404" s="18">
        <v>83</v>
      </c>
    </row>
    <row r="406" spans="3:16" ht="23.25">
      <c r="C406" s="16" t="s">
        <v>178</v>
      </c>
      <c r="D406" s="16" t="s">
        <v>171</v>
      </c>
      <c r="E406" s="16" t="s">
        <v>172</v>
      </c>
      <c r="F406" s="16" t="s">
        <v>173</v>
      </c>
      <c r="G406" s="16" t="s">
        <v>174</v>
      </c>
      <c r="H406" s="16" t="s">
        <v>175</v>
      </c>
    </row>
    <row r="407" spans="3:16" ht="42">
      <c r="C407" s="17" t="s">
        <v>297</v>
      </c>
      <c r="D407" s="42">
        <v>7.8048780487804878E-2</v>
      </c>
      <c r="E407" s="42">
        <v>1.7241379310344827E-2</v>
      </c>
      <c r="F407" s="42">
        <v>2.2222222222222223E-2</v>
      </c>
      <c r="G407" s="42">
        <v>0</v>
      </c>
      <c r="H407" s="42">
        <v>5.3892215568862277E-2</v>
      </c>
    </row>
    <row r="408" spans="3:16" ht="42">
      <c r="C408" s="17" t="s">
        <v>298</v>
      </c>
      <c r="D408" s="42">
        <v>0.37560975609756098</v>
      </c>
      <c r="E408" s="42">
        <v>0.41379310344827586</v>
      </c>
      <c r="F408" s="42">
        <v>0.35555555555555557</v>
      </c>
      <c r="G408" s="42">
        <v>0.19230769230769232</v>
      </c>
      <c r="H408" s="42">
        <v>0.3652694610778443</v>
      </c>
    </row>
    <row r="409" spans="3:16" ht="21">
      <c r="C409" s="17" t="s">
        <v>299</v>
      </c>
      <c r="D409" s="42">
        <v>8.7804878048780483E-2</v>
      </c>
      <c r="E409" s="42">
        <v>0.17241379310344829</v>
      </c>
      <c r="F409" s="42">
        <v>0.24444444444444444</v>
      </c>
      <c r="G409" s="42">
        <v>0.23076923076923078</v>
      </c>
      <c r="H409" s="42">
        <v>0.1347305389221557</v>
      </c>
    </row>
    <row r="410" spans="3:16" ht="21">
      <c r="C410" s="17" t="s">
        <v>300</v>
      </c>
      <c r="D410" s="42">
        <v>2.9268292682926831E-2</v>
      </c>
      <c r="E410" s="42">
        <v>3.4482758620689655E-2</v>
      </c>
      <c r="F410" s="42">
        <v>2.2222222222222223E-2</v>
      </c>
      <c r="G410" s="42">
        <v>0</v>
      </c>
      <c r="H410" s="42">
        <v>2.6946107784431138E-2</v>
      </c>
    </row>
    <row r="411" spans="3:16" ht="42">
      <c r="C411" s="17" t="s">
        <v>301</v>
      </c>
      <c r="D411" s="42">
        <v>0.23902439024390243</v>
      </c>
      <c r="E411" s="42">
        <v>0.31034482758620691</v>
      </c>
      <c r="F411" s="42">
        <v>0.35555555555555557</v>
      </c>
      <c r="G411" s="42">
        <v>0</v>
      </c>
      <c r="H411" s="42">
        <v>0.24850299401197604</v>
      </c>
    </row>
    <row r="414" spans="3:16" ht="23.25">
      <c r="C414" s="85" t="s">
        <v>302</v>
      </c>
      <c r="D414" s="85"/>
      <c r="E414" s="85"/>
      <c r="F414" s="85"/>
      <c r="G414" s="85"/>
      <c r="H414" s="85"/>
      <c r="I414" s="85"/>
      <c r="J414" s="85"/>
      <c r="K414" s="85"/>
      <c r="L414" s="85"/>
      <c r="M414" s="85"/>
      <c r="N414" s="85"/>
      <c r="O414" s="85"/>
      <c r="P414" s="85"/>
    </row>
    <row r="415" spans="3:16" ht="43.5" customHeight="1"/>
    <row r="416" spans="3:16" ht="30" customHeight="1">
      <c r="C416" s="16" t="s">
        <v>170</v>
      </c>
      <c r="D416" s="16" t="s">
        <v>172</v>
      </c>
      <c r="E416" s="16" t="s">
        <v>173</v>
      </c>
      <c r="F416" s="16" t="s">
        <v>174</v>
      </c>
      <c r="G416" s="16" t="s">
        <v>175</v>
      </c>
    </row>
    <row r="417" spans="3:16" ht="21">
      <c r="C417" s="24" t="s">
        <v>256</v>
      </c>
      <c r="D417" s="18">
        <v>22</v>
      </c>
      <c r="E417" s="18">
        <v>18</v>
      </c>
      <c r="F417" s="18">
        <v>15</v>
      </c>
      <c r="G417" s="18">
        <v>55</v>
      </c>
    </row>
    <row r="418" spans="3:16" ht="21">
      <c r="C418" s="24" t="s">
        <v>196</v>
      </c>
      <c r="D418" s="18">
        <v>7</v>
      </c>
      <c r="E418" s="18">
        <v>1</v>
      </c>
      <c r="F418" s="18">
        <v>1</v>
      </c>
      <c r="G418" s="18">
        <v>9</v>
      </c>
    </row>
    <row r="419" spans="3:16" ht="15" customHeight="1"/>
    <row r="420" spans="3:16" ht="23.25">
      <c r="C420" s="16" t="s">
        <v>178</v>
      </c>
      <c r="D420" s="16" t="s">
        <v>172</v>
      </c>
      <c r="E420" s="16" t="s">
        <v>173</v>
      </c>
      <c r="F420" s="16" t="s">
        <v>174</v>
      </c>
      <c r="G420" s="16" t="s">
        <v>175</v>
      </c>
    </row>
    <row r="421" spans="3:16" ht="21">
      <c r="C421" s="24" t="s">
        <v>256</v>
      </c>
      <c r="D421" s="20">
        <v>0.75862068965517238</v>
      </c>
      <c r="E421" s="20">
        <v>0.94736842105263153</v>
      </c>
      <c r="F421" s="20">
        <v>0.88235294117647056</v>
      </c>
      <c r="G421" s="20">
        <v>0.84615384615384615</v>
      </c>
    </row>
    <row r="422" spans="3:16" ht="21">
      <c r="C422" s="24" t="s">
        <v>196</v>
      </c>
      <c r="D422" s="20">
        <v>0.2413793103448276</v>
      </c>
      <c r="E422" s="20">
        <v>5.2631578947368418E-2</v>
      </c>
      <c r="F422" s="20">
        <v>5.8823529411764705E-2</v>
      </c>
      <c r="G422" s="20">
        <v>0.13846153846153847</v>
      </c>
    </row>
    <row r="427" spans="3:16" ht="30.75" customHeight="1">
      <c r="C427" s="85" t="s">
        <v>303</v>
      </c>
      <c r="D427" s="85"/>
      <c r="E427" s="85"/>
      <c r="F427" s="85"/>
      <c r="G427" s="85"/>
      <c r="H427" s="85"/>
      <c r="I427" s="85"/>
      <c r="J427" s="85"/>
      <c r="K427" s="85"/>
      <c r="L427" s="85"/>
      <c r="M427" s="85"/>
      <c r="N427" s="85"/>
      <c r="O427" s="85"/>
      <c r="P427" s="85"/>
    </row>
    <row r="428" spans="3:16" ht="38.25" customHeight="1"/>
    <row r="429" spans="3:16" ht="23.25">
      <c r="C429" s="16" t="s">
        <v>170</v>
      </c>
      <c r="D429" s="16" t="s">
        <v>172</v>
      </c>
      <c r="E429" s="16" t="s">
        <v>173</v>
      </c>
      <c r="F429" s="16" t="s">
        <v>174</v>
      </c>
    </row>
    <row r="430" spans="3:16" ht="21">
      <c r="C430" s="17" t="s">
        <v>304</v>
      </c>
      <c r="D430" s="18">
        <v>14</v>
      </c>
      <c r="E430" s="18">
        <v>10</v>
      </c>
      <c r="F430" s="18">
        <v>6</v>
      </c>
    </row>
    <row r="431" spans="3:16" ht="42">
      <c r="C431" s="17" t="s">
        <v>305</v>
      </c>
      <c r="D431" s="18">
        <v>10</v>
      </c>
      <c r="E431" s="18">
        <v>7</v>
      </c>
      <c r="F431" s="18">
        <v>4</v>
      </c>
    </row>
    <row r="432" spans="3:16" ht="42">
      <c r="C432" s="17" t="s">
        <v>306</v>
      </c>
      <c r="D432" s="18">
        <v>9</v>
      </c>
      <c r="E432" s="18">
        <v>9</v>
      </c>
      <c r="F432" s="18">
        <v>3</v>
      </c>
    </row>
    <row r="433" spans="3:16" ht="21">
      <c r="C433" s="17" t="s">
        <v>307</v>
      </c>
      <c r="D433" s="18">
        <v>3</v>
      </c>
      <c r="E433" s="18">
        <v>1</v>
      </c>
      <c r="F433" s="18">
        <v>1</v>
      </c>
    </row>
    <row r="434" spans="3:16" ht="20.25" customHeight="1">
      <c r="F434" s="2" t="s">
        <v>308</v>
      </c>
    </row>
    <row r="435" spans="3:16" ht="23.25">
      <c r="C435" s="16" t="s">
        <v>178</v>
      </c>
      <c r="D435" s="16" t="s">
        <v>172</v>
      </c>
      <c r="E435" s="16" t="s">
        <v>173</v>
      </c>
      <c r="F435" s="16" t="s">
        <v>174</v>
      </c>
    </row>
    <row r="436" spans="3:16" ht="21">
      <c r="C436" s="17" t="s">
        <v>304</v>
      </c>
      <c r="D436" s="20">
        <v>0.3888888888888889</v>
      </c>
      <c r="E436" s="20">
        <v>0.37037037037037035</v>
      </c>
      <c r="F436" s="20">
        <v>0.35294117647058826</v>
      </c>
    </row>
    <row r="437" spans="3:16" ht="42">
      <c r="C437" s="17" t="s">
        <v>305</v>
      </c>
      <c r="D437" s="20">
        <v>0.27777777777777779</v>
      </c>
      <c r="E437" s="20">
        <v>0.25925925925925924</v>
      </c>
      <c r="F437" s="20">
        <v>0.23529411764705882</v>
      </c>
    </row>
    <row r="438" spans="3:16" ht="42">
      <c r="C438" s="17" t="s">
        <v>306</v>
      </c>
      <c r="D438" s="20">
        <v>0.25</v>
      </c>
      <c r="E438" s="20">
        <v>0.33333333333333331</v>
      </c>
      <c r="F438" s="20">
        <v>0.17647058823529413</v>
      </c>
    </row>
    <row r="439" spans="3:16" ht="21">
      <c r="C439" s="17" t="s">
        <v>307</v>
      </c>
      <c r="D439" s="20">
        <v>8.3333333333333329E-2</v>
      </c>
      <c r="E439" s="20">
        <v>3.7037037037037035E-2</v>
      </c>
      <c r="F439" s="20">
        <v>5.8823529411764705E-2</v>
      </c>
    </row>
    <row r="440" spans="3:16" ht="45.75" customHeight="1"/>
    <row r="441" spans="3:16" ht="23.25">
      <c r="C441" s="85" t="s">
        <v>309</v>
      </c>
      <c r="D441" s="85"/>
      <c r="E441" s="85"/>
      <c r="F441" s="85"/>
      <c r="G441" s="85"/>
      <c r="H441" s="85"/>
      <c r="I441" s="85"/>
      <c r="J441" s="85"/>
      <c r="K441" s="85"/>
      <c r="L441" s="85"/>
      <c r="M441" s="85"/>
      <c r="N441" s="85"/>
      <c r="O441" s="85"/>
      <c r="P441" s="85"/>
    </row>
    <row r="442" spans="3:16" ht="46.5" customHeight="1"/>
    <row r="443" spans="3:16" ht="23.25">
      <c r="C443" s="16" t="s">
        <v>170</v>
      </c>
      <c r="D443" s="16" t="s">
        <v>172</v>
      </c>
      <c r="E443" s="16" t="s">
        <v>173</v>
      </c>
      <c r="F443" s="16" t="s">
        <v>174</v>
      </c>
    </row>
    <row r="444" spans="3:16" ht="21">
      <c r="C444" s="24" t="s">
        <v>256</v>
      </c>
      <c r="D444" s="18">
        <v>24</v>
      </c>
      <c r="E444" s="18">
        <v>20</v>
      </c>
      <c r="F444" s="18">
        <v>10</v>
      </c>
    </row>
    <row r="445" spans="3:16" ht="21">
      <c r="C445" s="24" t="s">
        <v>196</v>
      </c>
      <c r="D445" s="18">
        <v>12</v>
      </c>
      <c r="E445" s="18">
        <v>7</v>
      </c>
      <c r="F445" s="18">
        <v>6</v>
      </c>
    </row>
    <row r="447" spans="3:16" ht="23.25">
      <c r="C447" s="16" t="s">
        <v>178</v>
      </c>
      <c r="D447" s="16" t="s">
        <v>172</v>
      </c>
      <c r="E447" s="16" t="s">
        <v>173</v>
      </c>
      <c r="F447" s="16" t="s">
        <v>174</v>
      </c>
    </row>
    <row r="448" spans="3:16" ht="21">
      <c r="C448" s="24" t="s">
        <v>256</v>
      </c>
      <c r="D448" s="20">
        <v>0.66666666666666663</v>
      </c>
      <c r="E448" s="20">
        <v>0.7407407407407407</v>
      </c>
      <c r="F448" s="20">
        <v>0.58823529411764708</v>
      </c>
    </row>
    <row r="449" spans="3:16" ht="21">
      <c r="C449" s="24" t="s">
        <v>196</v>
      </c>
      <c r="D449" s="20">
        <v>0.33333333333333331</v>
      </c>
      <c r="E449" s="20">
        <v>0.25925925925925924</v>
      </c>
      <c r="F449" s="20">
        <v>0.35294117647058826</v>
      </c>
    </row>
    <row r="450" spans="3:16" ht="56.25" customHeight="1"/>
    <row r="451" spans="3:16" ht="45.75" customHeight="1"/>
    <row r="452" spans="3:16" ht="23.25">
      <c r="C452" s="85" t="s">
        <v>310</v>
      </c>
      <c r="D452" s="85"/>
      <c r="E452" s="85"/>
      <c r="F452" s="85"/>
      <c r="G452" s="85"/>
      <c r="H452" s="85"/>
      <c r="I452" s="85"/>
      <c r="J452" s="85"/>
      <c r="K452" s="85"/>
      <c r="L452" s="85"/>
      <c r="M452" s="85"/>
      <c r="N452" s="85"/>
      <c r="O452" s="85"/>
      <c r="P452" s="85"/>
    </row>
    <row r="454" spans="3:16" ht="23.25">
      <c r="C454" s="16" t="s">
        <v>170</v>
      </c>
      <c r="D454" s="16" t="s">
        <v>172</v>
      </c>
      <c r="E454" s="16" t="s">
        <v>173</v>
      </c>
      <c r="F454" s="16" t="s">
        <v>174</v>
      </c>
    </row>
    <row r="455" spans="3:16" ht="42">
      <c r="C455" s="24" t="s">
        <v>311</v>
      </c>
      <c r="D455" s="18">
        <v>5</v>
      </c>
      <c r="E455" s="18">
        <v>0</v>
      </c>
      <c r="F455" s="18">
        <v>0</v>
      </c>
    </row>
    <row r="456" spans="3:16" ht="42">
      <c r="C456" s="24" t="s">
        <v>312</v>
      </c>
      <c r="D456" s="18">
        <v>12</v>
      </c>
      <c r="E456" s="18">
        <v>3</v>
      </c>
      <c r="F456" s="18">
        <v>3</v>
      </c>
    </row>
    <row r="457" spans="3:16" ht="42">
      <c r="C457" s="24" t="s">
        <v>313</v>
      </c>
      <c r="D457" s="18">
        <v>8</v>
      </c>
      <c r="E457" s="18">
        <v>7</v>
      </c>
      <c r="F457" s="18">
        <v>2</v>
      </c>
    </row>
    <row r="458" spans="3:16" ht="42">
      <c r="C458" s="24" t="s">
        <v>314</v>
      </c>
      <c r="D458" s="18">
        <v>1</v>
      </c>
      <c r="E458" s="18">
        <v>7</v>
      </c>
      <c r="F458" s="18">
        <v>5</v>
      </c>
    </row>
    <row r="459" spans="3:16" ht="42">
      <c r="C459" s="24" t="s">
        <v>315</v>
      </c>
      <c r="D459" s="18">
        <v>2</v>
      </c>
      <c r="E459" s="18">
        <v>1</v>
      </c>
      <c r="F459" s="18">
        <v>5</v>
      </c>
    </row>
    <row r="460" spans="3:16" ht="42">
      <c r="C460" s="24" t="s">
        <v>316</v>
      </c>
      <c r="D460" s="18">
        <v>0</v>
      </c>
      <c r="E460" s="18">
        <v>1</v>
      </c>
      <c r="F460" s="18">
        <v>1</v>
      </c>
    </row>
    <row r="461" spans="3:16" ht="21">
      <c r="C461" s="24" t="s">
        <v>317</v>
      </c>
      <c r="D461" s="18">
        <v>1</v>
      </c>
      <c r="E461" s="18">
        <v>0</v>
      </c>
      <c r="F461" s="18">
        <v>0</v>
      </c>
    </row>
    <row r="463" spans="3:16" ht="23.25">
      <c r="C463" s="16" t="s">
        <v>178</v>
      </c>
      <c r="D463" s="16" t="s">
        <v>172</v>
      </c>
      <c r="E463" s="16" t="s">
        <v>173</v>
      </c>
      <c r="F463" s="16" t="s">
        <v>174</v>
      </c>
    </row>
    <row r="464" spans="3:16" ht="42">
      <c r="C464" s="24" t="s">
        <v>311</v>
      </c>
      <c r="D464" s="20">
        <v>0.17241379310344829</v>
      </c>
      <c r="E464" s="20">
        <v>0</v>
      </c>
      <c r="F464" s="20">
        <v>0</v>
      </c>
    </row>
    <row r="465" spans="3:16" ht="42">
      <c r="C465" s="24" t="s">
        <v>312</v>
      </c>
      <c r="D465" s="20">
        <v>0.41379310344827586</v>
      </c>
      <c r="E465" s="20">
        <v>0.15789473684210525</v>
      </c>
      <c r="F465" s="20">
        <v>0.17647058823529413</v>
      </c>
    </row>
    <row r="466" spans="3:16" ht="42">
      <c r="C466" s="24" t="s">
        <v>313</v>
      </c>
      <c r="D466" s="20">
        <v>0.27586206896551724</v>
      </c>
      <c r="E466" s="20">
        <v>0.36842105263157893</v>
      </c>
      <c r="F466" s="20">
        <v>0.11764705882352941</v>
      </c>
    </row>
    <row r="467" spans="3:16" ht="42">
      <c r="C467" s="24" t="s">
        <v>314</v>
      </c>
      <c r="D467" s="20">
        <v>3.4482758620689655E-2</v>
      </c>
      <c r="E467" s="20">
        <v>0.36842105263157893</v>
      </c>
      <c r="F467" s="20">
        <v>0.29411764705882354</v>
      </c>
    </row>
    <row r="468" spans="3:16" ht="42">
      <c r="C468" s="24" t="s">
        <v>315</v>
      </c>
      <c r="D468" s="20">
        <v>6.8965517241379309E-2</v>
      </c>
      <c r="E468" s="20">
        <v>5.2631578947368418E-2</v>
      </c>
      <c r="F468" s="20">
        <v>0.29411764705882354</v>
      </c>
    </row>
    <row r="469" spans="3:16" ht="42">
      <c r="C469" s="24" t="s">
        <v>316</v>
      </c>
      <c r="D469" s="20">
        <v>0</v>
      </c>
      <c r="E469" s="20">
        <v>5.2631578947368418E-2</v>
      </c>
      <c r="F469" s="20">
        <v>5.8823529411764705E-2</v>
      </c>
    </row>
    <row r="470" spans="3:16" ht="21">
      <c r="C470" s="24" t="s">
        <v>317</v>
      </c>
      <c r="D470" s="20">
        <v>3.4482758620689655E-2</v>
      </c>
      <c r="E470" s="20">
        <v>0</v>
      </c>
      <c r="F470" s="20">
        <v>0</v>
      </c>
    </row>
    <row r="471" spans="3:16" ht="21">
      <c r="C471" s="35"/>
      <c r="D471" s="34"/>
      <c r="E471" s="34"/>
      <c r="F471" s="34"/>
    </row>
    <row r="472" spans="3:16" ht="21">
      <c r="C472" s="35"/>
      <c r="D472" s="34"/>
      <c r="E472" s="34"/>
      <c r="F472" s="34"/>
    </row>
    <row r="473" spans="3:16" ht="23.25">
      <c r="C473" s="85" t="s">
        <v>318</v>
      </c>
      <c r="D473" s="85"/>
      <c r="E473" s="85"/>
      <c r="F473" s="85"/>
      <c r="G473" s="85"/>
      <c r="H473" s="85"/>
      <c r="I473" s="85"/>
      <c r="J473" s="85"/>
      <c r="K473" s="85"/>
      <c r="L473" s="85"/>
      <c r="M473" s="85"/>
      <c r="N473" s="85"/>
      <c r="O473" s="85"/>
      <c r="P473" s="85"/>
    </row>
    <row r="474" spans="3:16" ht="21">
      <c r="C474" s="35"/>
      <c r="D474" s="34"/>
      <c r="E474" s="34"/>
      <c r="F474" s="34"/>
    </row>
    <row r="475" spans="3:16" ht="23.25">
      <c r="C475" s="16" t="s">
        <v>170</v>
      </c>
      <c r="D475" s="16" t="s">
        <v>172</v>
      </c>
      <c r="E475" s="16" t="s">
        <v>173</v>
      </c>
      <c r="F475" s="16" t="s">
        <v>174</v>
      </c>
      <c r="G475" s="16" t="s">
        <v>175</v>
      </c>
    </row>
    <row r="476" spans="3:16" ht="23.25" customHeight="1">
      <c r="C476" s="43" t="s">
        <v>319</v>
      </c>
      <c r="D476" s="18">
        <v>0</v>
      </c>
      <c r="E476" s="18">
        <v>0</v>
      </c>
      <c r="F476" s="18">
        <v>0</v>
      </c>
      <c r="G476" s="18">
        <v>0</v>
      </c>
    </row>
    <row r="477" spans="3:16" ht="81.75" customHeight="1">
      <c r="C477" s="43" t="s">
        <v>320</v>
      </c>
      <c r="D477" s="18">
        <v>0</v>
      </c>
      <c r="E477" s="18">
        <v>0</v>
      </c>
      <c r="F477" s="18">
        <v>0</v>
      </c>
      <c r="G477" s="18">
        <v>0</v>
      </c>
    </row>
    <row r="478" spans="3:16" ht="63.75" customHeight="1">
      <c r="C478" s="43" t="s">
        <v>321</v>
      </c>
      <c r="D478" s="18">
        <v>0</v>
      </c>
      <c r="E478" s="18">
        <v>0</v>
      </c>
      <c r="F478" s="18">
        <v>0</v>
      </c>
      <c r="G478" s="18">
        <v>0</v>
      </c>
    </row>
    <row r="479" spans="3:16" ht="52.5" customHeight="1">
      <c r="C479" s="43" t="s">
        <v>322</v>
      </c>
      <c r="D479" s="18">
        <v>0</v>
      </c>
      <c r="E479" s="18">
        <v>0</v>
      </c>
      <c r="F479" s="18">
        <v>0</v>
      </c>
      <c r="G479" s="18">
        <v>0</v>
      </c>
    </row>
    <row r="480" spans="3:16" ht="23.25" customHeight="1">
      <c r="C480" s="43" t="s">
        <v>323</v>
      </c>
      <c r="D480" s="18">
        <v>1</v>
      </c>
      <c r="E480" s="18">
        <v>0</v>
      </c>
      <c r="F480" s="18">
        <v>0</v>
      </c>
      <c r="G480" s="18">
        <v>1</v>
      </c>
    </row>
    <row r="481" spans="3:16" ht="49.5" customHeight="1">
      <c r="C481" s="43" t="s">
        <v>324</v>
      </c>
      <c r="D481" s="18">
        <v>1</v>
      </c>
      <c r="E481" s="18">
        <v>0</v>
      </c>
      <c r="F481" s="18">
        <v>1</v>
      </c>
      <c r="G481" s="18">
        <v>2</v>
      </c>
    </row>
    <row r="482" spans="3:16" ht="37.5" customHeight="1">
      <c r="C482" s="43" t="s">
        <v>325</v>
      </c>
      <c r="D482" s="18">
        <v>1</v>
      </c>
      <c r="E482" s="18">
        <v>1</v>
      </c>
      <c r="F482" s="18">
        <v>0</v>
      </c>
      <c r="G482" s="18">
        <v>2</v>
      </c>
    </row>
    <row r="483" spans="3:16" ht="51.75" customHeight="1">
      <c r="C483" s="43" t="s">
        <v>326</v>
      </c>
      <c r="D483" s="18">
        <v>0</v>
      </c>
      <c r="E483" s="18">
        <v>2</v>
      </c>
      <c r="F483" s="18">
        <v>1</v>
      </c>
      <c r="G483" s="18">
        <v>3</v>
      </c>
    </row>
    <row r="484" spans="3:16" ht="23.25" customHeight="1">
      <c r="C484" s="43" t="s">
        <v>327</v>
      </c>
      <c r="D484" s="18">
        <v>1</v>
      </c>
      <c r="E484" s="18">
        <v>1</v>
      </c>
      <c r="F484" s="18">
        <v>0</v>
      </c>
      <c r="G484" s="18">
        <v>2</v>
      </c>
    </row>
    <row r="485" spans="3:16" ht="50.25" customHeight="1">
      <c r="C485" s="43" t="s">
        <v>328</v>
      </c>
      <c r="D485" s="18">
        <v>1</v>
      </c>
      <c r="E485" s="18">
        <v>1</v>
      </c>
      <c r="F485" s="18">
        <v>0</v>
      </c>
      <c r="G485" s="18">
        <v>2</v>
      </c>
    </row>
    <row r="486" spans="3:16" ht="38.25" customHeight="1">
      <c r="C486" s="43" t="s">
        <v>329</v>
      </c>
      <c r="D486" s="18">
        <v>2</v>
      </c>
      <c r="E486" s="18">
        <v>0</v>
      </c>
      <c r="F486" s="18">
        <v>0</v>
      </c>
      <c r="G486" s="18">
        <v>2</v>
      </c>
    </row>
    <row r="487" spans="3:16" ht="58.5" customHeight="1">
      <c r="C487" s="43" t="s">
        <v>330</v>
      </c>
      <c r="D487" s="18">
        <v>3</v>
      </c>
      <c r="E487" s="18">
        <v>2</v>
      </c>
      <c r="F487" s="18">
        <v>1</v>
      </c>
      <c r="G487" s="18">
        <v>6</v>
      </c>
    </row>
    <row r="488" spans="3:16" ht="23.25" customHeight="1">
      <c r="C488" s="43" t="s">
        <v>331</v>
      </c>
      <c r="D488" s="18">
        <v>5</v>
      </c>
      <c r="E488" s="18">
        <v>2</v>
      </c>
      <c r="F488" s="18">
        <v>0</v>
      </c>
      <c r="G488" s="18">
        <v>7</v>
      </c>
    </row>
    <row r="489" spans="3:16" ht="23.25" customHeight="1">
      <c r="C489" s="43" t="s">
        <v>332</v>
      </c>
      <c r="D489" s="18">
        <v>1</v>
      </c>
      <c r="E489" s="18">
        <v>4</v>
      </c>
      <c r="F489" s="18">
        <v>3</v>
      </c>
      <c r="G489" s="18">
        <v>8</v>
      </c>
    </row>
    <row r="490" spans="3:16" ht="57" customHeight="1">
      <c r="C490" s="43" t="s">
        <v>333</v>
      </c>
      <c r="D490" s="18">
        <v>4</v>
      </c>
      <c r="E490" s="18">
        <v>3</v>
      </c>
      <c r="F490" s="18">
        <v>1</v>
      </c>
      <c r="G490" s="18">
        <v>8</v>
      </c>
    </row>
    <row r="491" spans="3:16" ht="46.5" customHeight="1">
      <c r="C491" s="43" t="s">
        <v>334</v>
      </c>
      <c r="D491" s="18">
        <v>10</v>
      </c>
      <c r="E491" s="18">
        <v>3</v>
      </c>
      <c r="F491" s="18">
        <v>3</v>
      </c>
      <c r="G491" s="18">
        <v>16</v>
      </c>
    </row>
    <row r="492" spans="3:16" ht="23.25" customHeight="1">
      <c r="C492" s="43" t="s">
        <v>15</v>
      </c>
      <c r="D492" s="18">
        <v>6</v>
      </c>
      <c r="E492" s="18">
        <v>8</v>
      </c>
      <c r="F492" s="18">
        <v>6</v>
      </c>
      <c r="G492" s="18">
        <v>20</v>
      </c>
    </row>
    <row r="493" spans="3:16" ht="21">
      <c r="C493" s="35"/>
      <c r="D493" s="34"/>
      <c r="E493" s="34"/>
      <c r="F493" s="34"/>
    </row>
    <row r="494" spans="3:16" ht="21">
      <c r="C494" s="35"/>
      <c r="D494" s="34"/>
      <c r="E494" s="34"/>
      <c r="F494" s="34"/>
    </row>
    <row r="495" spans="3:16" ht="23.25">
      <c r="C495" s="80" t="s">
        <v>335</v>
      </c>
      <c r="D495" s="80"/>
      <c r="E495" s="80"/>
      <c r="F495" s="80"/>
      <c r="G495" s="80"/>
      <c r="H495" s="80"/>
      <c r="I495" s="80"/>
      <c r="J495" s="80"/>
      <c r="K495" s="80"/>
      <c r="L495" s="80"/>
      <c r="M495" s="80"/>
      <c r="N495" s="80"/>
      <c r="O495" s="80"/>
      <c r="P495" s="80"/>
    </row>
    <row r="496" spans="3:16" ht="21">
      <c r="C496" s="35"/>
      <c r="D496" s="34"/>
      <c r="E496" s="34"/>
      <c r="F496" s="34"/>
    </row>
    <row r="497" spans="3:16" ht="23.25">
      <c r="C497" s="85" t="s">
        <v>336</v>
      </c>
      <c r="D497" s="85"/>
      <c r="E497" s="85"/>
      <c r="F497" s="85"/>
      <c r="G497" s="85"/>
      <c r="H497" s="85"/>
      <c r="I497" s="85"/>
      <c r="J497" s="85"/>
      <c r="K497" s="85"/>
      <c r="L497" s="85"/>
      <c r="M497" s="85"/>
      <c r="N497" s="85"/>
      <c r="O497" s="85"/>
      <c r="P497" s="85"/>
    </row>
    <row r="498" spans="3:16" ht="21">
      <c r="C498" s="35"/>
      <c r="D498" s="34"/>
      <c r="E498" s="34"/>
      <c r="F498" s="34"/>
    </row>
    <row r="499" spans="3:16" ht="23.25">
      <c r="C499" s="16" t="s">
        <v>170</v>
      </c>
      <c r="D499" s="16" t="s">
        <v>172</v>
      </c>
      <c r="E499" s="16" t="s">
        <v>173</v>
      </c>
      <c r="F499" s="16" t="s">
        <v>174</v>
      </c>
      <c r="G499" s="16" t="s">
        <v>175</v>
      </c>
    </row>
    <row r="500" spans="3:16" ht="21">
      <c r="C500" s="24" t="s">
        <v>256</v>
      </c>
      <c r="D500" s="18">
        <v>15</v>
      </c>
      <c r="E500" s="18">
        <v>8</v>
      </c>
      <c r="F500" s="18">
        <v>8</v>
      </c>
      <c r="G500" s="18">
        <v>31</v>
      </c>
    </row>
    <row r="501" spans="3:16" ht="21">
      <c r="C501" s="24" t="s">
        <v>196</v>
      </c>
      <c r="D501" s="18">
        <v>1</v>
      </c>
      <c r="E501" s="18">
        <v>1</v>
      </c>
      <c r="F501" s="18">
        <v>1</v>
      </c>
      <c r="G501" s="18">
        <v>3</v>
      </c>
    </row>
    <row r="502" spans="3:16" ht="21">
      <c r="C502" s="35"/>
      <c r="D502" s="34"/>
      <c r="E502" s="34"/>
      <c r="F502" s="34"/>
    </row>
    <row r="503" spans="3:16" ht="23.25">
      <c r="C503" s="16" t="s">
        <v>178</v>
      </c>
      <c r="D503" s="16" t="s">
        <v>172</v>
      </c>
      <c r="E503" s="16" t="s">
        <v>173</v>
      </c>
      <c r="F503" s="16" t="s">
        <v>174</v>
      </c>
      <c r="G503" s="16" t="s">
        <v>175</v>
      </c>
    </row>
    <row r="504" spans="3:16" ht="21">
      <c r="C504" s="24" t="s">
        <v>256</v>
      </c>
      <c r="D504" s="20">
        <v>0.9375</v>
      </c>
      <c r="E504" s="20">
        <v>0.88888888888888884</v>
      </c>
      <c r="F504" s="20">
        <v>0.66666666666666663</v>
      </c>
      <c r="G504" s="20">
        <v>0.83783783783783783</v>
      </c>
    </row>
    <row r="505" spans="3:16" ht="21">
      <c r="C505" s="24" t="s">
        <v>196</v>
      </c>
      <c r="D505" s="20">
        <v>6.25E-2</v>
      </c>
      <c r="E505" s="20">
        <v>0.1111111111111111</v>
      </c>
      <c r="F505" s="20">
        <v>8.3333333333333329E-2</v>
      </c>
      <c r="G505" s="20">
        <v>8.1081081081081086E-2</v>
      </c>
    </row>
    <row r="506" spans="3:16" ht="21">
      <c r="C506" s="35"/>
      <c r="D506" s="34"/>
      <c r="E506" s="34"/>
      <c r="F506" s="34"/>
    </row>
    <row r="507" spans="3:16" ht="21">
      <c r="C507" s="35"/>
      <c r="D507" s="34"/>
      <c r="E507" s="34"/>
      <c r="F507" s="34"/>
    </row>
    <row r="508" spans="3:16" ht="21">
      <c r="C508" s="35"/>
      <c r="D508" s="34"/>
      <c r="E508" s="34"/>
      <c r="F508" s="34"/>
    </row>
    <row r="509" spans="3:16" ht="21">
      <c r="C509" s="35"/>
      <c r="D509" s="34"/>
      <c r="E509" s="34"/>
      <c r="F509" s="34"/>
    </row>
    <row r="510" spans="3:16" ht="21">
      <c r="C510" s="35"/>
      <c r="D510" s="34"/>
      <c r="E510" s="34"/>
      <c r="F510" s="34"/>
    </row>
    <row r="511" spans="3:16" ht="21">
      <c r="C511" s="35"/>
      <c r="D511" s="34"/>
      <c r="E511" s="34"/>
      <c r="F511" s="34"/>
    </row>
    <row r="512" spans="3:16" ht="21">
      <c r="C512" s="35"/>
      <c r="D512" s="34"/>
      <c r="E512" s="34"/>
      <c r="F512" s="34"/>
    </row>
    <row r="513" spans="3:16" ht="23.25">
      <c r="C513" s="85" t="s">
        <v>337</v>
      </c>
      <c r="D513" s="85"/>
      <c r="E513" s="85"/>
      <c r="F513" s="85"/>
      <c r="G513" s="85"/>
      <c r="H513" s="85"/>
      <c r="I513" s="85"/>
      <c r="J513" s="85"/>
      <c r="K513" s="85"/>
      <c r="L513" s="85"/>
      <c r="M513" s="85"/>
      <c r="N513" s="85"/>
      <c r="O513" s="85"/>
      <c r="P513" s="85"/>
    </row>
    <row r="514" spans="3:16" ht="21">
      <c r="C514" s="35"/>
      <c r="D514" s="34"/>
      <c r="E514" s="34"/>
      <c r="F514" s="34"/>
    </row>
    <row r="515" spans="3:16" ht="23.25">
      <c r="C515" s="16" t="s">
        <v>170</v>
      </c>
      <c r="D515" s="16" t="s">
        <v>172</v>
      </c>
      <c r="E515" s="16" t="s">
        <v>173</v>
      </c>
      <c r="F515" s="16" t="s">
        <v>174</v>
      </c>
      <c r="G515" s="16" t="s">
        <v>175</v>
      </c>
    </row>
    <row r="516" spans="3:16" ht="18.75">
      <c r="C516" s="44" t="s">
        <v>338</v>
      </c>
      <c r="D516" s="18">
        <v>19</v>
      </c>
      <c r="E516" s="18">
        <v>16</v>
      </c>
      <c r="F516" s="18">
        <v>8</v>
      </c>
      <c r="G516" s="18">
        <v>43</v>
      </c>
    </row>
    <row r="517" spans="3:16" ht="18.75">
      <c r="C517" s="44" t="s">
        <v>339</v>
      </c>
      <c r="D517" s="18">
        <v>0</v>
      </c>
      <c r="E517" s="18">
        <v>0</v>
      </c>
      <c r="F517" s="18">
        <v>0</v>
      </c>
      <c r="G517" s="18">
        <v>0</v>
      </c>
    </row>
    <row r="518" spans="3:16" ht="18.75">
      <c r="C518" s="44" t="s">
        <v>340</v>
      </c>
      <c r="D518" s="18">
        <v>0</v>
      </c>
      <c r="E518" s="18">
        <v>0</v>
      </c>
      <c r="F518" s="18">
        <v>0</v>
      </c>
      <c r="G518" s="18">
        <v>0</v>
      </c>
    </row>
    <row r="519" spans="3:16" ht="18.75">
      <c r="C519" s="44" t="s">
        <v>341</v>
      </c>
      <c r="D519" s="18">
        <v>0</v>
      </c>
      <c r="E519" s="18">
        <v>0</v>
      </c>
      <c r="F519" s="18">
        <v>0</v>
      </c>
      <c r="G519" s="18">
        <v>0</v>
      </c>
    </row>
    <row r="520" spans="3:16" ht="18.75">
      <c r="C520" s="44" t="s">
        <v>342</v>
      </c>
      <c r="D520" s="18">
        <v>0</v>
      </c>
      <c r="E520" s="18">
        <v>0</v>
      </c>
      <c r="F520" s="18">
        <v>0</v>
      </c>
      <c r="G520" s="18">
        <v>0</v>
      </c>
    </row>
    <row r="521" spans="3:16" ht="18.75">
      <c r="C521" s="44" t="s">
        <v>343</v>
      </c>
      <c r="D521" s="18">
        <v>0</v>
      </c>
      <c r="E521" s="18">
        <v>0</v>
      </c>
      <c r="F521" s="18">
        <v>1</v>
      </c>
      <c r="G521" s="18">
        <v>1</v>
      </c>
    </row>
    <row r="522" spans="3:16" ht="21">
      <c r="C522" s="35"/>
      <c r="D522" s="34"/>
      <c r="E522" s="34"/>
      <c r="F522" s="34"/>
    </row>
    <row r="523" spans="3:16" ht="23.25">
      <c r="C523" s="16" t="s">
        <v>178</v>
      </c>
      <c r="D523" s="16" t="s">
        <v>172</v>
      </c>
      <c r="E523" s="16" t="s">
        <v>173</v>
      </c>
      <c r="F523" s="16" t="s">
        <v>174</v>
      </c>
      <c r="G523" s="16" t="s">
        <v>175</v>
      </c>
    </row>
    <row r="524" spans="3:16" ht="18.75">
      <c r="C524" s="44" t="s">
        <v>338</v>
      </c>
      <c r="D524" s="20">
        <v>1</v>
      </c>
      <c r="E524" s="20">
        <v>1</v>
      </c>
      <c r="F524" s="20">
        <v>0.66666666666666663</v>
      </c>
      <c r="G524" s="20">
        <v>0.91489361702127658</v>
      </c>
    </row>
    <row r="525" spans="3:16" ht="18.75">
      <c r="C525" s="44" t="s">
        <v>339</v>
      </c>
      <c r="D525" s="20">
        <v>0</v>
      </c>
      <c r="E525" s="20">
        <v>0</v>
      </c>
      <c r="F525" s="20">
        <v>0</v>
      </c>
      <c r="G525" s="20">
        <v>0</v>
      </c>
    </row>
    <row r="526" spans="3:16" ht="18.75">
      <c r="C526" s="44" t="s">
        <v>340</v>
      </c>
      <c r="D526" s="20">
        <v>0</v>
      </c>
      <c r="E526" s="20">
        <v>0</v>
      </c>
      <c r="F526" s="20">
        <v>0</v>
      </c>
      <c r="G526" s="20">
        <v>0</v>
      </c>
    </row>
    <row r="527" spans="3:16" ht="18.75">
      <c r="C527" s="44" t="s">
        <v>341</v>
      </c>
      <c r="D527" s="20">
        <v>0</v>
      </c>
      <c r="E527" s="20">
        <v>0</v>
      </c>
      <c r="F527" s="20">
        <v>0</v>
      </c>
      <c r="G527" s="20">
        <v>0</v>
      </c>
    </row>
    <row r="528" spans="3:16" ht="18.75">
      <c r="C528" s="44" t="s">
        <v>342</v>
      </c>
      <c r="D528" s="20">
        <v>0</v>
      </c>
      <c r="E528" s="20">
        <v>0</v>
      </c>
      <c r="F528" s="20">
        <v>0</v>
      </c>
      <c r="G528" s="20">
        <v>0</v>
      </c>
    </row>
    <row r="529" spans="3:16" ht="18.75">
      <c r="C529" s="44" t="s">
        <v>343</v>
      </c>
      <c r="D529" s="20">
        <v>0</v>
      </c>
      <c r="E529" s="20">
        <v>0</v>
      </c>
      <c r="F529" s="20">
        <v>8.3333333333333329E-2</v>
      </c>
      <c r="G529" s="20">
        <v>2.1276595744680851E-2</v>
      </c>
    </row>
    <row r="530" spans="3:16" ht="21">
      <c r="C530" s="35"/>
      <c r="D530" s="34"/>
      <c r="E530" s="34"/>
      <c r="F530" s="34"/>
    </row>
    <row r="531" spans="3:16" ht="21">
      <c r="C531" s="35"/>
      <c r="D531" s="34"/>
      <c r="E531" s="34"/>
      <c r="F531" s="34"/>
    </row>
    <row r="532" spans="3:16" ht="21">
      <c r="C532" s="35"/>
      <c r="D532" s="34"/>
      <c r="E532" s="34"/>
      <c r="F532" s="34"/>
    </row>
    <row r="533" spans="3:16" ht="23.25">
      <c r="C533" s="85" t="s">
        <v>318</v>
      </c>
      <c r="D533" s="85"/>
      <c r="E533" s="85"/>
      <c r="F533" s="85"/>
      <c r="G533" s="85"/>
      <c r="H533" s="85"/>
      <c r="I533" s="85"/>
      <c r="J533" s="85"/>
      <c r="K533" s="85"/>
      <c r="L533" s="85"/>
      <c r="M533" s="85"/>
      <c r="N533" s="85"/>
      <c r="O533" s="85"/>
      <c r="P533" s="85"/>
    </row>
    <row r="534" spans="3:16" ht="21">
      <c r="C534" s="35"/>
      <c r="D534" s="34"/>
      <c r="E534" s="34"/>
      <c r="F534" s="34"/>
    </row>
    <row r="535" spans="3:16" ht="23.25">
      <c r="C535" s="16" t="s">
        <v>170</v>
      </c>
      <c r="D535" s="16" t="s">
        <v>172</v>
      </c>
      <c r="E535" s="16" t="s">
        <v>173</v>
      </c>
      <c r="F535" s="16" t="s">
        <v>174</v>
      </c>
      <c r="G535" s="16" t="s">
        <v>175</v>
      </c>
    </row>
    <row r="536" spans="3:16" ht="42">
      <c r="C536" s="45" t="s">
        <v>334</v>
      </c>
      <c r="D536" s="18">
        <v>8</v>
      </c>
      <c r="E536" s="18">
        <v>2</v>
      </c>
      <c r="F536" s="18">
        <v>1</v>
      </c>
      <c r="G536" s="18">
        <v>11</v>
      </c>
    </row>
    <row r="537" spans="3:16" ht="21">
      <c r="C537" s="45" t="s">
        <v>319</v>
      </c>
      <c r="D537" s="18">
        <v>0</v>
      </c>
      <c r="E537" s="18">
        <v>0</v>
      </c>
      <c r="F537" s="18">
        <v>0</v>
      </c>
      <c r="G537" s="18">
        <v>0</v>
      </c>
    </row>
    <row r="538" spans="3:16" ht="42">
      <c r="C538" s="45" t="s">
        <v>325</v>
      </c>
      <c r="D538" s="18">
        <v>0</v>
      </c>
      <c r="E538" s="18">
        <v>0</v>
      </c>
      <c r="F538" s="18">
        <v>0</v>
      </c>
      <c r="G538" s="18">
        <v>0</v>
      </c>
    </row>
    <row r="539" spans="3:16" ht="21">
      <c r="C539" s="45" t="s">
        <v>331</v>
      </c>
      <c r="D539" s="18">
        <v>0</v>
      </c>
      <c r="E539" s="18">
        <v>0</v>
      </c>
      <c r="F539" s="18">
        <v>0</v>
      </c>
      <c r="G539" s="18">
        <v>0</v>
      </c>
    </row>
    <row r="540" spans="3:16" ht="42">
      <c r="C540" s="45" t="s">
        <v>326</v>
      </c>
      <c r="D540" s="18">
        <v>0</v>
      </c>
      <c r="E540" s="18">
        <v>0</v>
      </c>
      <c r="F540" s="18">
        <v>1</v>
      </c>
      <c r="G540" s="18">
        <v>1</v>
      </c>
    </row>
    <row r="541" spans="3:16" ht="21">
      <c r="C541" s="45" t="s">
        <v>327</v>
      </c>
      <c r="D541" s="18">
        <v>0</v>
      </c>
      <c r="E541" s="18">
        <v>0</v>
      </c>
      <c r="F541" s="18">
        <v>0</v>
      </c>
      <c r="G541" s="18">
        <v>0</v>
      </c>
    </row>
    <row r="542" spans="3:16" ht="84">
      <c r="C542" s="45" t="s">
        <v>320</v>
      </c>
      <c r="D542" s="18">
        <v>1</v>
      </c>
      <c r="E542" s="18">
        <v>0</v>
      </c>
      <c r="F542" s="18">
        <v>1</v>
      </c>
      <c r="G542" s="18">
        <v>2</v>
      </c>
    </row>
    <row r="543" spans="3:16" ht="21">
      <c r="C543" s="45" t="s">
        <v>323</v>
      </c>
      <c r="D543" s="18">
        <v>0</v>
      </c>
      <c r="E543" s="18">
        <v>0</v>
      </c>
      <c r="F543" s="18">
        <v>0</v>
      </c>
      <c r="G543" s="18">
        <v>0</v>
      </c>
    </row>
    <row r="544" spans="3:16" ht="42">
      <c r="C544" s="45" t="s">
        <v>328</v>
      </c>
      <c r="D544" s="18">
        <v>0</v>
      </c>
      <c r="E544" s="18">
        <v>0</v>
      </c>
      <c r="F544" s="18">
        <v>0</v>
      </c>
      <c r="G544" s="18">
        <v>0</v>
      </c>
    </row>
    <row r="545" spans="3:16" ht="21">
      <c r="C545" s="45" t="s">
        <v>329</v>
      </c>
      <c r="D545" s="18">
        <v>0</v>
      </c>
      <c r="E545" s="18">
        <v>0</v>
      </c>
      <c r="F545" s="18">
        <v>0</v>
      </c>
      <c r="G545" s="18">
        <v>0</v>
      </c>
    </row>
    <row r="546" spans="3:16" ht="63">
      <c r="C546" s="45" t="s">
        <v>321</v>
      </c>
      <c r="D546" s="18">
        <v>0</v>
      </c>
      <c r="E546" s="18">
        <v>0</v>
      </c>
      <c r="F546" s="18">
        <v>0</v>
      </c>
      <c r="G546" s="18">
        <v>0</v>
      </c>
    </row>
    <row r="547" spans="3:16" ht="63">
      <c r="C547" s="45" t="s">
        <v>330</v>
      </c>
      <c r="D547" s="18">
        <v>0</v>
      </c>
      <c r="E547" s="18">
        <v>1</v>
      </c>
      <c r="F547" s="18">
        <v>2</v>
      </c>
      <c r="G547" s="18">
        <v>3</v>
      </c>
    </row>
    <row r="548" spans="3:16" ht="21">
      <c r="C548" s="45" t="s">
        <v>15</v>
      </c>
      <c r="D548" s="18">
        <v>2</v>
      </c>
      <c r="E548" s="18">
        <v>6</v>
      </c>
      <c r="F548" s="18">
        <v>2</v>
      </c>
      <c r="G548" s="18">
        <v>10</v>
      </c>
    </row>
    <row r="549" spans="3:16" ht="21">
      <c r="C549" s="45" t="s">
        <v>332</v>
      </c>
      <c r="D549" s="18">
        <v>2</v>
      </c>
      <c r="E549" s="18">
        <v>0</v>
      </c>
      <c r="F549" s="18">
        <v>1</v>
      </c>
      <c r="G549" s="18">
        <v>3</v>
      </c>
    </row>
    <row r="550" spans="3:16" ht="63">
      <c r="C550" s="45" t="s">
        <v>333</v>
      </c>
      <c r="D550" s="18">
        <v>2</v>
      </c>
      <c r="E550" s="18">
        <v>4</v>
      </c>
      <c r="F550" s="18">
        <v>0</v>
      </c>
      <c r="G550" s="18">
        <v>6</v>
      </c>
    </row>
    <row r="551" spans="3:16" ht="42">
      <c r="C551" s="45" t="s">
        <v>322</v>
      </c>
      <c r="D551" s="18">
        <v>0</v>
      </c>
      <c r="E551" s="18">
        <v>0</v>
      </c>
      <c r="F551" s="18">
        <v>0</v>
      </c>
      <c r="G551" s="18">
        <v>0</v>
      </c>
    </row>
    <row r="552" spans="3:16" ht="42">
      <c r="C552" s="45" t="s">
        <v>324</v>
      </c>
      <c r="D552" s="18">
        <v>4</v>
      </c>
      <c r="E552" s="18">
        <v>3</v>
      </c>
      <c r="F552" s="18">
        <v>1</v>
      </c>
      <c r="G552" s="18">
        <v>8</v>
      </c>
    </row>
    <row r="553" spans="3:16" ht="21">
      <c r="C553" s="35"/>
      <c r="D553" s="34"/>
      <c r="E553" s="34"/>
      <c r="F553" s="34"/>
    </row>
    <row r="555" spans="3:16" ht="23.25">
      <c r="C555" s="80" t="s">
        <v>344</v>
      </c>
      <c r="D555" s="80"/>
      <c r="E555" s="80"/>
      <c r="F555" s="80"/>
      <c r="G555" s="80"/>
      <c r="H555" s="80"/>
      <c r="I555" s="80"/>
      <c r="J555" s="80"/>
      <c r="K555" s="80"/>
      <c r="L555" s="80"/>
      <c r="M555" s="80"/>
      <c r="N555" s="80"/>
      <c r="O555" s="80"/>
      <c r="P555" s="80"/>
    </row>
    <row r="557" spans="3:16" ht="23.25">
      <c r="C557" s="85" t="s">
        <v>345</v>
      </c>
      <c r="D557" s="85"/>
      <c r="E557" s="85"/>
      <c r="F557" s="85"/>
      <c r="G557" s="85"/>
      <c r="H557" s="85"/>
      <c r="I557" s="85"/>
      <c r="J557" s="85"/>
      <c r="K557" s="85"/>
      <c r="L557" s="85"/>
      <c r="M557" s="85"/>
      <c r="N557" s="85"/>
      <c r="O557" s="85"/>
      <c r="P557" s="85"/>
    </row>
    <row r="558" spans="3:16" ht="60" customHeight="1"/>
    <row r="559" spans="3:16" ht="23.25">
      <c r="C559" s="16" t="s">
        <v>170</v>
      </c>
      <c r="D559" s="16" t="s">
        <v>172</v>
      </c>
      <c r="E559" s="16" t="s">
        <v>173</v>
      </c>
      <c r="F559" s="16" t="s">
        <v>174</v>
      </c>
    </row>
    <row r="560" spans="3:16" ht="21">
      <c r="C560" s="24" t="s">
        <v>256</v>
      </c>
      <c r="D560" s="18">
        <v>0</v>
      </c>
      <c r="E560" s="18">
        <v>0</v>
      </c>
      <c r="F560" s="18">
        <v>2</v>
      </c>
    </row>
    <row r="561" spans="3:16" ht="21">
      <c r="C561" s="24" t="s">
        <v>196</v>
      </c>
      <c r="D561" s="18">
        <v>0</v>
      </c>
      <c r="E561" s="18">
        <v>0</v>
      </c>
      <c r="F561" s="18">
        <v>0</v>
      </c>
    </row>
    <row r="562" spans="3:16" ht="21">
      <c r="C562" s="35"/>
      <c r="D562" s="41"/>
      <c r="E562" s="41"/>
      <c r="F562" s="41"/>
    </row>
    <row r="563" spans="3:16" ht="21">
      <c r="C563" s="35"/>
      <c r="D563" s="41"/>
      <c r="E563" s="41"/>
      <c r="F563" s="41"/>
    </row>
    <row r="565" spans="3:16" ht="23.25">
      <c r="C565" s="16" t="s">
        <v>178</v>
      </c>
      <c r="D565" s="16" t="s">
        <v>172</v>
      </c>
      <c r="E565" s="16" t="s">
        <v>173</v>
      </c>
      <c r="F565" s="16" t="s">
        <v>174</v>
      </c>
    </row>
    <row r="566" spans="3:16" ht="21">
      <c r="C566" s="24" t="s">
        <v>256</v>
      </c>
      <c r="D566" s="20">
        <v>0</v>
      </c>
      <c r="E566" s="20">
        <v>0</v>
      </c>
      <c r="F566" s="46">
        <v>0.4</v>
      </c>
    </row>
    <row r="567" spans="3:16" ht="21">
      <c r="C567" s="24" t="s">
        <v>196</v>
      </c>
      <c r="D567" s="20">
        <v>0</v>
      </c>
      <c r="E567" s="20">
        <v>0</v>
      </c>
      <c r="F567" s="46">
        <v>0</v>
      </c>
    </row>
    <row r="568" spans="3:16" ht="58.5" customHeight="1"/>
    <row r="569" spans="3:16" ht="23.25">
      <c r="C569" s="85" t="s">
        <v>346</v>
      </c>
      <c r="D569" s="85"/>
      <c r="E569" s="85"/>
      <c r="F569" s="85"/>
      <c r="G569" s="85"/>
      <c r="H569" s="85"/>
      <c r="I569" s="85"/>
      <c r="J569" s="85"/>
      <c r="K569" s="85"/>
      <c r="L569" s="85"/>
      <c r="M569" s="85"/>
      <c r="N569" s="85"/>
      <c r="O569" s="85"/>
      <c r="P569" s="85"/>
    </row>
    <row r="570" spans="3:16" ht="24.75" customHeight="1"/>
    <row r="571" spans="3:16" ht="24.75" customHeight="1">
      <c r="C571" s="16" t="s">
        <v>170</v>
      </c>
      <c r="D571" s="16" t="s">
        <v>172</v>
      </c>
      <c r="E571" s="16" t="s">
        <v>173</v>
      </c>
      <c r="F571" s="16" t="s">
        <v>174</v>
      </c>
    </row>
    <row r="572" spans="3:16" ht="42">
      <c r="C572" s="17" t="s">
        <v>311</v>
      </c>
      <c r="D572" s="18">
        <v>2</v>
      </c>
      <c r="E572" s="18">
        <v>1</v>
      </c>
      <c r="F572" s="18">
        <v>0</v>
      </c>
    </row>
    <row r="573" spans="3:16" ht="42">
      <c r="C573" s="17" t="s">
        <v>312</v>
      </c>
      <c r="D573" s="18">
        <v>0</v>
      </c>
      <c r="E573" s="18">
        <v>0</v>
      </c>
      <c r="F573" s="18">
        <v>0</v>
      </c>
    </row>
    <row r="574" spans="3:16" ht="42">
      <c r="C574" s="17" t="s">
        <v>313</v>
      </c>
      <c r="D574" s="18">
        <v>0</v>
      </c>
      <c r="E574" s="18">
        <v>0</v>
      </c>
      <c r="F574" s="18">
        <v>0</v>
      </c>
    </row>
    <row r="575" spans="3:16" ht="42">
      <c r="C575" s="17" t="s">
        <v>314</v>
      </c>
      <c r="D575" s="18">
        <v>0</v>
      </c>
      <c r="E575" s="18">
        <v>0</v>
      </c>
      <c r="F575" s="18">
        <v>1</v>
      </c>
    </row>
    <row r="576" spans="3:16" ht="42">
      <c r="C576" s="17" t="s">
        <v>315</v>
      </c>
      <c r="D576" s="18">
        <v>0</v>
      </c>
      <c r="E576" s="18">
        <v>0</v>
      </c>
      <c r="F576" s="18">
        <v>0</v>
      </c>
    </row>
    <row r="577" spans="3:16" ht="42">
      <c r="C577" s="17" t="s">
        <v>316</v>
      </c>
      <c r="D577" s="18">
        <v>0</v>
      </c>
      <c r="E577" s="18">
        <v>0</v>
      </c>
      <c r="F577" s="18">
        <v>1</v>
      </c>
    </row>
    <row r="578" spans="3:16" ht="21">
      <c r="C578" s="17" t="s">
        <v>317</v>
      </c>
      <c r="D578" s="18">
        <v>0</v>
      </c>
      <c r="E578" s="18">
        <v>0</v>
      </c>
      <c r="F578" s="18">
        <v>0</v>
      </c>
    </row>
    <row r="579" spans="3:16" ht="24.75" customHeight="1"/>
    <row r="580" spans="3:16" ht="23.25">
      <c r="C580" s="16" t="s">
        <v>178</v>
      </c>
      <c r="D580" s="16" t="s">
        <v>172</v>
      </c>
      <c r="E580" s="16" t="s">
        <v>173</v>
      </c>
      <c r="F580" s="16" t="s">
        <v>174</v>
      </c>
    </row>
    <row r="581" spans="3:16" ht="42">
      <c r="C581" s="17" t="s">
        <v>311</v>
      </c>
      <c r="D581" s="20">
        <v>1</v>
      </c>
      <c r="E581" s="20">
        <v>1</v>
      </c>
      <c r="F581" s="20">
        <v>0</v>
      </c>
    </row>
    <row r="582" spans="3:16" ht="42">
      <c r="C582" s="17" t="s">
        <v>312</v>
      </c>
      <c r="D582" s="20">
        <v>0</v>
      </c>
      <c r="E582" s="20">
        <v>0</v>
      </c>
      <c r="F582" s="20">
        <v>0</v>
      </c>
    </row>
    <row r="583" spans="3:16" ht="42">
      <c r="C583" s="17" t="s">
        <v>313</v>
      </c>
      <c r="D583" s="20">
        <v>0</v>
      </c>
      <c r="E583" s="20">
        <v>0</v>
      </c>
      <c r="F583" s="20">
        <v>0</v>
      </c>
    </row>
    <row r="584" spans="3:16" ht="42">
      <c r="C584" s="17" t="s">
        <v>314</v>
      </c>
      <c r="D584" s="20">
        <v>0</v>
      </c>
      <c r="E584" s="20">
        <v>0</v>
      </c>
      <c r="F584" s="20">
        <v>0.2</v>
      </c>
    </row>
    <row r="585" spans="3:16" ht="42">
      <c r="C585" s="17" t="s">
        <v>315</v>
      </c>
      <c r="D585" s="20">
        <v>0</v>
      </c>
      <c r="E585" s="20">
        <v>0</v>
      </c>
      <c r="F585" s="20">
        <v>0</v>
      </c>
    </row>
    <row r="586" spans="3:16" ht="42">
      <c r="C586" s="17" t="s">
        <v>316</v>
      </c>
      <c r="D586" s="20">
        <v>0</v>
      </c>
      <c r="E586" s="20">
        <v>0</v>
      </c>
      <c r="F586" s="20">
        <v>0.2</v>
      </c>
    </row>
    <row r="587" spans="3:16" ht="21">
      <c r="C587" s="17" t="s">
        <v>317</v>
      </c>
      <c r="D587" s="20">
        <v>0</v>
      </c>
      <c r="E587" s="20">
        <v>0</v>
      </c>
      <c r="F587" s="20">
        <v>0</v>
      </c>
    </row>
    <row r="588" spans="3:16" ht="21" customHeight="1"/>
    <row r="589" spans="3:16" ht="23.25">
      <c r="C589" s="85" t="s">
        <v>347</v>
      </c>
      <c r="D589" s="85"/>
      <c r="E589" s="85"/>
      <c r="F589" s="85"/>
      <c r="G589" s="85"/>
      <c r="H589" s="85"/>
      <c r="I589" s="85"/>
      <c r="J589" s="85"/>
      <c r="K589" s="85"/>
      <c r="L589" s="85"/>
      <c r="M589" s="85"/>
      <c r="N589" s="85"/>
      <c r="O589" s="85"/>
      <c r="P589" s="85"/>
    </row>
    <row r="591" spans="3:16" ht="23.25">
      <c r="C591" s="16" t="s">
        <v>170</v>
      </c>
      <c r="D591" s="16" t="s">
        <v>172</v>
      </c>
      <c r="E591" s="16" t="s">
        <v>173</v>
      </c>
      <c r="F591" s="16" t="s">
        <v>174</v>
      </c>
    </row>
    <row r="592" spans="3:16" ht="42">
      <c r="C592" s="45" t="s">
        <v>348</v>
      </c>
      <c r="D592" s="18">
        <v>15</v>
      </c>
      <c r="E592" s="18">
        <v>8</v>
      </c>
      <c r="F592" s="18">
        <v>0</v>
      </c>
    </row>
    <row r="593" spans="3:6" ht="21">
      <c r="C593" s="45" t="s">
        <v>349</v>
      </c>
      <c r="D593" s="18">
        <v>1</v>
      </c>
      <c r="E593" s="18">
        <v>0</v>
      </c>
      <c r="F593" s="18">
        <v>0</v>
      </c>
    </row>
    <row r="594" spans="3:6" ht="63">
      <c r="C594" s="45" t="s">
        <v>350</v>
      </c>
      <c r="D594" s="18">
        <v>12</v>
      </c>
      <c r="E594" s="18">
        <v>9</v>
      </c>
      <c r="F594" s="18">
        <v>0</v>
      </c>
    </row>
    <row r="595" spans="3:6" ht="42">
      <c r="C595" s="45" t="s">
        <v>351</v>
      </c>
      <c r="D595" s="18">
        <v>20</v>
      </c>
      <c r="E595" s="18">
        <v>4</v>
      </c>
      <c r="F595" s="18">
        <v>2</v>
      </c>
    </row>
    <row r="596" spans="3:6" ht="42">
      <c r="C596" s="45" t="s">
        <v>352</v>
      </c>
      <c r="D596" s="18">
        <v>1</v>
      </c>
      <c r="E596" s="18">
        <v>0</v>
      </c>
      <c r="F596" s="18">
        <v>0</v>
      </c>
    </row>
    <row r="597" spans="3:6" ht="42">
      <c r="C597" s="45" t="s">
        <v>353</v>
      </c>
      <c r="D597" s="18">
        <v>0</v>
      </c>
      <c r="E597" s="18">
        <v>0</v>
      </c>
      <c r="F597" s="18">
        <v>0</v>
      </c>
    </row>
    <row r="598" spans="3:6" ht="42">
      <c r="C598" s="45" t="s">
        <v>354</v>
      </c>
      <c r="D598" s="18">
        <v>2</v>
      </c>
      <c r="E598" s="18">
        <v>3</v>
      </c>
      <c r="F598" s="18">
        <v>1</v>
      </c>
    </row>
    <row r="599" spans="3:6" ht="21">
      <c r="C599" s="45" t="s">
        <v>182</v>
      </c>
      <c r="D599" s="18">
        <v>0</v>
      </c>
      <c r="E599" s="18">
        <v>3</v>
      </c>
      <c r="F599" s="18">
        <v>2</v>
      </c>
    </row>
    <row r="600" spans="3:6">
      <c r="C600" s="47"/>
    </row>
    <row r="601" spans="3:6" ht="23.25">
      <c r="C601" s="48" t="s">
        <v>178</v>
      </c>
      <c r="D601" s="16" t="s">
        <v>172</v>
      </c>
      <c r="E601" s="16" t="s">
        <v>173</v>
      </c>
      <c r="F601" s="16" t="s">
        <v>174</v>
      </c>
    </row>
    <row r="602" spans="3:6" ht="42">
      <c r="C602" s="45" t="s">
        <v>348</v>
      </c>
      <c r="D602" s="20">
        <v>0.23809523809523808</v>
      </c>
      <c r="E602" s="20">
        <v>0.29629629629629628</v>
      </c>
      <c r="F602" s="20">
        <v>0</v>
      </c>
    </row>
    <row r="603" spans="3:6" ht="21">
      <c r="C603" s="45" t="s">
        <v>349</v>
      </c>
      <c r="D603" s="20">
        <v>1.5873015873015872E-2</v>
      </c>
      <c r="E603" s="20">
        <v>0</v>
      </c>
      <c r="F603" s="20">
        <v>0</v>
      </c>
    </row>
    <row r="604" spans="3:6" ht="63">
      <c r="C604" s="45" t="s">
        <v>350</v>
      </c>
      <c r="D604" s="20">
        <v>0.19047619047619047</v>
      </c>
      <c r="E604" s="20">
        <v>0.33333333333333331</v>
      </c>
      <c r="F604" s="20">
        <v>0</v>
      </c>
    </row>
    <row r="605" spans="3:6" ht="42">
      <c r="C605" s="45" t="s">
        <v>351</v>
      </c>
      <c r="D605" s="20">
        <v>0.31746031746031744</v>
      </c>
      <c r="E605" s="20">
        <v>0.14814814814814814</v>
      </c>
      <c r="F605" s="20">
        <v>0.18181818181818182</v>
      </c>
    </row>
    <row r="606" spans="3:6" ht="42">
      <c r="C606" s="45" t="s">
        <v>352</v>
      </c>
      <c r="D606" s="20">
        <v>1.5873015873015872E-2</v>
      </c>
      <c r="E606" s="20">
        <v>0</v>
      </c>
      <c r="F606" s="20">
        <v>0</v>
      </c>
    </row>
    <row r="607" spans="3:6" ht="42">
      <c r="C607" s="45" t="s">
        <v>353</v>
      </c>
      <c r="D607" s="20">
        <v>0</v>
      </c>
      <c r="E607" s="20">
        <v>0</v>
      </c>
      <c r="F607" s="20">
        <v>0</v>
      </c>
    </row>
    <row r="608" spans="3:6" ht="42">
      <c r="C608" s="45" t="s">
        <v>354</v>
      </c>
      <c r="D608" s="20">
        <v>3.1746031746031744E-2</v>
      </c>
      <c r="E608" s="20">
        <v>0.1111111111111111</v>
      </c>
      <c r="F608" s="20">
        <v>9.0909090909090912E-2</v>
      </c>
    </row>
    <row r="609" spans="3:16" ht="21">
      <c r="C609" s="45" t="s">
        <v>182</v>
      </c>
      <c r="D609" s="20">
        <v>0</v>
      </c>
      <c r="E609" s="20">
        <v>0.1111111111111111</v>
      </c>
      <c r="F609" s="20">
        <v>0.18181818181818182</v>
      </c>
    </row>
    <row r="615" spans="3:16" ht="23.25">
      <c r="C615" s="85" t="s">
        <v>355</v>
      </c>
      <c r="D615" s="85"/>
      <c r="E615" s="85"/>
      <c r="F615" s="85"/>
      <c r="G615" s="85"/>
      <c r="H615" s="85"/>
      <c r="I615" s="85"/>
      <c r="J615" s="85"/>
      <c r="K615" s="85"/>
      <c r="L615" s="85"/>
      <c r="M615" s="85"/>
      <c r="N615" s="85"/>
      <c r="O615" s="85"/>
      <c r="P615" s="85"/>
    </row>
    <row r="617" spans="3:16" ht="23.25">
      <c r="C617" s="16" t="s">
        <v>170</v>
      </c>
      <c r="D617" s="16" t="s">
        <v>172</v>
      </c>
      <c r="E617" s="16" t="s">
        <v>173</v>
      </c>
      <c r="F617" s="16" t="s">
        <v>174</v>
      </c>
      <c r="G617" s="16" t="s">
        <v>175</v>
      </c>
    </row>
    <row r="618" spans="3:16" ht="21">
      <c r="C618" s="17" t="s">
        <v>356</v>
      </c>
      <c r="D618" s="18">
        <v>2</v>
      </c>
      <c r="E618" s="18">
        <v>0</v>
      </c>
      <c r="F618" s="18">
        <v>0</v>
      </c>
      <c r="G618" s="18">
        <v>2</v>
      </c>
    </row>
    <row r="619" spans="3:16" ht="21">
      <c r="C619" s="17" t="s">
        <v>357</v>
      </c>
      <c r="D619" s="18">
        <v>0</v>
      </c>
      <c r="E619" s="18">
        <v>0</v>
      </c>
      <c r="F619" s="18">
        <v>0</v>
      </c>
      <c r="G619" s="18">
        <v>0</v>
      </c>
    </row>
    <row r="620" spans="3:16" ht="21">
      <c r="C620" s="17" t="s">
        <v>358</v>
      </c>
      <c r="D620" s="18">
        <v>0</v>
      </c>
      <c r="E620" s="18">
        <v>0</v>
      </c>
      <c r="F620" s="18">
        <v>0</v>
      </c>
      <c r="G620" s="18">
        <v>0</v>
      </c>
    </row>
    <row r="622" spans="3:16" ht="23.25">
      <c r="C622" s="16" t="s">
        <v>178</v>
      </c>
      <c r="D622" s="16" t="s">
        <v>172</v>
      </c>
      <c r="E622" s="16" t="s">
        <v>173</v>
      </c>
      <c r="F622" s="16" t="s">
        <v>174</v>
      </c>
      <c r="G622" s="16" t="s">
        <v>175</v>
      </c>
    </row>
    <row r="623" spans="3:16" ht="21">
      <c r="C623" s="17" t="s">
        <v>356</v>
      </c>
      <c r="D623" s="20">
        <v>5.8823529411764705E-2</v>
      </c>
      <c r="E623" s="20">
        <v>0</v>
      </c>
      <c r="F623" s="20">
        <v>0</v>
      </c>
      <c r="G623" s="20">
        <v>3.6363636363636362E-2</v>
      </c>
    </row>
    <row r="624" spans="3:16" ht="21">
      <c r="C624" s="17" t="s">
        <v>357</v>
      </c>
      <c r="D624" s="20">
        <v>0</v>
      </c>
      <c r="E624" s="20">
        <v>0</v>
      </c>
      <c r="F624" s="20">
        <v>0</v>
      </c>
      <c r="G624" s="20">
        <v>0</v>
      </c>
    </row>
    <row r="625" spans="3:16" ht="21">
      <c r="C625" s="17" t="s">
        <v>358</v>
      </c>
      <c r="D625" s="20">
        <v>0</v>
      </c>
      <c r="E625" s="20">
        <v>0</v>
      </c>
      <c r="F625" s="20">
        <v>0</v>
      </c>
      <c r="G625" s="20">
        <v>0</v>
      </c>
    </row>
    <row r="629" spans="3:16" ht="3.75" customHeight="1"/>
    <row r="630" spans="3:16" ht="23.25">
      <c r="C630" s="80" t="s">
        <v>359</v>
      </c>
      <c r="D630" s="80"/>
      <c r="E630" s="80"/>
      <c r="F630" s="80"/>
      <c r="G630" s="80"/>
      <c r="H630" s="80"/>
      <c r="I630" s="80"/>
      <c r="J630" s="80"/>
      <c r="K630" s="80"/>
      <c r="L630" s="80"/>
      <c r="M630" s="80"/>
      <c r="N630" s="80"/>
      <c r="O630" s="80"/>
      <c r="P630" s="80"/>
    </row>
    <row r="632" spans="3:16" ht="54.75" customHeight="1">
      <c r="C632" s="85" t="s">
        <v>360</v>
      </c>
      <c r="D632" s="85"/>
      <c r="E632" s="85"/>
      <c r="F632" s="85"/>
      <c r="G632" s="85"/>
      <c r="H632" s="85"/>
      <c r="I632" s="85"/>
      <c r="J632" s="85"/>
      <c r="K632" s="85"/>
      <c r="L632" s="85"/>
      <c r="M632" s="85"/>
      <c r="N632" s="85"/>
      <c r="O632" s="85"/>
      <c r="P632" s="85"/>
    </row>
    <row r="634" spans="3:16" ht="23.25">
      <c r="C634" s="16" t="s">
        <v>178</v>
      </c>
      <c r="D634" s="16" t="s">
        <v>172</v>
      </c>
      <c r="E634" s="16" t="s">
        <v>173</v>
      </c>
      <c r="F634" s="16" t="s">
        <v>174</v>
      </c>
      <c r="G634" s="16" t="s">
        <v>175</v>
      </c>
    </row>
    <row r="635" spans="3:16" ht="42">
      <c r="C635" s="17" t="s">
        <v>361</v>
      </c>
      <c r="D635" s="20">
        <v>0.23255813953488372</v>
      </c>
      <c r="E635" s="20">
        <v>0.26027397260273971</v>
      </c>
      <c r="F635" s="20">
        <v>0.43333333333333335</v>
      </c>
      <c r="G635" s="20">
        <v>0.26724137931034481</v>
      </c>
    </row>
    <row r="636" spans="3:16" ht="21">
      <c r="C636" s="17" t="s">
        <v>362</v>
      </c>
      <c r="D636" s="20">
        <v>7.7519379844961239E-2</v>
      </c>
      <c r="E636" s="20">
        <v>0.1095890410958904</v>
      </c>
      <c r="F636" s="20">
        <v>0.16666666666666666</v>
      </c>
      <c r="G636" s="20">
        <v>9.9137931034482762E-2</v>
      </c>
    </row>
    <row r="637" spans="3:16" ht="63">
      <c r="C637" s="17" t="s">
        <v>363</v>
      </c>
      <c r="D637" s="20">
        <v>7.7519379844961239E-2</v>
      </c>
      <c r="E637" s="20">
        <v>6.8493150684931503E-2</v>
      </c>
      <c r="F637" s="20">
        <v>0.13333333333333333</v>
      </c>
      <c r="G637" s="20">
        <v>8.1896551724137928E-2</v>
      </c>
    </row>
    <row r="638" spans="3:16" ht="42">
      <c r="C638" s="17" t="s">
        <v>364</v>
      </c>
      <c r="D638" s="20">
        <v>0.13178294573643412</v>
      </c>
      <c r="E638" s="20">
        <v>0.23287671232876711</v>
      </c>
      <c r="F638" s="20">
        <v>0.4</v>
      </c>
      <c r="G638" s="20">
        <v>0.19827586206896552</v>
      </c>
    </row>
    <row r="639" spans="3:16" ht="63">
      <c r="C639" s="17" t="s">
        <v>365</v>
      </c>
      <c r="D639" s="20">
        <v>6.9767441860465115E-2</v>
      </c>
      <c r="E639" s="20">
        <v>0.16438356164383561</v>
      </c>
      <c r="F639" s="20">
        <v>0.36666666666666664</v>
      </c>
      <c r="G639" s="20">
        <v>0.13793103448275862</v>
      </c>
    </row>
    <row r="640" spans="3:16" ht="84">
      <c r="C640" s="17" t="s">
        <v>366</v>
      </c>
      <c r="D640" s="20">
        <v>0.13178294573643412</v>
      </c>
      <c r="E640" s="20">
        <v>0.31506849315068491</v>
      </c>
      <c r="F640" s="20">
        <v>0.13333333333333333</v>
      </c>
      <c r="G640" s="20">
        <v>0.18965517241379309</v>
      </c>
    </row>
    <row r="641" spans="3:7" ht="21">
      <c r="C641" s="17" t="s">
        <v>281</v>
      </c>
      <c r="D641" s="20">
        <v>6.2015503875968991E-2</v>
      </c>
      <c r="E641" s="20">
        <v>8.2191780821917804E-2</v>
      </c>
      <c r="F641" s="20">
        <v>0.13333333333333333</v>
      </c>
      <c r="G641" s="20">
        <v>7.7586206896551727E-2</v>
      </c>
    </row>
    <row r="642" spans="3:7" ht="21">
      <c r="C642" s="17" t="s">
        <v>367</v>
      </c>
      <c r="D642" s="20">
        <v>3.1007751937984496E-2</v>
      </c>
      <c r="E642" s="20">
        <v>2.7397260273972601E-2</v>
      </c>
      <c r="F642" s="20">
        <v>3.3333333333333333E-2</v>
      </c>
      <c r="G642" s="20">
        <v>3.017241379310345E-2</v>
      </c>
    </row>
    <row r="665" spans="3:16" ht="23.25">
      <c r="C665" s="85" t="s">
        <v>368</v>
      </c>
      <c r="D665" s="85"/>
      <c r="E665" s="85"/>
      <c r="F665" s="85"/>
      <c r="G665" s="85"/>
      <c r="H665" s="85"/>
      <c r="I665" s="85"/>
      <c r="J665" s="85"/>
      <c r="K665" s="85"/>
      <c r="L665" s="85"/>
      <c r="M665" s="85"/>
      <c r="N665" s="85"/>
      <c r="O665" s="85"/>
      <c r="P665" s="85"/>
    </row>
    <row r="666" spans="3:16" ht="23.25" customHeight="1"/>
    <row r="667" spans="3:16" ht="23.25">
      <c r="C667" s="16" t="s">
        <v>170</v>
      </c>
      <c r="D667" s="16" t="s">
        <v>172</v>
      </c>
      <c r="E667" s="16" t="s">
        <v>173</v>
      </c>
      <c r="F667" s="16" t="s">
        <v>174</v>
      </c>
    </row>
    <row r="668" spans="3:16" ht="21">
      <c r="C668" s="17" t="s">
        <v>369</v>
      </c>
      <c r="D668" s="38">
        <v>1</v>
      </c>
      <c r="E668" s="38">
        <v>3</v>
      </c>
      <c r="F668" s="38">
        <v>1</v>
      </c>
    </row>
    <row r="669" spans="3:16" ht="21">
      <c r="C669" s="17" t="s">
        <v>370</v>
      </c>
      <c r="D669" s="38">
        <v>2</v>
      </c>
      <c r="E669" s="38">
        <v>7</v>
      </c>
      <c r="F669" s="38">
        <v>6</v>
      </c>
    </row>
    <row r="670" spans="3:16" ht="21">
      <c r="C670" s="17" t="s">
        <v>371</v>
      </c>
      <c r="D670" s="38">
        <v>2</v>
      </c>
      <c r="E670" s="38">
        <v>5</v>
      </c>
      <c r="F670" s="38">
        <v>6</v>
      </c>
    </row>
    <row r="671" spans="3:16" ht="21">
      <c r="C671" s="17" t="s">
        <v>228</v>
      </c>
      <c r="D671" s="38">
        <v>45</v>
      </c>
      <c r="E671" s="38">
        <v>27</v>
      </c>
      <c r="F671" s="38">
        <v>11</v>
      </c>
    </row>
    <row r="672" spans="3:16" ht="21">
      <c r="C672" s="17" t="s">
        <v>280</v>
      </c>
      <c r="D672" s="38">
        <v>5</v>
      </c>
      <c r="E672" s="38">
        <v>6</v>
      </c>
      <c r="F672" s="38">
        <v>1</v>
      </c>
    </row>
    <row r="674" spans="3:16" ht="23.25">
      <c r="C674" s="16" t="s">
        <v>178</v>
      </c>
      <c r="D674" s="16" t="s">
        <v>172</v>
      </c>
      <c r="E674" s="16" t="s">
        <v>173</v>
      </c>
      <c r="F674" s="16" t="s">
        <v>174</v>
      </c>
    </row>
    <row r="675" spans="3:16" ht="21">
      <c r="C675" s="17" t="s">
        <v>369</v>
      </c>
      <c r="D675" s="20">
        <v>7.7519379844961239E-3</v>
      </c>
      <c r="E675" s="20">
        <v>4.1095890410958902E-2</v>
      </c>
      <c r="F675" s="20">
        <v>3.3333333333333333E-2</v>
      </c>
    </row>
    <row r="676" spans="3:16" ht="21">
      <c r="C676" s="17" t="s">
        <v>370</v>
      </c>
      <c r="D676" s="20">
        <v>1.5503875968992248E-2</v>
      </c>
      <c r="E676" s="20">
        <v>9.5890410958904104E-2</v>
      </c>
      <c r="F676" s="20">
        <v>0.2</v>
      </c>
    </row>
    <row r="677" spans="3:16" ht="21">
      <c r="C677" s="17" t="s">
        <v>371</v>
      </c>
      <c r="D677" s="20">
        <v>1.5503875968992248E-2</v>
      </c>
      <c r="E677" s="20">
        <v>6.8493150684931503E-2</v>
      </c>
      <c r="F677" s="20">
        <v>0.2</v>
      </c>
    </row>
    <row r="678" spans="3:16" ht="21">
      <c r="C678" s="17" t="s">
        <v>228</v>
      </c>
      <c r="D678" s="20">
        <v>0.34883720930232559</v>
      </c>
      <c r="E678" s="20">
        <v>0.36986301369863012</v>
      </c>
      <c r="F678" s="20">
        <v>0.36666666666666664</v>
      </c>
    </row>
    <row r="679" spans="3:16" ht="21">
      <c r="C679" s="17" t="s">
        <v>280</v>
      </c>
      <c r="D679" s="20">
        <v>3.875968992248062E-2</v>
      </c>
      <c r="E679" s="20">
        <v>8.2191780821917804E-2</v>
      </c>
      <c r="F679" s="20">
        <v>3.3333333333333333E-2</v>
      </c>
    </row>
    <row r="680" spans="3:16" ht="39" customHeight="1"/>
    <row r="681" spans="3:16" ht="23.25">
      <c r="C681" s="80" t="s">
        <v>372</v>
      </c>
      <c r="D681" s="80"/>
      <c r="E681" s="80"/>
      <c r="F681" s="80"/>
      <c r="G681" s="80"/>
      <c r="H681" s="80"/>
      <c r="I681" s="80"/>
      <c r="J681" s="80"/>
      <c r="K681" s="80"/>
      <c r="L681" s="80"/>
      <c r="M681" s="80"/>
      <c r="N681" s="80"/>
      <c r="O681" s="80"/>
      <c r="P681" s="80"/>
    </row>
    <row r="683" spans="3:16" ht="23.25">
      <c r="C683" s="85" t="s">
        <v>373</v>
      </c>
      <c r="D683" s="85"/>
      <c r="E683" s="85"/>
      <c r="F683" s="85"/>
      <c r="G683" s="85"/>
      <c r="H683" s="85"/>
      <c r="I683" s="85"/>
      <c r="J683" s="85"/>
      <c r="K683" s="85"/>
      <c r="L683" s="85"/>
      <c r="M683" s="85"/>
      <c r="N683" s="85"/>
      <c r="O683" s="85"/>
      <c r="P683" s="85"/>
    </row>
    <row r="685" spans="3:16" ht="23.25">
      <c r="C685" s="16" t="s">
        <v>170</v>
      </c>
      <c r="D685" s="16" t="s">
        <v>171</v>
      </c>
      <c r="E685" s="16" t="s">
        <v>172</v>
      </c>
      <c r="F685" s="16" t="s">
        <v>173</v>
      </c>
      <c r="G685" s="16" t="s">
        <v>174</v>
      </c>
      <c r="H685" s="16" t="s">
        <v>175</v>
      </c>
    </row>
    <row r="686" spans="3:16" ht="21">
      <c r="C686" s="24" t="s">
        <v>256</v>
      </c>
      <c r="D686" s="18">
        <v>208</v>
      </c>
      <c r="E686" s="18">
        <v>32</v>
      </c>
      <c r="F686" s="18">
        <v>32</v>
      </c>
      <c r="G686" s="18">
        <v>18</v>
      </c>
      <c r="H686" s="19">
        <v>290</v>
      </c>
    </row>
    <row r="687" spans="3:16" ht="21">
      <c r="C687" s="24" t="s">
        <v>196</v>
      </c>
      <c r="D687" s="18">
        <v>85</v>
      </c>
      <c r="E687" s="18">
        <v>21</v>
      </c>
      <c r="F687" s="18">
        <v>11</v>
      </c>
      <c r="G687" s="18">
        <v>7</v>
      </c>
      <c r="H687" s="19">
        <v>124</v>
      </c>
    </row>
    <row r="689" spans="3:8" ht="23.25">
      <c r="C689" s="16" t="s">
        <v>178</v>
      </c>
      <c r="D689" s="16" t="s">
        <v>171</v>
      </c>
      <c r="E689" s="16" t="s">
        <v>172</v>
      </c>
      <c r="F689" s="16" t="s">
        <v>173</v>
      </c>
      <c r="G689" s="16" t="s">
        <v>174</v>
      </c>
      <c r="H689" s="16" t="s">
        <v>175</v>
      </c>
    </row>
    <row r="690" spans="3:8" ht="21">
      <c r="C690" s="24" t="s">
        <v>256</v>
      </c>
      <c r="D690" s="20">
        <v>0.70748299319727892</v>
      </c>
      <c r="E690" s="20">
        <v>0.60377358490566035</v>
      </c>
      <c r="F690" s="20">
        <v>0.7441860465116279</v>
      </c>
      <c r="G690" s="20">
        <v>0.69230769230769229</v>
      </c>
      <c r="H690" s="21">
        <v>0.69711538461538458</v>
      </c>
    </row>
    <row r="691" spans="3:8" ht="21">
      <c r="C691" s="24" t="s">
        <v>196</v>
      </c>
      <c r="D691" s="20">
        <v>0.28911564625850339</v>
      </c>
      <c r="E691" s="20">
        <v>0.39622641509433965</v>
      </c>
      <c r="F691" s="20">
        <v>0.2558139534883721</v>
      </c>
      <c r="G691" s="20">
        <v>0.26923076923076922</v>
      </c>
      <c r="H691" s="21">
        <v>0.29807692307692307</v>
      </c>
    </row>
    <row r="705" spans="3:16" ht="23.25">
      <c r="C705" s="85" t="s">
        <v>374</v>
      </c>
      <c r="D705" s="85"/>
      <c r="E705" s="85"/>
      <c r="F705" s="85"/>
      <c r="G705" s="85"/>
      <c r="H705" s="85"/>
      <c r="I705" s="85"/>
      <c r="J705" s="85"/>
      <c r="K705" s="85"/>
      <c r="L705" s="85"/>
      <c r="M705" s="85"/>
      <c r="N705" s="85"/>
      <c r="O705" s="85"/>
      <c r="P705" s="85"/>
    </row>
    <row r="707" spans="3:16" ht="29.25" customHeight="1">
      <c r="C707" s="16" t="s">
        <v>170</v>
      </c>
      <c r="D707" s="16" t="s">
        <v>171</v>
      </c>
      <c r="E707" s="16" t="s">
        <v>172</v>
      </c>
      <c r="F707" s="16" t="s">
        <v>173</v>
      </c>
      <c r="G707" s="16" t="s">
        <v>174</v>
      </c>
      <c r="H707" s="16" t="s">
        <v>175</v>
      </c>
    </row>
    <row r="708" spans="3:16" ht="56.25">
      <c r="C708" s="43" t="s">
        <v>375</v>
      </c>
      <c r="D708" s="18">
        <v>10</v>
      </c>
      <c r="E708" s="18">
        <v>9</v>
      </c>
      <c r="F708" s="18">
        <v>4</v>
      </c>
      <c r="G708" s="18">
        <v>1</v>
      </c>
      <c r="H708" s="18">
        <v>24</v>
      </c>
    </row>
    <row r="709" spans="3:16" ht="37.5">
      <c r="C709" s="43" t="s">
        <v>376</v>
      </c>
      <c r="D709" s="18">
        <v>54</v>
      </c>
      <c r="E709" s="18">
        <v>15</v>
      </c>
      <c r="F709" s="18">
        <v>13</v>
      </c>
      <c r="G709" s="18">
        <v>8</v>
      </c>
      <c r="H709" s="18">
        <v>90</v>
      </c>
    </row>
    <row r="710" spans="3:16" ht="37.5">
      <c r="C710" s="43" t="s">
        <v>377</v>
      </c>
      <c r="D710" s="18">
        <v>2</v>
      </c>
      <c r="E710" s="18">
        <v>1</v>
      </c>
      <c r="F710" s="18">
        <v>1</v>
      </c>
      <c r="G710" s="18">
        <v>0</v>
      </c>
      <c r="H710" s="18">
        <v>4</v>
      </c>
    </row>
    <row r="711" spans="3:16" ht="37.5">
      <c r="C711" s="43" t="s">
        <v>378</v>
      </c>
      <c r="D711" s="18">
        <v>6</v>
      </c>
      <c r="E711" s="18">
        <v>1</v>
      </c>
      <c r="F711" s="18">
        <v>4</v>
      </c>
      <c r="G711" s="18">
        <v>0</v>
      </c>
      <c r="H711" s="18">
        <v>11</v>
      </c>
    </row>
    <row r="712" spans="3:16" ht="37.5">
      <c r="C712" s="43" t="s">
        <v>379</v>
      </c>
      <c r="D712" s="18">
        <v>7</v>
      </c>
      <c r="E712" s="18">
        <v>1</v>
      </c>
      <c r="F712" s="18">
        <v>1</v>
      </c>
      <c r="G712" s="18">
        <v>1</v>
      </c>
      <c r="H712" s="18">
        <v>10</v>
      </c>
    </row>
    <row r="713" spans="3:16" ht="18.75">
      <c r="C713" s="43" t="s">
        <v>380</v>
      </c>
      <c r="D713" s="18">
        <v>15</v>
      </c>
      <c r="E713" s="18">
        <v>1</v>
      </c>
      <c r="F713" s="18">
        <v>0</v>
      </c>
      <c r="G713" s="18">
        <v>1</v>
      </c>
      <c r="H713" s="18">
        <v>17</v>
      </c>
    </row>
    <row r="714" spans="3:16" ht="37.5">
      <c r="C714" s="43" t="s">
        <v>381</v>
      </c>
      <c r="D714" s="18">
        <v>1</v>
      </c>
      <c r="E714" s="18">
        <v>0</v>
      </c>
      <c r="F714" s="18">
        <v>3</v>
      </c>
      <c r="G714" s="18">
        <v>0</v>
      </c>
      <c r="H714" s="18">
        <v>4</v>
      </c>
    </row>
    <row r="715" spans="3:16" ht="18.75">
      <c r="C715" s="43" t="s">
        <v>382</v>
      </c>
      <c r="D715" s="18">
        <v>30</v>
      </c>
      <c r="E715" s="18">
        <v>3</v>
      </c>
      <c r="F715" s="18">
        <v>9</v>
      </c>
      <c r="G715" s="18">
        <v>4</v>
      </c>
      <c r="H715" s="18">
        <v>46</v>
      </c>
    </row>
    <row r="716" spans="3:16" ht="18.75">
      <c r="C716" s="43" t="s">
        <v>383</v>
      </c>
      <c r="D716" s="18">
        <v>9</v>
      </c>
      <c r="E716" s="18">
        <v>15</v>
      </c>
      <c r="F716" s="18">
        <v>1</v>
      </c>
      <c r="G716" s="18">
        <v>2</v>
      </c>
      <c r="H716" s="18">
        <v>27</v>
      </c>
    </row>
    <row r="721" spans="3:16" ht="23.25">
      <c r="C721" s="16" t="s">
        <v>178</v>
      </c>
      <c r="D721" s="16" t="s">
        <v>171</v>
      </c>
      <c r="E721" s="16" t="s">
        <v>172</v>
      </c>
      <c r="F721" s="16" t="s">
        <v>173</v>
      </c>
      <c r="G721" s="16" t="s">
        <v>174</v>
      </c>
      <c r="H721" s="16" t="s">
        <v>175</v>
      </c>
    </row>
    <row r="722" spans="3:16" ht="63">
      <c r="C722" s="17" t="s">
        <v>375</v>
      </c>
      <c r="D722" s="20">
        <v>4.0816326530612242E-2</v>
      </c>
      <c r="E722" s="20">
        <v>0.19148936170212766</v>
      </c>
      <c r="F722" s="20">
        <v>0.1111111111111111</v>
      </c>
      <c r="G722" s="20">
        <v>0.04</v>
      </c>
      <c r="H722" s="20">
        <v>6.79886685552408E-2</v>
      </c>
    </row>
    <row r="723" spans="3:16" ht="42">
      <c r="C723" s="17" t="s">
        <v>376</v>
      </c>
      <c r="D723" s="20">
        <v>0.22040816326530613</v>
      </c>
      <c r="E723" s="20">
        <v>0.31914893617021278</v>
      </c>
      <c r="F723" s="20">
        <v>0.3611111111111111</v>
      </c>
      <c r="G723" s="20">
        <v>0.32</v>
      </c>
      <c r="H723" s="20">
        <v>0.25495750708215298</v>
      </c>
    </row>
    <row r="724" spans="3:16" ht="42">
      <c r="C724" s="17" t="s">
        <v>377</v>
      </c>
      <c r="D724" s="20">
        <v>8.1632653061224497E-3</v>
      </c>
      <c r="E724" s="20">
        <v>2.1276595744680851E-2</v>
      </c>
      <c r="F724" s="20">
        <v>2.7777777777777776E-2</v>
      </c>
      <c r="G724" s="20">
        <v>0</v>
      </c>
      <c r="H724" s="20">
        <v>1.1331444759206799E-2</v>
      </c>
    </row>
    <row r="725" spans="3:16" ht="42">
      <c r="C725" s="17" t="s">
        <v>378</v>
      </c>
      <c r="D725" s="20">
        <v>2.4489795918367346E-2</v>
      </c>
      <c r="E725" s="20">
        <v>2.1276595744680851E-2</v>
      </c>
      <c r="F725" s="20">
        <v>0.1111111111111111</v>
      </c>
      <c r="G725" s="20">
        <v>0</v>
      </c>
      <c r="H725" s="20">
        <v>3.1161473087818695E-2</v>
      </c>
    </row>
    <row r="726" spans="3:16" ht="42">
      <c r="C726" s="17" t="s">
        <v>379</v>
      </c>
      <c r="D726" s="20">
        <v>2.8571428571428571E-2</v>
      </c>
      <c r="E726" s="20">
        <v>2.1276595744680851E-2</v>
      </c>
      <c r="F726" s="20">
        <v>2.7777777777777776E-2</v>
      </c>
      <c r="G726" s="20">
        <v>0.04</v>
      </c>
      <c r="H726" s="20">
        <v>2.8328611898016998E-2</v>
      </c>
    </row>
    <row r="727" spans="3:16" ht="21">
      <c r="C727" s="17" t="s">
        <v>380</v>
      </c>
      <c r="D727" s="20">
        <v>6.1224489795918366E-2</v>
      </c>
      <c r="E727" s="20">
        <v>2.1276595744680851E-2</v>
      </c>
      <c r="F727" s="20">
        <v>0</v>
      </c>
      <c r="G727" s="20">
        <v>0.04</v>
      </c>
      <c r="H727" s="20">
        <v>4.8158640226628892E-2</v>
      </c>
    </row>
    <row r="728" spans="3:16" ht="42">
      <c r="C728" s="17" t="s">
        <v>381</v>
      </c>
      <c r="D728" s="20">
        <v>4.0816326530612249E-3</v>
      </c>
      <c r="E728" s="20">
        <v>0</v>
      </c>
      <c r="F728" s="20">
        <v>8.3333333333333329E-2</v>
      </c>
      <c r="G728" s="20">
        <v>0</v>
      </c>
      <c r="H728" s="20">
        <v>1.1331444759206799E-2</v>
      </c>
    </row>
    <row r="729" spans="3:16" ht="21">
      <c r="C729" s="17" t="s">
        <v>382</v>
      </c>
      <c r="D729" s="20">
        <v>0.12244897959183673</v>
      </c>
      <c r="E729" s="20">
        <v>6.3829787234042548E-2</v>
      </c>
      <c r="F729" s="20">
        <v>0.25</v>
      </c>
      <c r="G729" s="20">
        <v>0.16</v>
      </c>
      <c r="H729" s="20">
        <v>0.13031161473087818</v>
      </c>
    </row>
    <row r="730" spans="3:16" ht="21">
      <c r="C730" s="17" t="s">
        <v>383</v>
      </c>
      <c r="D730" s="20">
        <v>3.6734693877551024E-2</v>
      </c>
      <c r="E730" s="20">
        <v>0.31914893617021278</v>
      </c>
      <c r="F730" s="20">
        <v>2.7777777777777776E-2</v>
      </c>
      <c r="G730" s="20">
        <v>0.08</v>
      </c>
      <c r="H730" s="20">
        <v>7.6487252124645896E-2</v>
      </c>
    </row>
    <row r="731" spans="3:16" ht="21">
      <c r="C731" s="39"/>
      <c r="D731" s="34"/>
      <c r="E731" s="34"/>
      <c r="F731" s="34"/>
      <c r="G731" s="34"/>
      <c r="H731" s="34"/>
    </row>
    <row r="732" spans="3:16" ht="43.5" customHeight="1"/>
    <row r="733" spans="3:16" ht="23.25">
      <c r="C733" s="80" t="s">
        <v>384</v>
      </c>
      <c r="D733" s="80"/>
      <c r="E733" s="80"/>
      <c r="F733" s="80"/>
      <c r="G733" s="80"/>
      <c r="H733" s="80"/>
      <c r="I733" s="80"/>
      <c r="J733" s="80"/>
      <c r="K733" s="80"/>
      <c r="L733" s="80"/>
      <c r="M733" s="80"/>
      <c r="N733" s="80"/>
      <c r="O733" s="80"/>
      <c r="P733" s="80"/>
    </row>
    <row r="735" spans="3:16" s="49" customFormat="1" ht="52.5" customHeight="1">
      <c r="C735" s="86" t="s">
        <v>385</v>
      </c>
      <c r="D735" s="86"/>
      <c r="E735" s="86"/>
      <c r="F735" s="86"/>
      <c r="G735" s="86"/>
      <c r="H735" s="86"/>
      <c r="I735" s="86"/>
      <c r="J735" s="86"/>
      <c r="K735" s="86"/>
      <c r="L735" s="86"/>
      <c r="M735" s="86"/>
      <c r="N735" s="86"/>
      <c r="O735" s="86"/>
      <c r="P735" s="86"/>
    </row>
    <row r="737" spans="3:16" ht="23.25">
      <c r="C737" s="16" t="s">
        <v>170</v>
      </c>
      <c r="D737" s="16" t="s">
        <v>171</v>
      </c>
    </row>
    <row r="738" spans="3:16" ht="21">
      <c r="C738" s="24" t="s">
        <v>256</v>
      </c>
      <c r="D738" s="18">
        <v>381</v>
      </c>
    </row>
    <row r="739" spans="3:16" ht="21">
      <c r="C739" s="24" t="s">
        <v>196</v>
      </c>
      <c r="D739" s="18">
        <v>37</v>
      </c>
    </row>
    <row r="740" spans="3:16" ht="21">
      <c r="C740" s="24" t="s">
        <v>56</v>
      </c>
      <c r="D740" s="18">
        <v>11</v>
      </c>
    </row>
    <row r="742" spans="3:16" ht="23.25">
      <c r="C742" s="16" t="s">
        <v>178</v>
      </c>
      <c r="D742" s="16" t="s">
        <v>171</v>
      </c>
    </row>
    <row r="743" spans="3:16" ht="21">
      <c r="C743" s="24" t="s">
        <v>256</v>
      </c>
      <c r="D743" s="20">
        <v>0.88811188811188813</v>
      </c>
    </row>
    <row r="744" spans="3:16" ht="21">
      <c r="C744" s="24" t="s">
        <v>196</v>
      </c>
      <c r="D744" s="20">
        <v>8.6247086247086241E-2</v>
      </c>
    </row>
    <row r="745" spans="3:16" ht="21">
      <c r="C745" s="24" t="s">
        <v>56</v>
      </c>
      <c r="D745" s="20">
        <v>2.564102564102564E-2</v>
      </c>
    </row>
    <row r="748" spans="3:16" ht="23.25">
      <c r="C748" s="80" t="s">
        <v>386</v>
      </c>
      <c r="D748" s="80"/>
      <c r="E748" s="80"/>
      <c r="F748" s="80"/>
      <c r="G748" s="80"/>
      <c r="H748" s="80"/>
      <c r="I748" s="80"/>
      <c r="J748" s="80"/>
      <c r="K748" s="80"/>
      <c r="L748" s="80"/>
      <c r="M748" s="80"/>
      <c r="N748" s="80"/>
      <c r="O748" s="80"/>
      <c r="P748" s="80"/>
    </row>
    <row r="750" spans="3:16" ht="54" customHeight="1">
      <c r="C750" s="85" t="s">
        <v>387</v>
      </c>
      <c r="D750" s="85"/>
      <c r="E750" s="85"/>
      <c r="F750" s="85"/>
      <c r="G750" s="85"/>
      <c r="H750" s="85"/>
      <c r="I750" s="85"/>
      <c r="J750" s="85"/>
      <c r="K750" s="85"/>
      <c r="L750" s="85"/>
      <c r="M750" s="85"/>
      <c r="N750" s="85"/>
      <c r="O750" s="85"/>
      <c r="P750" s="85"/>
    </row>
    <row r="752" spans="3:16" ht="23.25">
      <c r="C752" s="16" t="s">
        <v>170</v>
      </c>
      <c r="D752" s="16" t="s">
        <v>171</v>
      </c>
    </row>
    <row r="753" spans="3:16" ht="21">
      <c r="C753" s="17" t="s">
        <v>187</v>
      </c>
      <c r="D753" s="18">
        <v>142</v>
      </c>
    </row>
    <row r="754" spans="3:16" ht="21">
      <c r="C754" s="17" t="s">
        <v>227</v>
      </c>
      <c r="D754" s="18">
        <v>233</v>
      </c>
    </row>
    <row r="755" spans="3:16" ht="21">
      <c r="C755" s="17" t="s">
        <v>189</v>
      </c>
      <c r="D755" s="18">
        <v>46</v>
      </c>
    </row>
    <row r="756" spans="3:16" ht="21">
      <c r="C756" s="17" t="s">
        <v>228</v>
      </c>
      <c r="D756" s="18">
        <v>6</v>
      </c>
    </row>
    <row r="757" spans="3:16" ht="21">
      <c r="C757" s="17" t="s">
        <v>56</v>
      </c>
      <c r="D757" s="18">
        <v>2</v>
      </c>
    </row>
    <row r="759" spans="3:16" ht="23.25">
      <c r="C759" s="16" t="s">
        <v>178</v>
      </c>
      <c r="D759" s="16" t="s">
        <v>171</v>
      </c>
    </row>
    <row r="760" spans="3:16" ht="21">
      <c r="C760" s="17" t="s">
        <v>187</v>
      </c>
      <c r="D760" s="20">
        <v>0.33100233100233101</v>
      </c>
    </row>
    <row r="761" spans="3:16" ht="21">
      <c r="C761" s="17" t="s">
        <v>227</v>
      </c>
      <c r="D761" s="20">
        <v>0.54312354312354316</v>
      </c>
    </row>
    <row r="762" spans="3:16" ht="21">
      <c r="C762" s="17" t="s">
        <v>189</v>
      </c>
      <c r="D762" s="20">
        <v>0.10722610722610723</v>
      </c>
    </row>
    <row r="763" spans="3:16" ht="21">
      <c r="C763" s="17" t="s">
        <v>228</v>
      </c>
      <c r="D763" s="20">
        <v>1.3986013986013986E-2</v>
      </c>
    </row>
    <row r="764" spans="3:16" ht="21">
      <c r="C764" s="17" t="s">
        <v>56</v>
      </c>
      <c r="D764" s="20">
        <v>4.662004662004662E-3</v>
      </c>
    </row>
    <row r="766" spans="3:16" ht="23.25">
      <c r="C766" s="80" t="s">
        <v>388</v>
      </c>
      <c r="D766" s="80"/>
      <c r="E766" s="80"/>
      <c r="F766" s="80"/>
      <c r="G766" s="80"/>
      <c r="H766" s="80"/>
      <c r="I766" s="80"/>
      <c r="J766" s="80"/>
      <c r="K766" s="80"/>
      <c r="L766" s="80"/>
      <c r="M766" s="80"/>
      <c r="N766" s="80"/>
      <c r="O766" s="80"/>
      <c r="P766" s="80"/>
    </row>
    <row r="768" spans="3:16" ht="23.25">
      <c r="C768" s="85" t="s">
        <v>389</v>
      </c>
      <c r="D768" s="85"/>
      <c r="E768" s="85"/>
      <c r="F768" s="85"/>
      <c r="G768" s="85"/>
      <c r="H768" s="85"/>
      <c r="I768" s="85"/>
      <c r="J768" s="85"/>
      <c r="K768" s="85"/>
      <c r="L768" s="85"/>
      <c r="M768" s="85"/>
      <c r="N768" s="85"/>
      <c r="O768" s="85"/>
      <c r="P768" s="85"/>
    </row>
    <row r="770" spans="3:7" ht="23.25">
      <c r="C770" s="50" t="s">
        <v>390</v>
      </c>
      <c r="D770" s="16" t="s">
        <v>171</v>
      </c>
      <c r="E770" s="16" t="s">
        <v>173</v>
      </c>
      <c r="F770" s="16" t="s">
        <v>174</v>
      </c>
      <c r="G770" s="16" t="s">
        <v>175</v>
      </c>
    </row>
    <row r="771" spans="3:7" ht="21">
      <c r="C771" s="24" t="s">
        <v>391</v>
      </c>
      <c r="D771" s="18">
        <v>60</v>
      </c>
      <c r="E771" s="18">
        <v>8</v>
      </c>
      <c r="F771" s="18">
        <v>2</v>
      </c>
      <c r="G771" s="18">
        <v>70</v>
      </c>
    </row>
    <row r="772" spans="3:7" ht="21">
      <c r="C772" s="24" t="s">
        <v>392</v>
      </c>
      <c r="D772" s="18">
        <v>134</v>
      </c>
      <c r="E772" s="18">
        <v>20</v>
      </c>
      <c r="F772" s="18">
        <v>7</v>
      </c>
      <c r="G772" s="18">
        <v>161</v>
      </c>
    </row>
    <row r="773" spans="3:7" ht="21">
      <c r="C773" s="24" t="s">
        <v>393</v>
      </c>
      <c r="D773" s="18">
        <v>114</v>
      </c>
      <c r="E773" s="18">
        <v>24</v>
      </c>
      <c r="F773" s="18">
        <v>9</v>
      </c>
      <c r="G773" s="18">
        <v>147</v>
      </c>
    </row>
    <row r="774" spans="3:7" ht="21">
      <c r="C774" s="24" t="s">
        <v>394</v>
      </c>
      <c r="D774" s="18">
        <v>31</v>
      </c>
      <c r="E774" s="18">
        <v>4</v>
      </c>
      <c r="F774" s="18">
        <v>4</v>
      </c>
      <c r="G774" s="18">
        <v>39</v>
      </c>
    </row>
    <row r="775" spans="3:7" ht="21">
      <c r="C775" s="24" t="s">
        <v>56</v>
      </c>
      <c r="D775" s="18">
        <v>21</v>
      </c>
      <c r="E775" s="18">
        <v>17</v>
      </c>
      <c r="F775" s="18">
        <v>8</v>
      </c>
      <c r="G775" s="18">
        <v>46</v>
      </c>
    </row>
    <row r="777" spans="3:7" ht="23.25">
      <c r="C777" s="50" t="s">
        <v>395</v>
      </c>
      <c r="D777" s="16" t="s">
        <v>171</v>
      </c>
      <c r="E777" s="16" t="s">
        <v>173</v>
      </c>
      <c r="F777" s="16" t="s">
        <v>174</v>
      </c>
      <c r="G777" s="16" t="s">
        <v>175</v>
      </c>
    </row>
    <row r="778" spans="3:7" ht="21">
      <c r="C778" s="24" t="s">
        <v>391</v>
      </c>
      <c r="D778" s="18">
        <v>76</v>
      </c>
      <c r="E778" s="18">
        <v>10</v>
      </c>
      <c r="F778" s="18">
        <v>2</v>
      </c>
      <c r="G778" s="18">
        <v>88</v>
      </c>
    </row>
    <row r="779" spans="3:7" ht="21">
      <c r="C779" s="24" t="s">
        <v>392</v>
      </c>
      <c r="D779" s="18">
        <v>154</v>
      </c>
      <c r="E779" s="18">
        <v>17</v>
      </c>
      <c r="F779" s="18">
        <v>5</v>
      </c>
      <c r="G779" s="18">
        <v>176</v>
      </c>
    </row>
    <row r="780" spans="3:7" ht="21">
      <c r="C780" s="24" t="s">
        <v>393</v>
      </c>
      <c r="D780" s="18">
        <v>137</v>
      </c>
      <c r="E780" s="18">
        <v>23</v>
      </c>
      <c r="F780" s="18">
        <v>11</v>
      </c>
      <c r="G780" s="18">
        <v>171</v>
      </c>
    </row>
    <row r="781" spans="3:7" ht="21">
      <c r="C781" s="24" t="s">
        <v>394</v>
      </c>
      <c r="D781" s="18">
        <v>34</v>
      </c>
      <c r="E781" s="18">
        <v>7</v>
      </c>
      <c r="F781" s="18">
        <v>4</v>
      </c>
      <c r="G781" s="18">
        <v>45</v>
      </c>
    </row>
    <row r="782" spans="3:7" ht="21">
      <c r="C782" s="24" t="s">
        <v>56</v>
      </c>
      <c r="D782" s="18">
        <v>28</v>
      </c>
      <c r="E782" s="18">
        <v>16</v>
      </c>
      <c r="F782" s="18">
        <v>8</v>
      </c>
      <c r="G782" s="18">
        <v>52</v>
      </c>
    </row>
    <row r="784" spans="3:7" ht="23.25">
      <c r="C784" s="50" t="s">
        <v>396</v>
      </c>
      <c r="D784" s="16" t="s">
        <v>171</v>
      </c>
      <c r="E784" s="16" t="s">
        <v>173</v>
      </c>
      <c r="F784" s="16" t="s">
        <v>174</v>
      </c>
      <c r="G784" s="16" t="s">
        <v>175</v>
      </c>
    </row>
    <row r="785" spans="3:7" ht="21">
      <c r="C785" s="24" t="s">
        <v>391</v>
      </c>
      <c r="D785" s="18">
        <v>66</v>
      </c>
      <c r="E785" s="18">
        <v>13</v>
      </c>
      <c r="F785" s="18">
        <v>2</v>
      </c>
      <c r="G785" s="18">
        <v>81</v>
      </c>
    </row>
    <row r="786" spans="3:7" ht="21">
      <c r="C786" s="24" t="s">
        <v>392</v>
      </c>
      <c r="D786" s="18">
        <v>136</v>
      </c>
      <c r="E786" s="18">
        <v>13</v>
      </c>
      <c r="F786" s="18">
        <v>7</v>
      </c>
      <c r="G786" s="18">
        <v>156</v>
      </c>
    </row>
    <row r="787" spans="3:7" ht="21">
      <c r="C787" s="24" t="s">
        <v>393</v>
      </c>
      <c r="D787" s="18">
        <v>105</v>
      </c>
      <c r="E787" s="18">
        <v>24</v>
      </c>
      <c r="F787" s="18">
        <v>9</v>
      </c>
      <c r="G787" s="18">
        <v>138</v>
      </c>
    </row>
    <row r="788" spans="3:7" ht="21">
      <c r="C788" s="24" t="s">
        <v>394</v>
      </c>
      <c r="D788" s="18">
        <v>29</v>
      </c>
      <c r="E788" s="18">
        <v>7</v>
      </c>
      <c r="F788" s="18">
        <v>4</v>
      </c>
      <c r="G788" s="18">
        <v>40</v>
      </c>
    </row>
    <row r="789" spans="3:7" ht="21">
      <c r="C789" s="24" t="s">
        <v>56</v>
      </c>
      <c r="D789" s="18">
        <v>25</v>
      </c>
      <c r="E789" s="18">
        <v>16</v>
      </c>
      <c r="F789" s="18">
        <v>8</v>
      </c>
      <c r="G789" s="18">
        <v>49</v>
      </c>
    </row>
    <row r="790" spans="3:7" ht="63" customHeight="1"/>
    <row r="791" spans="3:7" ht="23.25">
      <c r="C791" s="50" t="s">
        <v>397</v>
      </c>
      <c r="D791" s="16" t="s">
        <v>171</v>
      </c>
      <c r="E791" s="16" t="s">
        <v>173</v>
      </c>
      <c r="F791" s="16" t="s">
        <v>174</v>
      </c>
      <c r="G791" s="16" t="s">
        <v>175</v>
      </c>
    </row>
    <row r="792" spans="3:7" ht="21">
      <c r="C792" s="24" t="s">
        <v>391</v>
      </c>
      <c r="D792" s="20">
        <v>0.13986013986013987</v>
      </c>
      <c r="E792" s="20">
        <v>0.1095890410958904</v>
      </c>
      <c r="F792" s="20">
        <v>6.6666666666666666E-2</v>
      </c>
      <c r="G792" s="20">
        <v>0.13157894736842105</v>
      </c>
    </row>
    <row r="793" spans="3:7" ht="21">
      <c r="C793" s="24" t="s">
        <v>392</v>
      </c>
      <c r="D793" s="20">
        <v>0.31235431235431238</v>
      </c>
      <c r="E793" s="20">
        <v>0.27397260273972601</v>
      </c>
      <c r="F793" s="20">
        <v>0.23333333333333334</v>
      </c>
      <c r="G793" s="20">
        <v>0.30263157894736842</v>
      </c>
    </row>
    <row r="794" spans="3:7" ht="21">
      <c r="C794" s="24" t="s">
        <v>393</v>
      </c>
      <c r="D794" s="20">
        <v>0.26573426573426573</v>
      </c>
      <c r="E794" s="20">
        <v>0.32876712328767121</v>
      </c>
      <c r="F794" s="20">
        <v>0.3</v>
      </c>
      <c r="G794" s="20">
        <v>0.27631578947368424</v>
      </c>
    </row>
    <row r="795" spans="3:7" ht="21">
      <c r="C795" s="24" t="s">
        <v>394</v>
      </c>
      <c r="D795" s="20">
        <v>7.2261072261072257E-2</v>
      </c>
      <c r="E795" s="20">
        <v>5.4794520547945202E-2</v>
      </c>
      <c r="F795" s="20">
        <v>0.13333333333333333</v>
      </c>
      <c r="G795" s="20">
        <v>7.3308270676691725E-2</v>
      </c>
    </row>
    <row r="796" spans="3:7" ht="21">
      <c r="C796" s="24" t="s">
        <v>56</v>
      </c>
      <c r="D796" s="20">
        <v>4.8951048951048952E-2</v>
      </c>
      <c r="E796" s="20">
        <v>0.23287671232876711</v>
      </c>
      <c r="F796" s="20">
        <v>0.26666666666666666</v>
      </c>
      <c r="G796" s="20">
        <v>8.646616541353383E-2</v>
      </c>
    </row>
    <row r="797" spans="3:7" ht="84.75" customHeight="1"/>
    <row r="798" spans="3:7" ht="23.25">
      <c r="C798" s="50" t="s">
        <v>398</v>
      </c>
      <c r="D798" s="16" t="s">
        <v>171</v>
      </c>
      <c r="E798" s="16" t="s">
        <v>173</v>
      </c>
      <c r="F798" s="16" t="s">
        <v>174</v>
      </c>
      <c r="G798" s="16" t="s">
        <v>175</v>
      </c>
    </row>
    <row r="799" spans="3:7" ht="21">
      <c r="C799" s="24" t="s">
        <v>391</v>
      </c>
      <c r="D799" s="20">
        <v>0.17715617715617715</v>
      </c>
      <c r="E799" s="20">
        <v>0.13698630136986301</v>
      </c>
      <c r="F799" s="20">
        <v>6.6666666666666666E-2</v>
      </c>
      <c r="G799" s="20">
        <v>0.16541353383458646</v>
      </c>
    </row>
    <row r="800" spans="3:7" ht="21">
      <c r="C800" s="24" t="s">
        <v>392</v>
      </c>
      <c r="D800" s="20">
        <v>0.35897435897435898</v>
      </c>
      <c r="E800" s="20">
        <v>0.23287671232876711</v>
      </c>
      <c r="F800" s="20">
        <v>0.16666666666666666</v>
      </c>
      <c r="G800" s="20">
        <v>0.33082706766917291</v>
      </c>
    </row>
    <row r="801" spans="3:16" ht="21">
      <c r="C801" s="24" t="s">
        <v>393</v>
      </c>
      <c r="D801" s="20">
        <v>0.31934731934731936</v>
      </c>
      <c r="E801" s="20">
        <v>0.31506849315068491</v>
      </c>
      <c r="F801" s="20">
        <v>0.36666666666666664</v>
      </c>
      <c r="G801" s="20">
        <v>0.32142857142857145</v>
      </c>
    </row>
    <row r="802" spans="3:16" ht="21">
      <c r="C802" s="24" t="s">
        <v>394</v>
      </c>
      <c r="D802" s="20">
        <v>7.9254079254079249E-2</v>
      </c>
      <c r="E802" s="20">
        <v>9.5890410958904104E-2</v>
      </c>
      <c r="F802" s="20">
        <v>0.13333333333333333</v>
      </c>
      <c r="G802" s="20">
        <v>8.4586466165413529E-2</v>
      </c>
    </row>
    <row r="803" spans="3:16" ht="21">
      <c r="C803" s="24" t="s">
        <v>56</v>
      </c>
      <c r="D803" s="20">
        <v>6.5268065268065265E-2</v>
      </c>
      <c r="E803" s="20">
        <v>0.21917808219178081</v>
      </c>
      <c r="F803" s="20">
        <v>0.26666666666666666</v>
      </c>
      <c r="G803" s="20">
        <v>9.7744360902255634E-2</v>
      </c>
    </row>
    <row r="804" spans="3:16" ht="67.5" customHeight="1"/>
    <row r="805" spans="3:16" ht="23.25">
      <c r="C805" s="50" t="s">
        <v>399</v>
      </c>
      <c r="D805" s="16" t="s">
        <v>171</v>
      </c>
      <c r="E805" s="16" t="s">
        <v>173</v>
      </c>
      <c r="F805" s="16" t="s">
        <v>174</v>
      </c>
      <c r="G805" s="16" t="s">
        <v>175</v>
      </c>
    </row>
    <row r="806" spans="3:16" ht="21">
      <c r="C806" s="24" t="s">
        <v>391</v>
      </c>
      <c r="D806" s="20">
        <v>0.15384615384615385</v>
      </c>
      <c r="E806" s="20">
        <v>0.17808219178082191</v>
      </c>
      <c r="F806" s="20">
        <v>6.6666666666666666E-2</v>
      </c>
      <c r="G806" s="20">
        <v>0.15225563909774437</v>
      </c>
    </row>
    <row r="807" spans="3:16" ht="21">
      <c r="C807" s="24" t="s">
        <v>392</v>
      </c>
      <c r="D807" s="20">
        <v>0.317016317016317</v>
      </c>
      <c r="E807" s="20">
        <v>0.17808219178082191</v>
      </c>
      <c r="F807" s="20">
        <v>0.23333333333333334</v>
      </c>
      <c r="G807" s="20">
        <v>0.2932330827067669</v>
      </c>
    </row>
    <row r="808" spans="3:16" ht="21">
      <c r="C808" s="24" t="s">
        <v>393</v>
      </c>
      <c r="D808" s="20">
        <v>0.24475524475524477</v>
      </c>
      <c r="E808" s="20">
        <v>0.32876712328767121</v>
      </c>
      <c r="F808" s="20">
        <v>0.3</v>
      </c>
      <c r="G808" s="20">
        <v>0.25939849624060152</v>
      </c>
    </row>
    <row r="809" spans="3:16" ht="21">
      <c r="C809" s="24" t="s">
        <v>394</v>
      </c>
      <c r="D809" s="20">
        <v>6.75990675990676E-2</v>
      </c>
      <c r="E809" s="20">
        <v>9.5890410958904104E-2</v>
      </c>
      <c r="F809" s="20">
        <v>0.13333333333333333</v>
      </c>
      <c r="G809" s="20">
        <v>7.5187969924812026E-2</v>
      </c>
    </row>
    <row r="810" spans="3:16" ht="21">
      <c r="C810" s="24" t="s">
        <v>56</v>
      </c>
      <c r="D810" s="20">
        <v>5.8275058275058272E-2</v>
      </c>
      <c r="E810" s="20">
        <v>0.21917808219178081</v>
      </c>
      <c r="F810" s="20">
        <v>0.26666666666666666</v>
      </c>
      <c r="G810" s="20">
        <v>9.2105263157894732E-2</v>
      </c>
    </row>
    <row r="811" spans="3:16" ht="60" customHeight="1"/>
    <row r="812" spans="3:16" ht="41.25" customHeight="1"/>
    <row r="813" spans="3:16" ht="41.25" customHeight="1"/>
    <row r="814" spans="3:16" ht="23.25">
      <c r="C814" s="80" t="s">
        <v>400</v>
      </c>
      <c r="D814" s="80"/>
      <c r="E814" s="80"/>
      <c r="F814" s="80"/>
      <c r="G814" s="80"/>
      <c r="H814" s="80"/>
      <c r="I814" s="80"/>
      <c r="J814" s="80"/>
      <c r="K814" s="80"/>
      <c r="L814" s="80"/>
      <c r="M814" s="80"/>
      <c r="N814" s="80"/>
      <c r="O814" s="80"/>
      <c r="P814" s="80"/>
    </row>
    <row r="816" spans="3:16" ht="42" customHeight="1">
      <c r="C816" s="86" t="s">
        <v>401</v>
      </c>
      <c r="D816" s="86"/>
      <c r="E816" s="86"/>
      <c r="F816" s="86"/>
      <c r="G816" s="86"/>
      <c r="H816" s="86"/>
      <c r="I816" s="86"/>
      <c r="J816" s="86"/>
      <c r="K816" s="86"/>
      <c r="L816" s="86"/>
      <c r="M816" s="86"/>
      <c r="N816" s="86"/>
      <c r="O816" s="86"/>
      <c r="P816" s="86"/>
    </row>
    <row r="818" spans="3:8" ht="23.25">
      <c r="C818" s="16" t="s">
        <v>170</v>
      </c>
      <c r="D818" s="16" t="s">
        <v>171</v>
      </c>
      <c r="E818" s="16" t="s">
        <v>172</v>
      </c>
      <c r="F818" s="16" t="s">
        <v>173</v>
      </c>
      <c r="G818" s="16" t="s">
        <v>174</v>
      </c>
      <c r="H818" s="16" t="s">
        <v>175</v>
      </c>
    </row>
    <row r="819" spans="3:8" ht="21">
      <c r="C819" s="24">
        <v>1</v>
      </c>
      <c r="D819" s="18">
        <v>4</v>
      </c>
      <c r="E819" s="18">
        <v>6</v>
      </c>
      <c r="F819" s="18">
        <v>1</v>
      </c>
      <c r="G819" s="18">
        <v>0</v>
      </c>
      <c r="H819" s="18">
        <v>11</v>
      </c>
    </row>
    <row r="820" spans="3:8" ht="21">
      <c r="C820" s="24">
        <v>2</v>
      </c>
      <c r="D820" s="18">
        <v>6</v>
      </c>
      <c r="E820" s="18">
        <v>5</v>
      </c>
      <c r="F820" s="18">
        <v>3</v>
      </c>
      <c r="G820" s="18">
        <v>0</v>
      </c>
      <c r="H820" s="18">
        <v>14</v>
      </c>
    </row>
    <row r="821" spans="3:8" ht="21">
      <c r="C821" s="24">
        <v>3</v>
      </c>
      <c r="D821" s="18">
        <v>80</v>
      </c>
      <c r="E821" s="18">
        <v>23</v>
      </c>
      <c r="F821" s="18">
        <v>16</v>
      </c>
      <c r="G821" s="18">
        <v>6</v>
      </c>
      <c r="H821" s="18">
        <v>125</v>
      </c>
    </row>
    <row r="822" spans="3:8" ht="21">
      <c r="C822" s="24">
        <v>4</v>
      </c>
      <c r="D822" s="18">
        <v>238</v>
      </c>
      <c r="E822" s="18">
        <v>78</v>
      </c>
      <c r="F822" s="18">
        <v>42</v>
      </c>
      <c r="G822" s="18">
        <v>22</v>
      </c>
      <c r="H822" s="18">
        <v>380</v>
      </c>
    </row>
    <row r="823" spans="3:8" ht="21">
      <c r="C823" s="24">
        <v>5</v>
      </c>
      <c r="D823" s="18">
        <v>101</v>
      </c>
      <c r="E823" s="18">
        <v>17</v>
      </c>
      <c r="F823" s="18">
        <v>11</v>
      </c>
      <c r="G823" s="18">
        <v>2</v>
      </c>
      <c r="H823" s="18">
        <v>131</v>
      </c>
    </row>
    <row r="825" spans="3:8" ht="23.25">
      <c r="C825" s="50" t="s">
        <v>178</v>
      </c>
      <c r="D825" s="16" t="s">
        <v>171</v>
      </c>
      <c r="E825" s="16" t="s">
        <v>172</v>
      </c>
      <c r="F825" s="16" t="s">
        <v>173</v>
      </c>
      <c r="G825" s="16" t="s">
        <v>174</v>
      </c>
      <c r="H825" s="16" t="s">
        <v>175</v>
      </c>
    </row>
    <row r="826" spans="3:8" ht="21">
      <c r="C826" s="24">
        <v>1</v>
      </c>
      <c r="D826" s="20">
        <v>9.324009324009324E-3</v>
      </c>
      <c r="E826" s="20">
        <v>4.6511627906976744E-2</v>
      </c>
      <c r="F826" s="20">
        <v>1.3698630136986301E-2</v>
      </c>
      <c r="G826" s="20">
        <v>0</v>
      </c>
      <c r="H826" s="20">
        <v>1.6641452344931921E-2</v>
      </c>
    </row>
    <row r="827" spans="3:8" ht="21">
      <c r="C827" s="24">
        <v>2</v>
      </c>
      <c r="D827" s="20">
        <v>1.3986013986013986E-2</v>
      </c>
      <c r="E827" s="20">
        <v>3.875968992248062E-2</v>
      </c>
      <c r="F827" s="20">
        <v>4.1095890410958902E-2</v>
      </c>
      <c r="G827" s="20">
        <v>0</v>
      </c>
      <c r="H827" s="20">
        <v>2.118003025718608E-2</v>
      </c>
    </row>
    <row r="828" spans="3:8" ht="21">
      <c r="C828" s="24">
        <v>3</v>
      </c>
      <c r="D828" s="20">
        <v>0.18648018648018649</v>
      </c>
      <c r="E828" s="20">
        <v>0.17829457364341086</v>
      </c>
      <c r="F828" s="20">
        <v>0.21917808219178081</v>
      </c>
      <c r="G828" s="20">
        <v>0.2</v>
      </c>
      <c r="H828" s="20">
        <v>0.18910741301059</v>
      </c>
    </row>
    <row r="829" spans="3:8" ht="21">
      <c r="C829" s="24">
        <v>4</v>
      </c>
      <c r="D829" s="20">
        <v>0.55477855477855476</v>
      </c>
      <c r="E829" s="20">
        <v>0.60465116279069764</v>
      </c>
      <c r="F829" s="20">
        <v>0.57534246575342463</v>
      </c>
      <c r="G829" s="20">
        <v>0.73333333333333328</v>
      </c>
      <c r="H829" s="20">
        <v>0.5748865355521936</v>
      </c>
    </row>
    <row r="830" spans="3:8" ht="21">
      <c r="C830" s="24">
        <v>5</v>
      </c>
      <c r="D830" s="20">
        <v>0.23543123543123542</v>
      </c>
      <c r="E830" s="20">
        <v>0.13178294573643412</v>
      </c>
      <c r="F830" s="20">
        <v>0.15068493150684931</v>
      </c>
      <c r="G830" s="20">
        <v>6.6666666666666666E-2</v>
      </c>
      <c r="H830" s="20">
        <v>0.19818456883509833</v>
      </c>
    </row>
    <row r="849" spans="3:16" ht="23.25">
      <c r="C849" s="85" t="s">
        <v>402</v>
      </c>
      <c r="D849" s="85"/>
      <c r="E849" s="85"/>
      <c r="F849" s="85"/>
      <c r="G849" s="85"/>
      <c r="H849" s="85"/>
      <c r="I849" s="85"/>
      <c r="J849" s="85"/>
      <c r="K849" s="85"/>
      <c r="L849" s="85"/>
      <c r="M849" s="85"/>
      <c r="N849" s="85"/>
      <c r="O849" s="85"/>
      <c r="P849" s="85"/>
    </row>
    <row r="851" spans="3:16" ht="23.25">
      <c r="C851" s="16" t="s">
        <v>403</v>
      </c>
      <c r="D851" s="16" t="s">
        <v>171</v>
      </c>
      <c r="E851" s="16" t="s">
        <v>404</v>
      </c>
    </row>
    <row r="852" spans="3:16" ht="21">
      <c r="C852" s="17" t="s">
        <v>405</v>
      </c>
      <c r="D852" s="18">
        <v>30</v>
      </c>
      <c r="E852" s="20">
        <v>0.1214574898785425</v>
      </c>
    </row>
    <row r="853" spans="3:16" ht="21">
      <c r="C853" s="17" t="s">
        <v>406</v>
      </c>
      <c r="D853" s="18">
        <v>6</v>
      </c>
      <c r="E853" s="20">
        <v>2.4291497975708502E-2</v>
      </c>
    </row>
    <row r="854" spans="3:16" ht="42">
      <c r="C854" s="17" t="s">
        <v>407</v>
      </c>
      <c r="D854" s="18">
        <v>7</v>
      </c>
      <c r="E854" s="20">
        <v>2.8340080971659919E-2</v>
      </c>
    </row>
    <row r="855" spans="3:16" ht="63">
      <c r="C855" s="17" t="s">
        <v>408</v>
      </c>
      <c r="D855" s="18">
        <v>15</v>
      </c>
      <c r="E855" s="20">
        <v>6.0728744939271252E-2</v>
      </c>
    </row>
    <row r="856" spans="3:16" ht="84">
      <c r="C856" s="17" t="s">
        <v>409</v>
      </c>
      <c r="D856" s="18">
        <v>37</v>
      </c>
      <c r="E856" s="20">
        <v>0.14979757085020243</v>
      </c>
    </row>
    <row r="857" spans="3:16" ht="21">
      <c r="C857" s="17" t="s">
        <v>367</v>
      </c>
      <c r="D857" s="18">
        <v>50</v>
      </c>
      <c r="E857" s="20">
        <v>0.20242914979757085</v>
      </c>
    </row>
    <row r="858" spans="3:16" ht="37.5" customHeight="1"/>
    <row r="859" spans="3:16" ht="23.25">
      <c r="C859" s="85" t="s">
        <v>410</v>
      </c>
      <c r="D859" s="85"/>
      <c r="E859" s="85"/>
      <c r="F859" s="85"/>
      <c r="G859" s="85"/>
      <c r="H859" s="85"/>
      <c r="I859" s="85"/>
      <c r="J859" s="85"/>
      <c r="K859" s="85"/>
      <c r="L859" s="85"/>
      <c r="M859" s="85"/>
      <c r="N859" s="85"/>
      <c r="O859" s="85"/>
      <c r="P859" s="85"/>
    </row>
    <row r="860" spans="3:16" ht="42.75" customHeight="1"/>
    <row r="861" spans="3:16" ht="18.75" customHeight="1">
      <c r="C861" s="16" t="s">
        <v>170</v>
      </c>
      <c r="D861" s="16" t="s">
        <v>171</v>
      </c>
      <c r="E861" s="16" t="s">
        <v>172</v>
      </c>
      <c r="F861" s="16" t="s">
        <v>175</v>
      </c>
    </row>
    <row r="862" spans="3:16" ht="18.75" customHeight="1">
      <c r="C862" s="17" t="s">
        <v>187</v>
      </c>
      <c r="D862" s="51">
        <v>36</v>
      </c>
      <c r="E862" s="18">
        <v>9</v>
      </c>
      <c r="F862" s="19">
        <v>45</v>
      </c>
    </row>
    <row r="863" spans="3:16" ht="18.75" customHeight="1">
      <c r="C863" s="17" t="s">
        <v>227</v>
      </c>
      <c r="D863" s="51">
        <v>148</v>
      </c>
      <c r="E863" s="18">
        <v>50</v>
      </c>
      <c r="F863" s="19">
        <v>198</v>
      </c>
    </row>
    <row r="864" spans="3:16" ht="21">
      <c r="C864" s="17" t="s">
        <v>189</v>
      </c>
      <c r="D864" s="51">
        <v>179</v>
      </c>
      <c r="E864" s="18">
        <v>57</v>
      </c>
      <c r="F864" s="19">
        <v>236</v>
      </c>
    </row>
    <row r="865" spans="3:16" ht="21">
      <c r="C865" s="17" t="s">
        <v>228</v>
      </c>
      <c r="D865" s="51">
        <v>43</v>
      </c>
      <c r="E865" s="18">
        <v>12</v>
      </c>
      <c r="F865" s="19">
        <v>55</v>
      </c>
    </row>
    <row r="866" spans="3:16" ht="21">
      <c r="C866" s="17" t="s">
        <v>56</v>
      </c>
      <c r="D866" s="51">
        <v>23</v>
      </c>
      <c r="E866" s="18">
        <v>1</v>
      </c>
      <c r="F866" s="19">
        <v>24</v>
      </c>
    </row>
    <row r="867" spans="3:16" ht="21">
      <c r="C867" s="17" t="s">
        <v>175</v>
      </c>
      <c r="D867" s="51">
        <v>429</v>
      </c>
      <c r="E867" s="51">
        <v>129</v>
      </c>
      <c r="F867" s="52">
        <v>558</v>
      </c>
    </row>
    <row r="869" spans="3:16" ht="23.25">
      <c r="C869" s="16" t="s">
        <v>178</v>
      </c>
      <c r="D869" s="16" t="s">
        <v>171</v>
      </c>
      <c r="E869" s="16" t="s">
        <v>172</v>
      </c>
      <c r="F869" s="16" t="s">
        <v>175</v>
      </c>
    </row>
    <row r="870" spans="3:16" ht="21">
      <c r="C870" s="17" t="s">
        <v>187</v>
      </c>
      <c r="D870" s="20">
        <v>8.3916083916083919E-2</v>
      </c>
      <c r="E870" s="20">
        <v>6.9767441860465115E-2</v>
      </c>
      <c r="F870" s="21">
        <v>8.0645161290322578E-2</v>
      </c>
      <c r="G870" s="53"/>
    </row>
    <row r="871" spans="3:16" ht="21">
      <c r="C871" s="17" t="s">
        <v>227</v>
      </c>
      <c r="D871" s="20">
        <v>0.34498834498834496</v>
      </c>
      <c r="E871" s="20">
        <v>0.38759689922480622</v>
      </c>
      <c r="F871" s="21">
        <v>0.35483870967741937</v>
      </c>
    </row>
    <row r="872" spans="3:16" ht="21">
      <c r="C872" s="17" t="s">
        <v>189</v>
      </c>
      <c r="D872" s="20">
        <v>0.41724941724941728</v>
      </c>
      <c r="E872" s="20">
        <v>0.44186046511627908</v>
      </c>
      <c r="F872" s="21">
        <v>0.42293906810035842</v>
      </c>
    </row>
    <row r="873" spans="3:16" ht="21">
      <c r="C873" s="17" t="s">
        <v>228</v>
      </c>
      <c r="D873" s="20">
        <v>0.10023310023310024</v>
      </c>
      <c r="E873" s="20">
        <v>9.3023255813953487E-2</v>
      </c>
      <c r="F873" s="21">
        <v>9.8566308243727599E-2</v>
      </c>
    </row>
    <row r="874" spans="3:16" ht="21">
      <c r="C874" s="17" t="s">
        <v>56</v>
      </c>
      <c r="D874" s="20">
        <v>5.3613053613053616E-2</v>
      </c>
      <c r="E874" s="20">
        <v>7.7519379844961239E-3</v>
      </c>
      <c r="F874" s="21">
        <v>4.3010752688172046E-2</v>
      </c>
    </row>
    <row r="875" spans="3:16" ht="40.5" customHeight="1"/>
    <row r="876" spans="3:16" ht="23.25">
      <c r="C876" s="85" t="s">
        <v>411</v>
      </c>
      <c r="D876" s="85"/>
      <c r="E876" s="85"/>
      <c r="F876" s="85"/>
      <c r="G876" s="85"/>
      <c r="H876" s="85"/>
      <c r="I876" s="85"/>
      <c r="J876" s="85"/>
      <c r="K876" s="85"/>
      <c r="L876" s="85"/>
      <c r="M876" s="85"/>
      <c r="N876" s="85"/>
      <c r="O876" s="85"/>
      <c r="P876" s="85"/>
    </row>
    <row r="877" spans="3:16" ht="12.75" customHeight="1"/>
    <row r="878" spans="3:16" ht="23.25">
      <c r="C878" s="16" t="s">
        <v>170</v>
      </c>
      <c r="D878" s="16" t="s">
        <v>172</v>
      </c>
      <c r="E878" s="16" t="s">
        <v>173</v>
      </c>
      <c r="F878" s="16" t="s">
        <v>174</v>
      </c>
      <c r="G878" s="16" t="s">
        <v>175</v>
      </c>
    </row>
    <row r="879" spans="3:16" ht="21">
      <c r="C879" s="17" t="s">
        <v>412</v>
      </c>
      <c r="D879" s="18">
        <v>16</v>
      </c>
      <c r="E879" s="18">
        <v>11</v>
      </c>
      <c r="F879" s="18">
        <v>6</v>
      </c>
      <c r="G879" s="18">
        <v>33</v>
      </c>
    </row>
    <row r="880" spans="3:16" ht="21">
      <c r="C880" s="17" t="s">
        <v>413</v>
      </c>
      <c r="D880" s="18">
        <v>74</v>
      </c>
      <c r="E880" s="18">
        <v>33</v>
      </c>
      <c r="F880" s="18">
        <v>9</v>
      </c>
      <c r="G880" s="18">
        <v>116</v>
      </c>
    </row>
    <row r="881" spans="3:7" ht="21">
      <c r="C881" s="17" t="s">
        <v>414</v>
      </c>
      <c r="D881" s="18">
        <v>38</v>
      </c>
      <c r="E881" s="18">
        <v>28</v>
      </c>
      <c r="F881" s="18">
        <v>14</v>
      </c>
      <c r="G881" s="18">
        <v>80</v>
      </c>
    </row>
    <row r="882" spans="3:7" ht="21">
      <c r="C882" s="17" t="s">
        <v>415</v>
      </c>
      <c r="D882" s="18">
        <v>1</v>
      </c>
      <c r="E882" s="18">
        <v>1</v>
      </c>
      <c r="F882" s="18">
        <v>1</v>
      </c>
      <c r="G882" s="18">
        <v>3</v>
      </c>
    </row>
    <row r="901" spans="3:16" ht="23.25">
      <c r="C901" s="16" t="s">
        <v>178</v>
      </c>
      <c r="D901" s="16" t="s">
        <v>172</v>
      </c>
      <c r="E901" s="16" t="s">
        <v>173</v>
      </c>
      <c r="F901" s="16" t="s">
        <v>174</v>
      </c>
      <c r="G901" s="16" t="s">
        <v>175</v>
      </c>
    </row>
    <row r="902" spans="3:16" ht="21">
      <c r="C902" s="17" t="s">
        <v>412</v>
      </c>
      <c r="D902" s="20">
        <v>0.12403100775193798</v>
      </c>
      <c r="E902" s="20">
        <v>0.15068493150684931</v>
      </c>
      <c r="F902" s="20">
        <v>0.2</v>
      </c>
      <c r="G902" s="20">
        <v>0.14224137931034483</v>
      </c>
    </row>
    <row r="903" spans="3:16" ht="21">
      <c r="C903" s="17" t="s">
        <v>413</v>
      </c>
      <c r="D903" s="20">
        <v>0.5736434108527132</v>
      </c>
      <c r="E903" s="20">
        <v>0.45205479452054792</v>
      </c>
      <c r="F903" s="20">
        <v>0.3</v>
      </c>
      <c r="G903" s="20">
        <v>0.5</v>
      </c>
    </row>
    <row r="904" spans="3:16" ht="21">
      <c r="C904" s="17" t="s">
        <v>414</v>
      </c>
      <c r="D904" s="20">
        <v>0.29457364341085274</v>
      </c>
      <c r="E904" s="20">
        <v>0.38356164383561642</v>
      </c>
      <c r="F904" s="20">
        <v>0.46666666666666667</v>
      </c>
      <c r="G904" s="20">
        <v>0.34482758620689657</v>
      </c>
    </row>
    <row r="905" spans="3:16" ht="21">
      <c r="C905" s="17" t="s">
        <v>415</v>
      </c>
      <c r="D905" s="20">
        <v>7.7519379844961239E-3</v>
      </c>
      <c r="E905" s="20">
        <v>1.3698630136986301E-2</v>
      </c>
      <c r="F905" s="20">
        <v>3.3333333333333333E-2</v>
      </c>
      <c r="G905" s="20">
        <v>1.2931034482758621E-2</v>
      </c>
    </row>
    <row r="906" spans="3:16" ht="98.25" customHeight="1"/>
    <row r="907" spans="3:16" ht="22.5">
      <c r="C907" s="83" t="s">
        <v>416</v>
      </c>
      <c r="D907" s="83"/>
      <c r="E907" s="83"/>
      <c r="F907" s="83"/>
      <c r="G907" s="83"/>
      <c r="H907" s="83"/>
      <c r="I907" s="83"/>
      <c r="J907" s="83"/>
      <c r="K907" s="83"/>
      <c r="L907" s="83"/>
      <c r="M907" s="83"/>
      <c r="N907" s="83"/>
      <c r="O907" s="83"/>
      <c r="P907" s="83"/>
    </row>
    <row r="909" spans="3:16" ht="23.25">
      <c r="C909" s="16" t="s">
        <v>417</v>
      </c>
      <c r="D909" s="16" t="s">
        <v>173</v>
      </c>
      <c r="E909" s="16" t="s">
        <v>174</v>
      </c>
      <c r="F909" s="16" t="s">
        <v>175</v>
      </c>
    </row>
    <row r="910" spans="3:16" ht="21">
      <c r="C910" s="17" t="s">
        <v>74</v>
      </c>
      <c r="D910" s="18">
        <v>9</v>
      </c>
      <c r="E910" s="18">
        <v>3</v>
      </c>
      <c r="F910" s="18">
        <v>12</v>
      </c>
    </row>
    <row r="911" spans="3:16" ht="21">
      <c r="C911" s="17" t="s">
        <v>76</v>
      </c>
      <c r="D911" s="18">
        <v>29</v>
      </c>
      <c r="E911" s="18">
        <v>14</v>
      </c>
      <c r="F911" s="18">
        <v>43</v>
      </c>
    </row>
    <row r="912" spans="3:16" ht="21">
      <c r="C912" s="17" t="s">
        <v>418</v>
      </c>
      <c r="D912" s="18">
        <v>14</v>
      </c>
      <c r="E912" s="18">
        <v>6</v>
      </c>
      <c r="F912" s="18">
        <v>20</v>
      </c>
    </row>
    <row r="913" spans="3:6" ht="21">
      <c r="C913" s="17" t="s">
        <v>419</v>
      </c>
      <c r="D913" s="18">
        <v>5</v>
      </c>
      <c r="E913" s="18">
        <v>2</v>
      </c>
      <c r="F913" s="18">
        <v>7</v>
      </c>
    </row>
    <row r="914" spans="3:6" ht="21">
      <c r="C914" s="17" t="s">
        <v>420</v>
      </c>
      <c r="D914" s="18">
        <v>16</v>
      </c>
      <c r="E914" s="18">
        <v>5</v>
      </c>
      <c r="F914" s="18">
        <v>21</v>
      </c>
    </row>
    <row r="916" spans="3:6" ht="23.25">
      <c r="C916" s="16" t="s">
        <v>421</v>
      </c>
      <c r="D916" s="16" t="s">
        <v>173</v>
      </c>
      <c r="E916" s="16" t="s">
        <v>174</v>
      </c>
      <c r="F916" s="16" t="s">
        <v>175</v>
      </c>
    </row>
    <row r="917" spans="3:6" ht="21">
      <c r="C917" s="17" t="s">
        <v>74</v>
      </c>
      <c r="D917" s="20">
        <v>0.12328767123287671</v>
      </c>
      <c r="E917" s="20">
        <v>0.1</v>
      </c>
      <c r="F917" s="20">
        <v>0.11650485436893204</v>
      </c>
    </row>
    <row r="918" spans="3:6" ht="21">
      <c r="C918" s="17" t="s">
        <v>76</v>
      </c>
      <c r="D918" s="20">
        <v>0.39726027397260272</v>
      </c>
      <c r="E918" s="20">
        <v>0.46666666666666667</v>
      </c>
      <c r="F918" s="20">
        <v>0.41747572815533979</v>
      </c>
    </row>
    <row r="919" spans="3:6" ht="21">
      <c r="C919" s="17" t="s">
        <v>418</v>
      </c>
      <c r="D919" s="20">
        <v>0.19178082191780821</v>
      </c>
      <c r="E919" s="20">
        <v>0.2</v>
      </c>
      <c r="F919" s="20">
        <v>0.1941747572815534</v>
      </c>
    </row>
    <row r="920" spans="3:6" ht="21">
      <c r="C920" s="17" t="s">
        <v>419</v>
      </c>
      <c r="D920" s="20">
        <v>6.8493150684931503E-2</v>
      </c>
      <c r="E920" s="20">
        <v>6.6666666666666666E-2</v>
      </c>
      <c r="F920" s="20">
        <v>6.7961165048543687E-2</v>
      </c>
    </row>
    <row r="921" spans="3:6" ht="21">
      <c r="C921" s="17" t="s">
        <v>420</v>
      </c>
      <c r="D921" s="20">
        <v>0.21917808219178081</v>
      </c>
      <c r="E921" s="20">
        <v>0.16666666666666666</v>
      </c>
      <c r="F921" s="20">
        <v>0.20388349514563106</v>
      </c>
    </row>
    <row r="923" spans="3:6" ht="23.25">
      <c r="C923" s="54" t="s">
        <v>422</v>
      </c>
      <c r="D923" s="16" t="s">
        <v>173</v>
      </c>
      <c r="E923" s="16" t="s">
        <v>174</v>
      </c>
      <c r="F923" s="16" t="s">
        <v>175</v>
      </c>
    </row>
    <row r="924" spans="3:6" ht="21">
      <c r="C924" s="17" t="s">
        <v>74</v>
      </c>
      <c r="D924" s="18">
        <v>6</v>
      </c>
      <c r="E924" s="18">
        <v>2</v>
      </c>
      <c r="F924" s="18">
        <v>8</v>
      </c>
    </row>
    <row r="925" spans="3:6" ht="21">
      <c r="C925" s="17" t="s">
        <v>76</v>
      </c>
      <c r="D925" s="18">
        <v>25</v>
      </c>
      <c r="E925" s="18">
        <v>5</v>
      </c>
      <c r="F925" s="18">
        <v>30</v>
      </c>
    </row>
    <row r="926" spans="3:6" ht="21">
      <c r="C926" s="17" t="s">
        <v>418</v>
      </c>
      <c r="D926" s="18">
        <v>12</v>
      </c>
      <c r="E926" s="18">
        <v>5</v>
      </c>
      <c r="F926" s="18">
        <v>17</v>
      </c>
    </row>
    <row r="927" spans="3:6" ht="21">
      <c r="C927" s="17" t="s">
        <v>419</v>
      </c>
      <c r="D927" s="18">
        <v>8</v>
      </c>
      <c r="E927" s="18">
        <v>5</v>
      </c>
      <c r="F927" s="18">
        <v>13</v>
      </c>
    </row>
    <row r="928" spans="3:6" ht="21">
      <c r="C928" s="17" t="s">
        <v>420</v>
      </c>
      <c r="D928" s="18">
        <v>22</v>
      </c>
      <c r="E928" s="18">
        <v>13</v>
      </c>
      <c r="F928" s="18">
        <v>35</v>
      </c>
    </row>
    <row r="930" spans="3:6" ht="46.5">
      <c r="C930" s="54" t="s">
        <v>423</v>
      </c>
      <c r="D930" s="16" t="s">
        <v>173</v>
      </c>
      <c r="E930" s="16" t="s">
        <v>174</v>
      </c>
      <c r="F930" s="16" t="s">
        <v>175</v>
      </c>
    </row>
    <row r="931" spans="3:6" ht="21">
      <c r="C931" s="17" t="s">
        <v>74</v>
      </c>
      <c r="D931" s="20">
        <v>8.2191780821917804E-2</v>
      </c>
      <c r="E931" s="20">
        <v>6.6666666666666666E-2</v>
      </c>
      <c r="F931" s="20">
        <v>7.7669902912621352E-2</v>
      </c>
    </row>
    <row r="932" spans="3:6" ht="21">
      <c r="C932" s="17" t="s">
        <v>76</v>
      </c>
      <c r="D932" s="20">
        <v>0.34246575342465752</v>
      </c>
      <c r="E932" s="20">
        <v>0.16666666666666666</v>
      </c>
      <c r="F932" s="20">
        <v>0.29126213592233008</v>
      </c>
    </row>
    <row r="933" spans="3:6" ht="21">
      <c r="C933" s="17" t="s">
        <v>418</v>
      </c>
      <c r="D933" s="20">
        <v>0.16438356164383561</v>
      </c>
      <c r="E933" s="20">
        <v>0.16666666666666666</v>
      </c>
      <c r="F933" s="20">
        <v>0.1650485436893204</v>
      </c>
    </row>
    <row r="934" spans="3:6" ht="21">
      <c r="C934" s="17" t="s">
        <v>419</v>
      </c>
      <c r="D934" s="20">
        <v>0.1095890410958904</v>
      </c>
      <c r="E934" s="20">
        <v>0.16666666666666666</v>
      </c>
      <c r="F934" s="20">
        <v>0.12621359223300971</v>
      </c>
    </row>
    <row r="935" spans="3:6" ht="21">
      <c r="C935" s="17" t="s">
        <v>420</v>
      </c>
      <c r="D935" s="20">
        <v>0.30136986301369861</v>
      </c>
      <c r="E935" s="20">
        <v>0.43333333333333335</v>
      </c>
      <c r="F935" s="20">
        <v>0.33980582524271846</v>
      </c>
    </row>
    <row r="937" spans="3:6" ht="23.25">
      <c r="C937" s="16" t="s">
        <v>424</v>
      </c>
      <c r="D937" s="16" t="s">
        <v>173</v>
      </c>
      <c r="E937" s="16" t="s">
        <v>174</v>
      </c>
      <c r="F937" s="16" t="s">
        <v>175</v>
      </c>
    </row>
    <row r="938" spans="3:6" ht="21">
      <c r="C938" s="17" t="s">
        <v>74</v>
      </c>
      <c r="D938" s="18">
        <v>7</v>
      </c>
      <c r="E938" s="18">
        <v>2</v>
      </c>
      <c r="F938" s="18">
        <v>9</v>
      </c>
    </row>
    <row r="939" spans="3:6" ht="21">
      <c r="C939" s="17" t="s">
        <v>76</v>
      </c>
      <c r="D939" s="18">
        <v>32</v>
      </c>
      <c r="E939" s="18">
        <v>13</v>
      </c>
      <c r="F939" s="18">
        <v>45</v>
      </c>
    </row>
    <row r="940" spans="3:6" ht="21">
      <c r="C940" s="17" t="s">
        <v>418</v>
      </c>
      <c r="D940" s="18">
        <v>17</v>
      </c>
      <c r="E940" s="18">
        <v>7</v>
      </c>
      <c r="F940" s="18">
        <v>24</v>
      </c>
    </row>
    <row r="941" spans="3:6" ht="21">
      <c r="C941" s="17" t="s">
        <v>419</v>
      </c>
      <c r="D941" s="18">
        <v>2</v>
      </c>
      <c r="E941" s="18">
        <v>1</v>
      </c>
      <c r="F941" s="18">
        <v>3</v>
      </c>
    </row>
    <row r="942" spans="3:6" ht="21">
      <c r="C942" s="17" t="s">
        <v>420</v>
      </c>
      <c r="D942" s="18">
        <v>15</v>
      </c>
      <c r="E942" s="18">
        <v>7</v>
      </c>
      <c r="F942" s="18">
        <v>22</v>
      </c>
    </row>
    <row r="944" spans="3:6" ht="23.25">
      <c r="C944" s="54" t="s">
        <v>425</v>
      </c>
      <c r="D944" s="16" t="s">
        <v>173</v>
      </c>
      <c r="E944" s="16" t="s">
        <v>174</v>
      </c>
      <c r="F944" s="16" t="s">
        <v>175</v>
      </c>
    </row>
    <row r="945" spans="3:6" ht="21">
      <c r="C945" s="17" t="s">
        <v>74</v>
      </c>
      <c r="D945" s="20">
        <v>9.5890410958904104E-2</v>
      </c>
      <c r="E945" s="20">
        <v>6.6666666666666666E-2</v>
      </c>
      <c r="F945" s="20">
        <v>8.7378640776699032E-2</v>
      </c>
    </row>
    <row r="946" spans="3:6" ht="21">
      <c r="C946" s="17" t="s">
        <v>76</v>
      </c>
      <c r="D946" s="20">
        <v>0.43835616438356162</v>
      </c>
      <c r="E946" s="20">
        <v>0.43333333333333335</v>
      </c>
      <c r="F946" s="20">
        <v>0.43689320388349512</v>
      </c>
    </row>
    <row r="947" spans="3:6" ht="21">
      <c r="C947" s="17" t="s">
        <v>418</v>
      </c>
      <c r="D947" s="20">
        <v>0.23287671232876711</v>
      </c>
      <c r="E947" s="20">
        <v>0.23333333333333334</v>
      </c>
      <c r="F947" s="20">
        <v>0.23300970873786409</v>
      </c>
    </row>
    <row r="948" spans="3:6" ht="21">
      <c r="C948" s="17" t="s">
        <v>419</v>
      </c>
      <c r="D948" s="20">
        <v>2.7397260273972601E-2</v>
      </c>
      <c r="E948" s="20">
        <v>3.3333333333333333E-2</v>
      </c>
      <c r="F948" s="20">
        <v>2.9126213592233011E-2</v>
      </c>
    </row>
    <row r="949" spans="3:6" ht="21">
      <c r="C949" s="17" t="s">
        <v>420</v>
      </c>
      <c r="D949" s="20">
        <v>0.20547945205479451</v>
      </c>
      <c r="E949" s="20">
        <v>0.23333333333333334</v>
      </c>
      <c r="F949" s="20">
        <v>0.21359223300970873</v>
      </c>
    </row>
    <row r="951" spans="3:6" ht="23.25">
      <c r="C951" s="16" t="s">
        <v>426</v>
      </c>
      <c r="D951" s="16" t="s">
        <v>173</v>
      </c>
      <c r="E951" s="16" t="s">
        <v>174</v>
      </c>
      <c r="F951" s="16" t="s">
        <v>175</v>
      </c>
    </row>
    <row r="952" spans="3:6" ht="21">
      <c r="C952" s="17" t="s">
        <v>74</v>
      </c>
      <c r="D952" s="18">
        <v>3</v>
      </c>
      <c r="E952" s="18">
        <v>1</v>
      </c>
      <c r="F952" s="18">
        <v>4</v>
      </c>
    </row>
    <row r="953" spans="3:6" ht="21">
      <c r="C953" s="17" t="s">
        <v>76</v>
      </c>
      <c r="D953" s="18">
        <v>12</v>
      </c>
      <c r="E953" s="18">
        <v>2</v>
      </c>
      <c r="F953" s="18">
        <v>14</v>
      </c>
    </row>
    <row r="954" spans="3:6" ht="21">
      <c r="C954" s="17" t="s">
        <v>418</v>
      </c>
      <c r="D954" s="18">
        <v>23</v>
      </c>
      <c r="E954" s="18">
        <v>12</v>
      </c>
      <c r="F954" s="18">
        <v>35</v>
      </c>
    </row>
    <row r="955" spans="3:6" ht="21">
      <c r="C955" s="17" t="s">
        <v>419</v>
      </c>
      <c r="D955" s="18">
        <v>19</v>
      </c>
      <c r="E955" s="18">
        <v>5</v>
      </c>
      <c r="F955" s="18">
        <v>24</v>
      </c>
    </row>
    <row r="956" spans="3:6" ht="21">
      <c r="C956" s="17" t="s">
        <v>420</v>
      </c>
      <c r="D956" s="18">
        <v>16</v>
      </c>
      <c r="E956" s="18">
        <v>10</v>
      </c>
      <c r="F956" s="18">
        <v>26</v>
      </c>
    </row>
    <row r="958" spans="3:6" ht="23.25">
      <c r="C958" s="54" t="s">
        <v>427</v>
      </c>
      <c r="D958" s="16" t="s">
        <v>173</v>
      </c>
      <c r="E958" s="16" t="s">
        <v>174</v>
      </c>
      <c r="F958" s="16" t="s">
        <v>175</v>
      </c>
    </row>
    <row r="959" spans="3:6" ht="21">
      <c r="C959" s="17" t="s">
        <v>74</v>
      </c>
      <c r="D959" s="20">
        <v>4.1095890410958902E-2</v>
      </c>
      <c r="E959" s="20">
        <v>3.3333333333333333E-2</v>
      </c>
      <c r="F959" s="20">
        <v>3.8834951456310676E-2</v>
      </c>
    </row>
    <row r="960" spans="3:6" ht="21">
      <c r="C960" s="17" t="s">
        <v>76</v>
      </c>
      <c r="D960" s="20">
        <v>0.16438356164383561</v>
      </c>
      <c r="E960" s="20">
        <v>6.6666666666666666E-2</v>
      </c>
      <c r="F960" s="20">
        <v>0.13592233009708737</v>
      </c>
    </row>
    <row r="961" spans="3:6" ht="21">
      <c r="C961" s="17" t="s">
        <v>418</v>
      </c>
      <c r="D961" s="20">
        <v>0.31506849315068491</v>
      </c>
      <c r="E961" s="20">
        <v>0.4</v>
      </c>
      <c r="F961" s="20">
        <v>0.33980582524271846</v>
      </c>
    </row>
    <row r="962" spans="3:6" ht="21">
      <c r="C962" s="17" t="s">
        <v>419</v>
      </c>
      <c r="D962" s="20">
        <v>0.26027397260273971</v>
      </c>
      <c r="E962" s="20">
        <v>0.16666666666666666</v>
      </c>
      <c r="F962" s="20">
        <v>0.23300970873786409</v>
      </c>
    </row>
    <row r="963" spans="3:6" ht="21">
      <c r="C963" s="17" t="s">
        <v>420</v>
      </c>
      <c r="D963" s="20">
        <v>0.21917808219178081</v>
      </c>
      <c r="E963" s="20">
        <v>0.33333333333333331</v>
      </c>
      <c r="F963" s="20">
        <v>0.25242718446601942</v>
      </c>
    </row>
    <row r="965" spans="3:6" ht="23.25">
      <c r="C965" s="16" t="s">
        <v>428</v>
      </c>
      <c r="D965" s="16" t="s">
        <v>173</v>
      </c>
      <c r="E965" s="16" t="s">
        <v>174</v>
      </c>
      <c r="F965" s="16" t="s">
        <v>175</v>
      </c>
    </row>
    <row r="966" spans="3:6" ht="21">
      <c r="C966" s="17" t="s">
        <v>74</v>
      </c>
      <c r="D966" s="18">
        <v>12</v>
      </c>
      <c r="E966" s="18">
        <v>3</v>
      </c>
      <c r="F966" s="18">
        <v>15</v>
      </c>
    </row>
    <row r="967" spans="3:6" ht="21">
      <c r="C967" s="17" t="s">
        <v>76</v>
      </c>
      <c r="D967" s="18">
        <v>33</v>
      </c>
      <c r="E967" s="18">
        <v>12</v>
      </c>
      <c r="F967" s="18">
        <v>45</v>
      </c>
    </row>
    <row r="968" spans="3:6" ht="21">
      <c r="C968" s="17" t="s">
        <v>418</v>
      </c>
      <c r="D968" s="18">
        <v>12</v>
      </c>
      <c r="E968" s="18">
        <v>5</v>
      </c>
      <c r="F968" s="18">
        <v>17</v>
      </c>
    </row>
    <row r="969" spans="3:6" ht="21">
      <c r="C969" s="17" t="s">
        <v>419</v>
      </c>
      <c r="D969" s="18">
        <v>2</v>
      </c>
      <c r="E969" s="18">
        <v>1</v>
      </c>
      <c r="F969" s="18">
        <v>3</v>
      </c>
    </row>
    <row r="970" spans="3:6" ht="21">
      <c r="C970" s="17" t="s">
        <v>420</v>
      </c>
      <c r="D970" s="18">
        <v>14</v>
      </c>
      <c r="E970" s="18">
        <v>9</v>
      </c>
      <c r="F970" s="18">
        <v>23</v>
      </c>
    </row>
    <row r="973" spans="3:6" ht="23.25">
      <c r="C973" s="54" t="s">
        <v>429</v>
      </c>
      <c r="D973" s="16" t="s">
        <v>173</v>
      </c>
      <c r="E973" s="16" t="s">
        <v>174</v>
      </c>
      <c r="F973" s="16" t="s">
        <v>175</v>
      </c>
    </row>
    <row r="974" spans="3:6" ht="21">
      <c r="C974" s="17" t="s">
        <v>74</v>
      </c>
      <c r="D974" s="20">
        <v>0.16438356164383561</v>
      </c>
      <c r="E974" s="20">
        <v>0.1</v>
      </c>
      <c r="F974" s="20">
        <v>0.14563106796116504</v>
      </c>
    </row>
    <row r="975" spans="3:6" ht="21">
      <c r="C975" s="17" t="s">
        <v>76</v>
      </c>
      <c r="D975" s="20">
        <v>0.45205479452054792</v>
      </c>
      <c r="E975" s="20">
        <v>0.4</v>
      </c>
      <c r="F975" s="20">
        <v>0.43689320388349512</v>
      </c>
    </row>
    <row r="976" spans="3:6" ht="21">
      <c r="C976" s="17" t="s">
        <v>418</v>
      </c>
      <c r="D976" s="20">
        <v>0.16438356164383561</v>
      </c>
      <c r="E976" s="20">
        <v>0.16666666666666666</v>
      </c>
      <c r="F976" s="20">
        <v>0.1650485436893204</v>
      </c>
    </row>
    <row r="977" spans="3:6" ht="21">
      <c r="C977" s="17" t="s">
        <v>419</v>
      </c>
      <c r="D977" s="20">
        <v>2.7397260273972601E-2</v>
      </c>
      <c r="E977" s="20">
        <v>3.3333333333333333E-2</v>
      </c>
      <c r="F977" s="20">
        <v>2.9126213592233011E-2</v>
      </c>
    </row>
    <row r="978" spans="3:6" ht="21">
      <c r="C978" s="17" t="s">
        <v>420</v>
      </c>
      <c r="D978" s="20">
        <v>0.19178082191780821</v>
      </c>
      <c r="E978" s="20">
        <v>0.3</v>
      </c>
      <c r="F978" s="20">
        <v>0.22330097087378642</v>
      </c>
    </row>
    <row r="980" spans="3:6" ht="46.5">
      <c r="C980" s="54" t="s">
        <v>430</v>
      </c>
      <c r="D980" s="16" t="s">
        <v>173</v>
      </c>
      <c r="E980" s="16" t="s">
        <v>174</v>
      </c>
      <c r="F980" s="16" t="s">
        <v>175</v>
      </c>
    </row>
    <row r="981" spans="3:6" ht="21">
      <c r="C981" s="17" t="s">
        <v>74</v>
      </c>
      <c r="D981" s="18">
        <v>8</v>
      </c>
      <c r="E981" s="18">
        <v>3</v>
      </c>
      <c r="F981" s="18">
        <v>11</v>
      </c>
    </row>
    <row r="982" spans="3:6" ht="21">
      <c r="C982" s="17" t="s">
        <v>76</v>
      </c>
      <c r="D982" s="18">
        <v>23</v>
      </c>
      <c r="E982" s="18">
        <v>12</v>
      </c>
      <c r="F982" s="18">
        <v>35</v>
      </c>
    </row>
    <row r="983" spans="3:6" ht="21">
      <c r="C983" s="17" t="s">
        <v>418</v>
      </c>
      <c r="D983" s="18">
        <v>19</v>
      </c>
      <c r="E983" s="18">
        <v>8</v>
      </c>
      <c r="F983" s="18">
        <v>27</v>
      </c>
    </row>
    <row r="984" spans="3:6" ht="21">
      <c r="C984" s="17" t="s">
        <v>419</v>
      </c>
      <c r="D984" s="18">
        <v>9</v>
      </c>
      <c r="E984" s="18">
        <v>1</v>
      </c>
      <c r="F984" s="18">
        <v>10</v>
      </c>
    </row>
    <row r="985" spans="3:6" ht="21">
      <c r="C985" s="17" t="s">
        <v>420</v>
      </c>
      <c r="D985" s="18">
        <v>14</v>
      </c>
      <c r="E985" s="18">
        <v>6</v>
      </c>
      <c r="F985" s="18">
        <v>20</v>
      </c>
    </row>
    <row r="987" spans="3:6" ht="46.5">
      <c r="C987" s="54" t="s">
        <v>431</v>
      </c>
      <c r="D987" s="16" t="s">
        <v>173</v>
      </c>
      <c r="E987" s="16" t="s">
        <v>174</v>
      </c>
      <c r="F987" s="16" t="s">
        <v>175</v>
      </c>
    </row>
    <row r="988" spans="3:6" ht="21">
      <c r="C988" s="17" t="s">
        <v>74</v>
      </c>
      <c r="D988" s="20">
        <v>0.1095890410958904</v>
      </c>
      <c r="E988" s="20">
        <v>0.1</v>
      </c>
      <c r="F988" s="20">
        <v>0.10679611650485436</v>
      </c>
    </row>
    <row r="989" spans="3:6" ht="21">
      <c r="C989" s="17" t="s">
        <v>76</v>
      </c>
      <c r="D989" s="20">
        <v>0.31506849315068491</v>
      </c>
      <c r="E989" s="20">
        <v>0.4</v>
      </c>
      <c r="F989" s="20">
        <v>0.33980582524271846</v>
      </c>
    </row>
    <row r="990" spans="3:6" ht="21">
      <c r="C990" s="17" t="s">
        <v>418</v>
      </c>
      <c r="D990" s="20">
        <v>0.26027397260273971</v>
      </c>
      <c r="E990" s="20">
        <v>0.26666666666666666</v>
      </c>
      <c r="F990" s="20">
        <v>0.26213592233009708</v>
      </c>
    </row>
    <row r="991" spans="3:6" ht="21">
      <c r="C991" s="17" t="s">
        <v>419</v>
      </c>
      <c r="D991" s="20">
        <v>0.12328767123287671</v>
      </c>
      <c r="E991" s="20">
        <v>3.3333333333333333E-2</v>
      </c>
      <c r="F991" s="20">
        <v>9.7087378640776698E-2</v>
      </c>
    </row>
    <row r="992" spans="3:6" ht="21">
      <c r="C992" s="17" t="s">
        <v>420</v>
      </c>
      <c r="D992" s="20">
        <v>0.19178082191780821</v>
      </c>
      <c r="E992" s="20">
        <v>0.2</v>
      </c>
      <c r="F992" s="20">
        <v>0.1941747572815534</v>
      </c>
    </row>
    <row r="994" spans="3:16" s="49" customFormat="1" ht="45.75" customHeight="1">
      <c r="C994" s="86" t="s">
        <v>432</v>
      </c>
      <c r="D994" s="86"/>
      <c r="E994" s="86"/>
      <c r="F994" s="86"/>
      <c r="G994" s="86"/>
      <c r="H994" s="86"/>
      <c r="I994" s="86"/>
      <c r="J994" s="86"/>
      <c r="K994" s="86"/>
      <c r="L994" s="86"/>
      <c r="M994" s="86"/>
      <c r="N994" s="86"/>
      <c r="O994" s="86"/>
      <c r="P994" s="86"/>
    </row>
    <row r="996" spans="3:16" ht="23.25">
      <c r="C996" s="54" t="s">
        <v>433</v>
      </c>
      <c r="D996" s="16" t="s">
        <v>171</v>
      </c>
      <c r="E996" s="16" t="s">
        <v>434</v>
      </c>
    </row>
    <row r="997" spans="3:16" ht="21">
      <c r="C997" s="17" t="s">
        <v>74</v>
      </c>
      <c r="D997" s="18">
        <v>85</v>
      </c>
      <c r="E997" s="20">
        <v>0.47222222222222221</v>
      </c>
    </row>
    <row r="998" spans="3:16" ht="21">
      <c r="C998" s="17" t="s">
        <v>435</v>
      </c>
      <c r="D998" s="18">
        <v>87</v>
      </c>
      <c r="E998" s="20">
        <v>0.48333333333333334</v>
      </c>
    </row>
    <row r="999" spans="3:16" ht="21">
      <c r="C999" s="17" t="s">
        <v>418</v>
      </c>
      <c r="D999" s="18">
        <v>8</v>
      </c>
      <c r="E999" s="20">
        <v>4.4444444444444446E-2</v>
      </c>
    </row>
    <row r="1000" spans="3:16" ht="21">
      <c r="C1000" s="17" t="s">
        <v>436</v>
      </c>
      <c r="D1000" s="18">
        <v>0</v>
      </c>
      <c r="E1000" s="20">
        <v>0</v>
      </c>
    </row>
    <row r="1001" spans="3:16" ht="123" customHeight="1"/>
    <row r="1002" spans="3:16" ht="22.5">
      <c r="C1002" s="83" t="s">
        <v>437</v>
      </c>
      <c r="D1002" s="83"/>
      <c r="E1002" s="83"/>
      <c r="F1002" s="83"/>
      <c r="G1002" s="83"/>
      <c r="H1002" s="83"/>
      <c r="I1002" s="83"/>
      <c r="J1002" s="83"/>
      <c r="K1002" s="83"/>
      <c r="L1002" s="83"/>
      <c r="M1002" s="83"/>
      <c r="N1002" s="83"/>
      <c r="O1002" s="83"/>
      <c r="P1002" s="83"/>
    </row>
    <row r="1003" spans="3:16" ht="45.75" customHeight="1"/>
    <row r="1004" spans="3:16" ht="23.25">
      <c r="C1004" s="54" t="s">
        <v>403</v>
      </c>
      <c r="D1004" s="16" t="s">
        <v>172</v>
      </c>
      <c r="E1004" s="16" t="s">
        <v>438</v>
      </c>
    </row>
    <row r="1005" spans="3:16" ht="21">
      <c r="C1005" s="17" t="s">
        <v>187</v>
      </c>
      <c r="D1005" s="18">
        <v>48</v>
      </c>
      <c r="E1005" s="20">
        <v>0.37209302325581395</v>
      </c>
    </row>
    <row r="1006" spans="3:16" ht="21">
      <c r="C1006" s="17" t="s">
        <v>227</v>
      </c>
      <c r="D1006" s="18">
        <v>68</v>
      </c>
      <c r="E1006" s="20">
        <v>0.52713178294573648</v>
      </c>
    </row>
    <row r="1007" spans="3:16" ht="21">
      <c r="C1007" s="17" t="s">
        <v>189</v>
      </c>
      <c r="D1007" s="18">
        <v>7</v>
      </c>
      <c r="E1007" s="20">
        <v>5.4263565891472867E-2</v>
      </c>
    </row>
    <row r="1008" spans="3:16" ht="21">
      <c r="C1008" s="17" t="s">
        <v>228</v>
      </c>
      <c r="D1008" s="18">
        <v>6</v>
      </c>
      <c r="E1008" s="20">
        <v>4.6511627906976744E-2</v>
      </c>
    </row>
    <row r="1019" spans="3:3" ht="18.75">
      <c r="C1019" s="71" t="s">
        <v>453</v>
      </c>
    </row>
  </sheetData>
  <mergeCells count="84">
    <mergeCell ref="C1002:P1002"/>
    <mergeCell ref="C748:P748"/>
    <mergeCell ref="C750:P750"/>
    <mergeCell ref="C766:P766"/>
    <mergeCell ref="C768:P768"/>
    <mergeCell ref="C814:P814"/>
    <mergeCell ref="C816:P816"/>
    <mergeCell ref="C849:P849"/>
    <mergeCell ref="C859:P859"/>
    <mergeCell ref="C876:P876"/>
    <mergeCell ref="C907:P907"/>
    <mergeCell ref="C994:P994"/>
    <mergeCell ref="C735:P735"/>
    <mergeCell ref="C557:P557"/>
    <mergeCell ref="C569:P569"/>
    <mergeCell ref="C589:P589"/>
    <mergeCell ref="C615:P615"/>
    <mergeCell ref="C630:P630"/>
    <mergeCell ref="C632:P632"/>
    <mergeCell ref="C665:P665"/>
    <mergeCell ref="C681:P681"/>
    <mergeCell ref="C683:P683"/>
    <mergeCell ref="C705:P705"/>
    <mergeCell ref="C733:P733"/>
    <mergeCell ref="C555:P555"/>
    <mergeCell ref="C383:P383"/>
    <mergeCell ref="C397:P397"/>
    <mergeCell ref="C414:P414"/>
    <mergeCell ref="C427:P427"/>
    <mergeCell ref="C441:P441"/>
    <mergeCell ref="C452:P452"/>
    <mergeCell ref="C473:P473"/>
    <mergeCell ref="C495:P495"/>
    <mergeCell ref="C497:P497"/>
    <mergeCell ref="C513:P513"/>
    <mergeCell ref="C533:P533"/>
    <mergeCell ref="C363:P363"/>
    <mergeCell ref="C234:P234"/>
    <mergeCell ref="C236:P236"/>
    <mergeCell ref="C252:P252"/>
    <mergeCell ref="C265:P265"/>
    <mergeCell ref="C282:P282"/>
    <mergeCell ref="C292:P292"/>
    <mergeCell ref="C314:P314"/>
    <mergeCell ref="C324:P324"/>
    <mergeCell ref="C349:P349"/>
    <mergeCell ref="C351:P351"/>
    <mergeCell ref="C361:P361"/>
    <mergeCell ref="C120:P120"/>
    <mergeCell ref="C82:I82"/>
    <mergeCell ref="C100:I100"/>
    <mergeCell ref="C101:I101"/>
    <mergeCell ref="C102:I102"/>
    <mergeCell ref="C103:I103"/>
    <mergeCell ref="C104:I104"/>
    <mergeCell ref="C105:I105"/>
    <mergeCell ref="C106:I106"/>
    <mergeCell ref="C107:I107"/>
    <mergeCell ref="C108:I108"/>
    <mergeCell ref="C118:P118"/>
    <mergeCell ref="C81:I81"/>
    <mergeCell ref="C70:I70"/>
    <mergeCell ref="C71:I71"/>
    <mergeCell ref="C72:I72"/>
    <mergeCell ref="C73:I73"/>
    <mergeCell ref="C74:I74"/>
    <mergeCell ref="C75:I75"/>
    <mergeCell ref="C76:I76"/>
    <mergeCell ref="C77:I77"/>
    <mergeCell ref="C78:I78"/>
    <mergeCell ref="C79:I79"/>
    <mergeCell ref="C80:I80"/>
    <mergeCell ref="C69:I69"/>
    <mergeCell ref="C2:P2"/>
    <mergeCell ref="C5:P5"/>
    <mergeCell ref="C7:P7"/>
    <mergeCell ref="C17:P17"/>
    <mergeCell ref="C29:P29"/>
    <mergeCell ref="C44:P44"/>
    <mergeCell ref="C46:P46"/>
    <mergeCell ref="C64:P64"/>
    <mergeCell ref="C66:I66"/>
    <mergeCell ref="C67:I67"/>
    <mergeCell ref="C68:I6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45"/>
  <sheetViews>
    <sheetView topLeftCell="A163" zoomScale="80" zoomScaleNormal="80" workbookViewId="0">
      <selection activeCell="D149" sqref="D149"/>
    </sheetView>
  </sheetViews>
  <sheetFormatPr baseColWidth="10" defaultRowHeight="30" customHeight="1"/>
  <cols>
    <col min="1" max="1" width="11.42578125" style="2"/>
    <col min="2" max="2" width="5.140625" style="2" customWidth="1"/>
    <col min="3" max="3" width="51.85546875" style="2" customWidth="1"/>
    <col min="4" max="4" width="57" style="2" customWidth="1"/>
    <col min="5" max="5" width="59.5703125" style="2" customWidth="1"/>
    <col min="6" max="6" width="51.28515625" style="2" customWidth="1"/>
    <col min="7" max="16384" width="11.42578125" style="2"/>
  </cols>
  <sheetData>
    <row r="3" spans="2:16" ht="30" customHeight="1">
      <c r="C3" s="56"/>
      <c r="D3" s="56"/>
      <c r="E3" s="56"/>
      <c r="F3" s="56"/>
      <c r="G3" s="56"/>
      <c r="H3" s="5"/>
      <c r="I3" s="5"/>
      <c r="J3" s="5"/>
      <c r="K3" s="5"/>
      <c r="L3" s="5"/>
      <c r="M3" s="5"/>
      <c r="N3" s="5"/>
      <c r="O3" s="5"/>
      <c r="P3" s="5"/>
    </row>
    <row r="4" spans="2:16" ht="30" customHeight="1">
      <c r="C4" s="88" t="s">
        <v>454</v>
      </c>
      <c r="D4" s="88"/>
      <c r="E4" s="88"/>
      <c r="F4" s="88"/>
      <c r="G4" s="88"/>
      <c r="H4" s="5"/>
      <c r="I4" s="5"/>
      <c r="J4" s="5"/>
      <c r="K4" s="5"/>
      <c r="L4" s="5"/>
      <c r="M4" s="5"/>
      <c r="N4" s="5"/>
      <c r="O4" s="5"/>
    </row>
    <row r="6" spans="2:16" ht="30" customHeight="1">
      <c r="C6" s="6"/>
    </row>
    <row r="7" spans="2:16" ht="30" customHeight="1">
      <c r="C7" s="6" t="s">
        <v>83</v>
      </c>
    </row>
    <row r="8" spans="2:16" ht="30" customHeight="1">
      <c r="B8" s="62" t="s">
        <v>0</v>
      </c>
      <c r="C8" s="62" t="s">
        <v>1</v>
      </c>
      <c r="D8" s="62" t="s">
        <v>2</v>
      </c>
      <c r="E8" s="62" t="s">
        <v>3</v>
      </c>
      <c r="F8" s="62" t="s">
        <v>4</v>
      </c>
      <c r="G8" s="62" t="s">
        <v>5</v>
      </c>
      <c r="H8" s="62" t="s">
        <v>6</v>
      </c>
      <c r="I8" s="72" t="s">
        <v>7</v>
      </c>
      <c r="J8" s="7"/>
      <c r="K8" s="7"/>
      <c r="L8" s="7"/>
      <c r="M8" s="7"/>
      <c r="N8" s="7"/>
    </row>
    <row r="9" spans="2:16" ht="30" customHeight="1">
      <c r="B9" s="3">
        <v>1</v>
      </c>
      <c r="C9" s="58" t="s">
        <v>84</v>
      </c>
      <c r="D9" s="58">
        <v>891408943</v>
      </c>
      <c r="E9" s="58" t="s">
        <v>85</v>
      </c>
      <c r="F9" s="58" t="s">
        <v>8</v>
      </c>
      <c r="G9" s="58" t="s">
        <v>13</v>
      </c>
      <c r="H9" s="58" t="s">
        <v>14</v>
      </c>
      <c r="I9" s="58" t="s">
        <v>11</v>
      </c>
      <c r="J9" s="73"/>
      <c r="K9" s="73"/>
      <c r="L9" s="73"/>
      <c r="M9" s="73"/>
      <c r="N9" s="73"/>
    </row>
    <row r="10" spans="2:16" ht="30" customHeight="1">
      <c r="B10" s="3">
        <v>2</v>
      </c>
      <c r="C10" s="58" t="s">
        <v>86</v>
      </c>
      <c r="D10" s="58" t="s">
        <v>26</v>
      </c>
      <c r="E10" s="58" t="s">
        <v>87</v>
      </c>
      <c r="F10" s="58" t="s">
        <v>8</v>
      </c>
      <c r="G10" s="58" t="s">
        <v>9</v>
      </c>
      <c r="H10" s="58" t="s">
        <v>10</v>
      </c>
      <c r="I10" s="58" t="s">
        <v>30</v>
      </c>
      <c r="J10" s="73"/>
      <c r="K10" s="73"/>
      <c r="L10" s="73"/>
      <c r="M10" s="73"/>
      <c r="N10" s="73"/>
    </row>
    <row r="11" spans="2:16" ht="30" customHeight="1">
      <c r="B11" s="3">
        <v>3</v>
      </c>
      <c r="C11" s="58" t="s">
        <v>88</v>
      </c>
      <c r="D11" s="58" t="s">
        <v>89</v>
      </c>
      <c r="E11" s="58" t="s">
        <v>90</v>
      </c>
      <c r="F11" s="58" t="s">
        <v>8</v>
      </c>
      <c r="G11" s="58" t="s">
        <v>9</v>
      </c>
      <c r="H11" s="58" t="s">
        <v>10</v>
      </c>
      <c r="I11" s="58" t="s">
        <v>11</v>
      </c>
      <c r="J11" s="73"/>
      <c r="K11" s="73"/>
      <c r="L11" s="73"/>
      <c r="M11" s="73"/>
      <c r="N11" s="73"/>
    </row>
    <row r="12" spans="2:16" ht="30" customHeight="1">
      <c r="B12" s="3">
        <v>4</v>
      </c>
      <c r="C12" s="58" t="s">
        <v>91</v>
      </c>
      <c r="D12" s="58">
        <v>816007113</v>
      </c>
      <c r="E12" s="58" t="s">
        <v>92</v>
      </c>
      <c r="F12" s="58" t="s">
        <v>8</v>
      </c>
      <c r="G12" s="58" t="s">
        <v>13</v>
      </c>
      <c r="H12" s="58" t="s">
        <v>14</v>
      </c>
      <c r="I12" s="58" t="s">
        <v>11</v>
      </c>
      <c r="J12" s="73"/>
      <c r="K12" s="73"/>
      <c r="L12" s="73"/>
      <c r="M12" s="73"/>
      <c r="N12" s="73"/>
    </row>
    <row r="13" spans="2:16" ht="30" customHeight="1">
      <c r="B13" s="3">
        <v>5</v>
      </c>
      <c r="C13" s="58" t="s">
        <v>93</v>
      </c>
      <c r="D13" s="58">
        <v>890904713</v>
      </c>
      <c r="E13" s="58" t="s">
        <v>94</v>
      </c>
      <c r="F13" s="58" t="s">
        <v>8</v>
      </c>
      <c r="G13" s="58" t="s">
        <v>13</v>
      </c>
      <c r="H13" s="58" t="s">
        <v>14</v>
      </c>
      <c r="I13" s="58" t="s">
        <v>11</v>
      </c>
      <c r="J13" s="73"/>
      <c r="K13" s="73"/>
      <c r="L13" s="73"/>
      <c r="M13" s="73"/>
      <c r="N13" s="73"/>
    </row>
    <row r="14" spans="2:16" ht="30" customHeight="1">
      <c r="B14" s="3">
        <v>6</v>
      </c>
      <c r="C14" s="58" t="s">
        <v>16</v>
      </c>
      <c r="D14" s="58" t="s">
        <v>17</v>
      </c>
      <c r="E14" s="58" t="s">
        <v>16</v>
      </c>
      <c r="F14" s="58" t="s">
        <v>8</v>
      </c>
      <c r="G14" s="58" t="s">
        <v>9</v>
      </c>
      <c r="H14" s="58" t="s">
        <v>10</v>
      </c>
      <c r="I14" s="58" t="s">
        <v>11</v>
      </c>
      <c r="J14" s="73"/>
      <c r="K14" s="73"/>
      <c r="L14" s="73"/>
      <c r="M14" s="73"/>
      <c r="N14" s="73"/>
    </row>
    <row r="15" spans="2:16" ht="30" customHeight="1">
      <c r="B15" s="3">
        <v>7</v>
      </c>
      <c r="C15" s="58" t="s">
        <v>95</v>
      </c>
      <c r="D15" s="58" t="s">
        <v>96</v>
      </c>
      <c r="E15" s="58" t="s">
        <v>97</v>
      </c>
      <c r="F15" s="58" t="s">
        <v>8</v>
      </c>
      <c r="G15" s="58" t="s">
        <v>13</v>
      </c>
      <c r="H15" s="58" t="s">
        <v>14</v>
      </c>
      <c r="I15" s="58" t="s">
        <v>30</v>
      </c>
      <c r="J15" s="73"/>
      <c r="K15" s="73"/>
      <c r="L15" s="73"/>
      <c r="M15" s="73"/>
      <c r="N15" s="73"/>
    </row>
    <row r="16" spans="2:16" ht="30" customHeight="1">
      <c r="B16" s="3">
        <v>8</v>
      </c>
      <c r="C16" s="58" t="s">
        <v>18</v>
      </c>
      <c r="D16" s="58" t="s">
        <v>19</v>
      </c>
      <c r="E16" s="58" t="s">
        <v>98</v>
      </c>
      <c r="F16" s="58" t="s">
        <v>8</v>
      </c>
      <c r="G16" s="58" t="s">
        <v>13</v>
      </c>
      <c r="H16" s="58" t="s">
        <v>21</v>
      </c>
      <c r="I16" s="58" t="s">
        <v>11</v>
      </c>
      <c r="J16" s="73"/>
      <c r="K16" s="73"/>
      <c r="L16" s="73"/>
      <c r="M16" s="73"/>
      <c r="N16" s="73"/>
    </row>
    <row r="17" spans="2:14" ht="30" customHeight="1">
      <c r="B17" s="3">
        <v>9</v>
      </c>
      <c r="C17" s="58" t="s">
        <v>18</v>
      </c>
      <c r="D17" s="58" t="s">
        <v>19</v>
      </c>
      <c r="E17" s="58" t="s">
        <v>20</v>
      </c>
      <c r="F17" s="58" t="s">
        <v>8</v>
      </c>
      <c r="G17" s="58" t="s">
        <v>13</v>
      </c>
      <c r="H17" s="58" t="s">
        <v>21</v>
      </c>
      <c r="I17" s="58" t="s">
        <v>11</v>
      </c>
      <c r="J17" s="73"/>
      <c r="K17" s="73"/>
      <c r="L17" s="73"/>
      <c r="M17" s="73"/>
      <c r="N17" s="73"/>
    </row>
    <row r="18" spans="2:14" ht="30" customHeight="1">
      <c r="B18" s="3">
        <v>10</v>
      </c>
      <c r="C18" s="58" t="s">
        <v>99</v>
      </c>
      <c r="D18" s="58" t="s">
        <v>100</v>
      </c>
      <c r="E18" s="58" t="s">
        <v>99</v>
      </c>
      <c r="F18" s="58" t="s">
        <v>8</v>
      </c>
      <c r="G18" s="58" t="s">
        <v>28</v>
      </c>
      <c r="H18" s="58" t="s">
        <v>101</v>
      </c>
      <c r="I18" s="58" t="s">
        <v>11</v>
      </c>
      <c r="J18" s="73"/>
      <c r="K18" s="73"/>
      <c r="L18" s="73"/>
      <c r="M18" s="73"/>
      <c r="N18" s="73"/>
    </row>
    <row r="19" spans="2:14" ht="30" customHeight="1">
      <c r="B19" s="3">
        <v>11</v>
      </c>
      <c r="C19" s="58" t="s">
        <v>102</v>
      </c>
      <c r="D19" s="58">
        <v>0</v>
      </c>
      <c r="E19" s="58" t="s">
        <v>103</v>
      </c>
      <c r="F19" s="58" t="s">
        <v>8</v>
      </c>
      <c r="G19" s="58" t="s">
        <v>28</v>
      </c>
      <c r="H19" s="58" t="s">
        <v>29</v>
      </c>
      <c r="I19" s="58" t="s">
        <v>11</v>
      </c>
      <c r="J19" s="73"/>
      <c r="K19" s="73"/>
      <c r="L19" s="73"/>
      <c r="M19" s="73"/>
      <c r="N19" s="73"/>
    </row>
    <row r="20" spans="2:14" ht="30" customHeight="1">
      <c r="B20" s="3">
        <v>12</v>
      </c>
      <c r="C20" s="58" t="s">
        <v>104</v>
      </c>
      <c r="D20" s="58" t="s">
        <v>105</v>
      </c>
      <c r="E20" s="58" t="s">
        <v>106</v>
      </c>
      <c r="F20" s="58" t="s">
        <v>8</v>
      </c>
      <c r="G20" s="58" t="s">
        <v>9</v>
      </c>
      <c r="H20" s="58" t="s">
        <v>10</v>
      </c>
      <c r="I20" s="58" t="s">
        <v>11</v>
      </c>
      <c r="J20" s="73"/>
      <c r="K20" s="73"/>
      <c r="L20" s="73"/>
      <c r="M20" s="73"/>
      <c r="N20" s="73"/>
    </row>
    <row r="21" spans="2:14" ht="30" customHeight="1">
      <c r="B21" s="3">
        <v>13</v>
      </c>
      <c r="C21" s="58" t="s">
        <v>107</v>
      </c>
      <c r="D21" s="58" t="s">
        <v>108</v>
      </c>
      <c r="E21" s="58" t="s">
        <v>109</v>
      </c>
      <c r="F21" s="58" t="s">
        <v>8</v>
      </c>
      <c r="G21" s="58" t="s">
        <v>13</v>
      </c>
      <c r="H21" s="58" t="s">
        <v>110</v>
      </c>
      <c r="I21" s="58" t="s">
        <v>12</v>
      </c>
      <c r="J21" s="73"/>
      <c r="K21" s="73"/>
      <c r="L21" s="73"/>
      <c r="M21" s="73"/>
      <c r="N21" s="73"/>
    </row>
    <row r="22" spans="2:14" ht="30" customHeight="1">
      <c r="B22" s="3">
        <v>14</v>
      </c>
      <c r="C22" s="58" t="s">
        <v>111</v>
      </c>
      <c r="D22" s="58" t="s">
        <v>112</v>
      </c>
      <c r="E22" s="58" t="s">
        <v>113</v>
      </c>
      <c r="F22" s="58" t="s">
        <v>8</v>
      </c>
      <c r="G22" s="58" t="s">
        <v>9</v>
      </c>
      <c r="H22" s="58" t="s">
        <v>10</v>
      </c>
      <c r="I22" s="58" t="s">
        <v>11</v>
      </c>
      <c r="J22" s="73"/>
      <c r="K22" s="73"/>
      <c r="L22" s="73"/>
      <c r="M22" s="73"/>
      <c r="N22" s="73"/>
    </row>
    <row r="23" spans="2:14" ht="30" customHeight="1">
      <c r="B23" s="3">
        <v>15</v>
      </c>
      <c r="C23" s="58" t="s">
        <v>114</v>
      </c>
      <c r="D23" s="58" t="s">
        <v>115</v>
      </c>
      <c r="E23" s="58" t="s">
        <v>116</v>
      </c>
      <c r="F23" s="58" t="s">
        <v>8</v>
      </c>
      <c r="G23" s="58" t="s">
        <v>9</v>
      </c>
      <c r="H23" s="58" t="s">
        <v>10</v>
      </c>
      <c r="I23" s="58" t="s">
        <v>30</v>
      </c>
      <c r="J23" s="73"/>
      <c r="K23" s="73"/>
      <c r="L23" s="73"/>
      <c r="M23" s="73"/>
      <c r="N23" s="73"/>
    </row>
    <row r="24" spans="2:14" ht="30" customHeight="1">
      <c r="B24" s="3">
        <v>16</v>
      </c>
      <c r="C24" s="58" t="s">
        <v>117</v>
      </c>
      <c r="D24" s="58">
        <v>8914000887</v>
      </c>
      <c r="E24" s="58" t="s">
        <v>117</v>
      </c>
      <c r="F24" s="58" t="s">
        <v>8</v>
      </c>
      <c r="G24" s="58" t="s">
        <v>13</v>
      </c>
      <c r="H24" s="58" t="s">
        <v>14</v>
      </c>
      <c r="I24" s="58" t="s">
        <v>11</v>
      </c>
      <c r="J24" s="73"/>
      <c r="K24" s="73"/>
      <c r="L24" s="73"/>
      <c r="M24" s="73"/>
      <c r="N24" s="73"/>
    </row>
    <row r="25" spans="2:14" ht="30" customHeight="1">
      <c r="B25" s="3">
        <f>B24+1</f>
        <v>17</v>
      </c>
      <c r="C25" s="58" t="s">
        <v>22</v>
      </c>
      <c r="D25" s="58" t="s">
        <v>23</v>
      </c>
      <c r="E25" s="58" t="s">
        <v>24</v>
      </c>
      <c r="F25" s="58" t="s">
        <v>8</v>
      </c>
      <c r="G25" s="58" t="s">
        <v>9</v>
      </c>
      <c r="H25" s="58" t="s">
        <v>10</v>
      </c>
      <c r="I25" s="58" t="s">
        <v>11</v>
      </c>
      <c r="J25" s="73"/>
      <c r="K25" s="73"/>
      <c r="L25" s="73"/>
      <c r="M25" s="73"/>
      <c r="N25" s="73"/>
    </row>
    <row r="26" spans="2:14" ht="30" customHeight="1">
      <c r="B26" s="3">
        <f t="shared" ref="B26:B32" si="0">B25+1</f>
        <v>18</v>
      </c>
      <c r="C26" s="58" t="s">
        <v>25</v>
      </c>
      <c r="D26" s="58" t="s">
        <v>26</v>
      </c>
      <c r="E26" s="58" t="s">
        <v>27</v>
      </c>
      <c r="F26" s="58" t="s">
        <v>8</v>
      </c>
      <c r="G26" s="58" t="s">
        <v>28</v>
      </c>
      <c r="H26" s="58" t="s">
        <v>29</v>
      </c>
      <c r="I26" s="58" t="s">
        <v>30</v>
      </c>
      <c r="J26" s="73"/>
      <c r="K26" s="73"/>
      <c r="L26" s="73"/>
      <c r="M26" s="73"/>
      <c r="N26" s="73"/>
    </row>
    <row r="27" spans="2:14" ht="30" customHeight="1">
      <c r="B27" s="3">
        <f t="shared" si="0"/>
        <v>19</v>
      </c>
      <c r="C27" s="58" t="s">
        <v>118</v>
      </c>
      <c r="D27" s="58" t="s">
        <v>119</v>
      </c>
      <c r="E27" s="58" t="s">
        <v>120</v>
      </c>
      <c r="F27" s="58" t="s">
        <v>8</v>
      </c>
      <c r="G27" s="58" t="s">
        <v>9</v>
      </c>
      <c r="H27" s="58" t="s">
        <v>121</v>
      </c>
      <c r="I27" s="58" t="s">
        <v>11</v>
      </c>
      <c r="J27" s="73"/>
      <c r="K27" s="73"/>
      <c r="L27" s="73"/>
      <c r="M27" s="73"/>
      <c r="N27" s="73"/>
    </row>
    <row r="28" spans="2:14" ht="30" customHeight="1">
      <c r="B28" s="3">
        <f t="shared" si="0"/>
        <v>20</v>
      </c>
      <c r="C28" s="58" t="s">
        <v>122</v>
      </c>
      <c r="D28" s="58" t="s">
        <v>123</v>
      </c>
      <c r="E28" s="58" t="s">
        <v>124</v>
      </c>
      <c r="F28" s="58" t="s">
        <v>8</v>
      </c>
      <c r="G28" s="58" t="s">
        <v>9</v>
      </c>
      <c r="H28" s="58" t="s">
        <v>125</v>
      </c>
      <c r="I28" s="58" t="s">
        <v>30</v>
      </c>
      <c r="J28" s="73"/>
      <c r="K28" s="73"/>
      <c r="L28" s="73"/>
      <c r="M28" s="73"/>
      <c r="N28" s="73"/>
    </row>
    <row r="29" spans="2:14" ht="30" customHeight="1">
      <c r="B29" s="3">
        <f t="shared" si="0"/>
        <v>21</v>
      </c>
      <c r="C29" s="58" t="s">
        <v>126</v>
      </c>
      <c r="D29" s="58"/>
      <c r="E29" s="58" t="s">
        <v>127</v>
      </c>
      <c r="F29" s="58" t="s">
        <v>8</v>
      </c>
      <c r="G29" s="58" t="s">
        <v>13</v>
      </c>
      <c r="H29" s="58" t="s">
        <v>14</v>
      </c>
      <c r="I29" s="58" t="s">
        <v>30</v>
      </c>
      <c r="J29" s="73"/>
      <c r="K29" s="73"/>
      <c r="L29" s="73"/>
      <c r="M29" s="73"/>
      <c r="N29" s="73"/>
    </row>
    <row r="30" spans="2:14" ht="30" customHeight="1">
      <c r="B30" s="3">
        <f t="shared" si="0"/>
        <v>22</v>
      </c>
      <c r="C30" s="58" t="s">
        <v>31</v>
      </c>
      <c r="D30" s="58"/>
      <c r="E30" s="58" t="s">
        <v>32</v>
      </c>
      <c r="F30" s="58" t="s">
        <v>8</v>
      </c>
      <c r="G30" s="58" t="s">
        <v>13</v>
      </c>
      <c r="H30" s="58" t="s">
        <v>21</v>
      </c>
      <c r="I30" s="58" t="s">
        <v>11</v>
      </c>
      <c r="J30" s="73"/>
      <c r="K30" s="73"/>
      <c r="L30" s="73"/>
      <c r="M30" s="73"/>
      <c r="N30" s="73"/>
    </row>
    <row r="31" spans="2:14" ht="30" customHeight="1">
      <c r="B31" s="3">
        <f t="shared" si="0"/>
        <v>23</v>
      </c>
      <c r="C31" s="58" t="s">
        <v>128</v>
      </c>
      <c r="D31" s="58"/>
      <c r="E31" s="58" t="s">
        <v>129</v>
      </c>
      <c r="F31" s="58" t="s">
        <v>8</v>
      </c>
      <c r="G31" s="58" t="s">
        <v>9</v>
      </c>
      <c r="H31" s="58" t="s">
        <v>130</v>
      </c>
      <c r="I31" s="58" t="s">
        <v>30</v>
      </c>
      <c r="J31" s="73"/>
      <c r="K31" s="73"/>
      <c r="L31" s="73"/>
      <c r="M31" s="73"/>
      <c r="N31" s="73"/>
    </row>
    <row r="32" spans="2:14" ht="30" customHeight="1">
      <c r="B32" s="3">
        <f t="shared" si="0"/>
        <v>24</v>
      </c>
      <c r="C32" s="58" t="s">
        <v>33</v>
      </c>
      <c r="D32" s="58"/>
      <c r="E32" s="58" t="s">
        <v>34</v>
      </c>
      <c r="F32" s="58" t="s">
        <v>8</v>
      </c>
      <c r="G32" s="58" t="s">
        <v>9</v>
      </c>
      <c r="H32" s="58" t="s">
        <v>10</v>
      </c>
      <c r="I32" s="58" t="s">
        <v>12</v>
      </c>
      <c r="J32" s="73"/>
      <c r="K32" s="73"/>
      <c r="L32" s="73"/>
      <c r="M32" s="73"/>
      <c r="N32" s="73"/>
    </row>
    <row r="33" spans="2:15" ht="30" customHeight="1">
      <c r="B33" s="11"/>
      <c r="C33" s="59"/>
      <c r="D33" s="59"/>
      <c r="E33" s="59"/>
      <c r="F33" s="59"/>
      <c r="G33" s="59"/>
      <c r="H33" s="59"/>
      <c r="I33" s="59"/>
      <c r="J33" s="59"/>
      <c r="K33" s="59"/>
      <c r="L33" s="59"/>
      <c r="M33" s="59"/>
      <c r="N33" s="59"/>
      <c r="O33" s="59"/>
    </row>
    <row r="34" spans="2:15" ht="30" customHeight="1">
      <c r="C34" s="57"/>
      <c r="D34" s="57"/>
      <c r="E34" s="57"/>
      <c r="F34" s="57"/>
    </row>
    <row r="35" spans="2:15" ht="30" customHeight="1">
      <c r="C35" s="89" t="s">
        <v>35</v>
      </c>
      <c r="D35" s="89"/>
      <c r="E35" s="89"/>
      <c r="F35" s="89"/>
    </row>
    <row r="36" spans="2:15" ht="30" customHeight="1">
      <c r="B36" s="62" t="s">
        <v>0</v>
      </c>
      <c r="C36" s="62" t="s">
        <v>36</v>
      </c>
      <c r="D36" s="62" t="s">
        <v>37</v>
      </c>
      <c r="E36" s="62" t="s">
        <v>38</v>
      </c>
      <c r="F36" s="62" t="s">
        <v>37</v>
      </c>
    </row>
    <row r="37" spans="2:15" ht="30" customHeight="1">
      <c r="B37" s="3">
        <v>1</v>
      </c>
      <c r="C37" s="60" t="s">
        <v>41</v>
      </c>
      <c r="D37" s="60" t="s">
        <v>131</v>
      </c>
      <c r="E37" s="60" t="s">
        <v>39</v>
      </c>
      <c r="F37" s="60" t="s">
        <v>132</v>
      </c>
      <c r="G37" s="1"/>
      <c r="H37" s="4"/>
      <c r="I37" s="4"/>
      <c r="J37" s="4"/>
      <c r="K37" s="4"/>
      <c r="L37" s="4"/>
      <c r="M37" s="4"/>
      <c r="N37" s="4"/>
      <c r="O37" s="4"/>
    </row>
    <row r="38" spans="2:15" ht="30" customHeight="1">
      <c r="B38" s="3">
        <v>2</v>
      </c>
      <c r="C38" s="60" t="s">
        <v>41</v>
      </c>
      <c r="D38" s="60" t="s">
        <v>133</v>
      </c>
      <c r="E38" s="60" t="s">
        <v>39</v>
      </c>
      <c r="F38" s="60" t="s">
        <v>134</v>
      </c>
    </row>
    <row r="39" spans="2:15" ht="30" customHeight="1">
      <c r="B39" s="3">
        <v>3</v>
      </c>
      <c r="C39" s="60" t="s">
        <v>41</v>
      </c>
      <c r="D39" s="60" t="s">
        <v>135</v>
      </c>
      <c r="E39" s="60" t="s">
        <v>41</v>
      </c>
      <c r="F39" s="60" t="s">
        <v>136</v>
      </c>
    </row>
    <row r="40" spans="2:15" ht="30" customHeight="1">
      <c r="B40" s="3">
        <v>4</v>
      </c>
      <c r="C40" s="60" t="s">
        <v>41</v>
      </c>
      <c r="D40" s="60" t="s">
        <v>137</v>
      </c>
      <c r="E40" s="60" t="s">
        <v>41</v>
      </c>
      <c r="F40" s="60" t="s">
        <v>138</v>
      </c>
    </row>
    <row r="41" spans="2:15" ht="30" customHeight="1">
      <c r="B41" s="3">
        <v>5</v>
      </c>
      <c r="C41" s="60" t="s">
        <v>39</v>
      </c>
      <c r="D41" s="60" t="s">
        <v>139</v>
      </c>
      <c r="E41" s="60" t="s">
        <v>39</v>
      </c>
      <c r="F41" s="60"/>
    </row>
    <row r="42" spans="2:15" ht="30" customHeight="1">
      <c r="B42" s="3">
        <v>6</v>
      </c>
      <c r="C42" s="60" t="s">
        <v>41</v>
      </c>
      <c r="D42" s="60"/>
      <c r="E42" s="60" t="s">
        <v>41</v>
      </c>
      <c r="F42" s="60"/>
    </row>
    <row r="43" spans="2:15" ht="30" customHeight="1">
      <c r="B43" s="3">
        <v>7</v>
      </c>
      <c r="C43" s="60" t="s">
        <v>39</v>
      </c>
      <c r="D43" s="60" t="s">
        <v>140</v>
      </c>
      <c r="E43" s="60" t="s">
        <v>39</v>
      </c>
      <c r="F43" s="60" t="s">
        <v>141</v>
      </c>
    </row>
    <row r="44" spans="2:15" ht="30" customHeight="1">
      <c r="B44" s="3">
        <v>8</v>
      </c>
      <c r="C44" s="60" t="s">
        <v>39</v>
      </c>
      <c r="D44" s="60"/>
      <c r="E44" s="60" t="s">
        <v>39</v>
      </c>
      <c r="F44" s="60"/>
    </row>
    <row r="45" spans="2:15" ht="30" customHeight="1">
      <c r="B45" s="3">
        <v>9</v>
      </c>
      <c r="C45" s="60" t="s">
        <v>39</v>
      </c>
      <c r="D45" s="60" t="s">
        <v>42</v>
      </c>
      <c r="E45" s="60" t="s">
        <v>39</v>
      </c>
      <c r="F45" s="60"/>
    </row>
    <row r="46" spans="2:15" ht="30" customHeight="1">
      <c r="B46" s="3">
        <v>10</v>
      </c>
      <c r="C46" s="60" t="s">
        <v>41</v>
      </c>
      <c r="D46" s="60"/>
      <c r="E46" s="60" t="s">
        <v>39</v>
      </c>
      <c r="F46" s="60"/>
    </row>
    <row r="47" spans="2:15" ht="30" customHeight="1">
      <c r="B47" s="3">
        <v>11</v>
      </c>
      <c r="C47" s="60" t="s">
        <v>41</v>
      </c>
      <c r="D47" s="60"/>
      <c r="E47" s="60" t="s">
        <v>41</v>
      </c>
      <c r="F47" s="60"/>
    </row>
    <row r="48" spans="2:15" ht="30" customHeight="1">
      <c r="B48" s="3">
        <v>12</v>
      </c>
      <c r="C48" s="60"/>
      <c r="D48" s="60"/>
      <c r="E48" s="60"/>
      <c r="F48" s="60"/>
    </row>
    <row r="49" spans="2:6" ht="30" customHeight="1">
      <c r="B49" s="3">
        <v>13</v>
      </c>
      <c r="C49" s="60" t="s">
        <v>39</v>
      </c>
      <c r="D49" s="60"/>
      <c r="E49" s="60" t="s">
        <v>39</v>
      </c>
      <c r="F49" s="60"/>
    </row>
    <row r="50" spans="2:6" ht="30" customHeight="1">
      <c r="B50" s="3">
        <v>14</v>
      </c>
      <c r="C50" s="60" t="s">
        <v>39</v>
      </c>
      <c r="D50" s="60"/>
      <c r="E50" s="60" t="s">
        <v>41</v>
      </c>
      <c r="F50" s="60"/>
    </row>
    <row r="51" spans="2:6" ht="30" customHeight="1">
      <c r="B51" s="3">
        <v>15</v>
      </c>
      <c r="C51" s="60" t="s">
        <v>39</v>
      </c>
      <c r="D51" s="60" t="s">
        <v>142</v>
      </c>
      <c r="E51" s="60" t="s">
        <v>39</v>
      </c>
      <c r="F51" s="60" t="s">
        <v>143</v>
      </c>
    </row>
    <row r="52" spans="2:6" ht="30" customHeight="1">
      <c r="B52" s="3">
        <v>16</v>
      </c>
      <c r="C52" s="60" t="s">
        <v>39</v>
      </c>
      <c r="D52" s="60" t="s">
        <v>144</v>
      </c>
      <c r="E52" s="60" t="s">
        <v>39</v>
      </c>
      <c r="F52" s="60" t="s">
        <v>145</v>
      </c>
    </row>
    <row r="53" spans="2:6" ht="30" customHeight="1">
      <c r="B53" s="3">
        <f>B52+1</f>
        <v>17</v>
      </c>
      <c r="C53" s="60" t="s">
        <v>39</v>
      </c>
      <c r="D53" s="60" t="s">
        <v>43</v>
      </c>
      <c r="E53" s="60" t="s">
        <v>39</v>
      </c>
      <c r="F53" s="60" t="s">
        <v>44</v>
      </c>
    </row>
    <row r="54" spans="2:6" ht="30" customHeight="1">
      <c r="B54" s="3">
        <f t="shared" ref="B54:B60" si="1">B53+1</f>
        <v>18</v>
      </c>
      <c r="C54" s="60" t="s">
        <v>41</v>
      </c>
      <c r="D54" s="60" t="s">
        <v>45</v>
      </c>
      <c r="E54" s="60" t="s">
        <v>41</v>
      </c>
      <c r="F54" s="60" t="s">
        <v>46</v>
      </c>
    </row>
    <row r="55" spans="2:6" ht="30" customHeight="1">
      <c r="B55" s="3">
        <f t="shared" si="1"/>
        <v>19</v>
      </c>
      <c r="C55" s="60" t="s">
        <v>39</v>
      </c>
      <c r="D55" s="60"/>
      <c r="E55" s="60" t="s">
        <v>39</v>
      </c>
      <c r="F55" s="60"/>
    </row>
    <row r="56" spans="2:6" ht="30" customHeight="1">
      <c r="B56" s="3">
        <f t="shared" si="1"/>
        <v>20</v>
      </c>
      <c r="C56" s="60" t="s">
        <v>41</v>
      </c>
      <c r="D56" s="60" t="s">
        <v>146</v>
      </c>
      <c r="E56" s="60" t="s">
        <v>41</v>
      </c>
      <c r="F56" s="60" t="s">
        <v>147</v>
      </c>
    </row>
    <row r="57" spans="2:6" ht="30" customHeight="1">
      <c r="B57" s="3">
        <f t="shared" si="1"/>
        <v>21</v>
      </c>
      <c r="C57" s="60" t="s">
        <v>39</v>
      </c>
      <c r="D57" s="60"/>
      <c r="E57" s="60" t="s">
        <v>41</v>
      </c>
      <c r="F57" s="60"/>
    </row>
    <row r="58" spans="2:6" ht="30" customHeight="1">
      <c r="B58" s="3">
        <f t="shared" si="1"/>
        <v>22</v>
      </c>
      <c r="C58" s="60" t="s">
        <v>41</v>
      </c>
      <c r="D58" s="60" t="s">
        <v>47</v>
      </c>
      <c r="E58" s="60" t="s">
        <v>41</v>
      </c>
      <c r="F58" s="60"/>
    </row>
    <row r="59" spans="2:6" ht="30" customHeight="1">
      <c r="B59" s="3">
        <f t="shared" si="1"/>
        <v>23</v>
      </c>
      <c r="C59" s="60" t="s">
        <v>41</v>
      </c>
      <c r="D59" s="60" t="s">
        <v>148</v>
      </c>
      <c r="E59" s="60" t="s">
        <v>39</v>
      </c>
      <c r="F59" s="60" t="s">
        <v>149</v>
      </c>
    </row>
    <row r="60" spans="2:6" ht="30" customHeight="1">
      <c r="B60" s="3">
        <f t="shared" si="1"/>
        <v>24</v>
      </c>
      <c r="C60" s="60" t="s">
        <v>39</v>
      </c>
      <c r="D60" s="60" t="s">
        <v>48</v>
      </c>
      <c r="E60" s="60" t="s">
        <v>39</v>
      </c>
      <c r="F60" s="60" t="s">
        <v>49</v>
      </c>
    </row>
    <row r="62" spans="2:6" ht="30" customHeight="1">
      <c r="B62" s="62" t="s">
        <v>0</v>
      </c>
      <c r="C62" s="62" t="s">
        <v>50</v>
      </c>
      <c r="D62" s="62" t="s">
        <v>51</v>
      </c>
      <c r="E62" s="62" t="s">
        <v>52</v>
      </c>
      <c r="F62" s="62" t="s">
        <v>53</v>
      </c>
    </row>
    <row r="63" spans="2:6" ht="30" customHeight="1">
      <c r="B63" s="3">
        <v>1</v>
      </c>
      <c r="C63" s="58" t="s">
        <v>54</v>
      </c>
      <c r="D63" s="58" t="s">
        <v>41</v>
      </c>
      <c r="E63" s="58" t="s">
        <v>41</v>
      </c>
      <c r="F63" s="58" t="s">
        <v>150</v>
      </c>
    </row>
    <row r="64" spans="2:6" ht="30" customHeight="1">
      <c r="B64" s="3">
        <v>2</v>
      </c>
      <c r="C64" s="58" t="s">
        <v>54</v>
      </c>
      <c r="D64" s="58" t="s">
        <v>41</v>
      </c>
      <c r="E64" s="58" t="s">
        <v>39</v>
      </c>
      <c r="F64" s="58"/>
    </row>
    <row r="65" spans="2:6" ht="30" customHeight="1">
      <c r="B65" s="3">
        <v>3</v>
      </c>
      <c r="C65" s="58" t="s">
        <v>40</v>
      </c>
      <c r="D65" s="58" t="s">
        <v>41</v>
      </c>
      <c r="E65" s="58" t="s">
        <v>39</v>
      </c>
      <c r="F65" s="58"/>
    </row>
    <row r="66" spans="2:6" ht="30" customHeight="1">
      <c r="B66" s="3">
        <v>4</v>
      </c>
      <c r="C66" s="58" t="s">
        <v>41</v>
      </c>
      <c r="D66" s="58" t="s">
        <v>41</v>
      </c>
      <c r="E66" s="58" t="s">
        <v>41</v>
      </c>
      <c r="F66" s="58"/>
    </row>
    <row r="67" spans="2:6" ht="30" customHeight="1">
      <c r="B67" s="3">
        <v>5</v>
      </c>
      <c r="C67" s="58" t="s">
        <v>54</v>
      </c>
      <c r="D67" s="58" t="s">
        <v>39</v>
      </c>
      <c r="E67" s="58" t="s">
        <v>39</v>
      </c>
      <c r="F67" s="58"/>
    </row>
    <row r="68" spans="2:6" ht="30" customHeight="1">
      <c r="B68" s="3">
        <v>6</v>
      </c>
      <c r="C68" s="58" t="s">
        <v>54</v>
      </c>
      <c r="D68" s="58" t="s">
        <v>41</v>
      </c>
      <c r="E68" s="58" t="s">
        <v>40</v>
      </c>
      <c r="F68" s="58"/>
    </row>
    <row r="69" spans="2:6" ht="30" customHeight="1">
      <c r="B69" s="3">
        <v>7</v>
      </c>
      <c r="C69" s="58" t="s">
        <v>54</v>
      </c>
      <c r="D69" s="58" t="s">
        <v>41</v>
      </c>
      <c r="E69" s="58" t="s">
        <v>39</v>
      </c>
      <c r="F69" s="58" t="s">
        <v>151</v>
      </c>
    </row>
    <row r="70" spans="2:6" ht="30" customHeight="1">
      <c r="B70" s="3">
        <v>8</v>
      </c>
      <c r="C70" s="58" t="s">
        <v>54</v>
      </c>
      <c r="D70" s="58" t="s">
        <v>56</v>
      </c>
      <c r="E70" s="58" t="s">
        <v>39</v>
      </c>
      <c r="F70" s="58"/>
    </row>
    <row r="71" spans="2:6" ht="30" customHeight="1">
      <c r="B71" s="3">
        <v>9</v>
      </c>
      <c r="C71" s="58" t="s">
        <v>54</v>
      </c>
      <c r="D71" s="58" t="s">
        <v>39</v>
      </c>
      <c r="E71" s="58" t="s">
        <v>39</v>
      </c>
      <c r="F71" s="58"/>
    </row>
    <row r="72" spans="2:6" ht="30" customHeight="1">
      <c r="B72" s="3">
        <v>10</v>
      </c>
      <c r="C72" s="58" t="s">
        <v>41</v>
      </c>
      <c r="D72" s="58" t="s">
        <v>41</v>
      </c>
      <c r="E72" s="58" t="s">
        <v>41</v>
      </c>
      <c r="F72" s="58"/>
    </row>
    <row r="73" spans="2:6" ht="30" customHeight="1">
      <c r="B73" s="3">
        <v>11</v>
      </c>
      <c r="C73" s="58" t="s">
        <v>56</v>
      </c>
      <c r="D73" s="58" t="s">
        <v>41</v>
      </c>
      <c r="E73" s="58" t="s">
        <v>41</v>
      </c>
      <c r="F73" s="58"/>
    </row>
    <row r="74" spans="2:6" ht="30" customHeight="1">
      <c r="B74" s="3">
        <v>12</v>
      </c>
      <c r="C74" s="58"/>
      <c r="D74" s="58"/>
      <c r="E74" s="58"/>
      <c r="F74" s="58"/>
    </row>
    <row r="75" spans="2:6" ht="30" customHeight="1">
      <c r="B75" s="3">
        <v>13</v>
      </c>
      <c r="C75" s="58" t="s">
        <v>54</v>
      </c>
      <c r="D75" s="58" t="s">
        <v>39</v>
      </c>
      <c r="E75" s="58" t="s">
        <v>39</v>
      </c>
      <c r="F75" s="58"/>
    </row>
    <row r="76" spans="2:6" ht="30" customHeight="1">
      <c r="B76" s="3">
        <v>14</v>
      </c>
      <c r="C76" s="58" t="s">
        <v>54</v>
      </c>
      <c r="D76" s="58" t="s">
        <v>39</v>
      </c>
      <c r="E76" s="58" t="s">
        <v>39</v>
      </c>
      <c r="F76" s="58"/>
    </row>
    <row r="77" spans="2:6" ht="30" customHeight="1">
      <c r="B77" s="3">
        <v>15</v>
      </c>
      <c r="C77" s="58" t="s">
        <v>54</v>
      </c>
      <c r="D77" s="58" t="s">
        <v>39</v>
      </c>
      <c r="E77" s="58" t="s">
        <v>39</v>
      </c>
      <c r="F77" s="58" t="s">
        <v>152</v>
      </c>
    </row>
    <row r="78" spans="2:6" ht="30" customHeight="1">
      <c r="B78" s="3">
        <v>16</v>
      </c>
      <c r="C78" s="58" t="s">
        <v>54</v>
      </c>
      <c r="D78" s="58" t="s">
        <v>39</v>
      </c>
      <c r="E78" s="58" t="s">
        <v>39</v>
      </c>
      <c r="F78" s="58" t="s">
        <v>153</v>
      </c>
    </row>
    <row r="79" spans="2:6" ht="30" customHeight="1">
      <c r="B79" s="3">
        <f>B78+1</f>
        <v>17</v>
      </c>
      <c r="C79" s="58" t="s">
        <v>54</v>
      </c>
      <c r="D79" s="58" t="s">
        <v>39</v>
      </c>
      <c r="E79" s="58" t="s">
        <v>39</v>
      </c>
      <c r="F79" s="58"/>
    </row>
    <row r="80" spans="2:6" ht="30" customHeight="1">
      <c r="B80" s="3">
        <f t="shared" ref="B80:B86" si="2">B79+1</f>
        <v>18</v>
      </c>
      <c r="C80" s="58" t="s">
        <v>40</v>
      </c>
      <c r="D80" s="58" t="s">
        <v>41</v>
      </c>
      <c r="E80" s="58" t="s">
        <v>41</v>
      </c>
      <c r="F80" s="58" t="s">
        <v>55</v>
      </c>
    </row>
    <row r="81" spans="1:10" ht="30" customHeight="1">
      <c r="B81" s="3">
        <f t="shared" si="2"/>
        <v>19</v>
      </c>
      <c r="C81" s="58" t="s">
        <v>54</v>
      </c>
      <c r="D81" s="58" t="s">
        <v>39</v>
      </c>
      <c r="E81" s="58" t="s">
        <v>39</v>
      </c>
      <c r="F81" s="58"/>
    </row>
    <row r="82" spans="1:10" ht="30" customHeight="1">
      <c r="B82" s="3">
        <f t="shared" si="2"/>
        <v>20</v>
      </c>
      <c r="C82" s="58" t="s">
        <v>54</v>
      </c>
      <c r="D82" s="58" t="s">
        <v>39</v>
      </c>
      <c r="E82" s="58" t="s">
        <v>39</v>
      </c>
      <c r="F82" s="58"/>
    </row>
    <row r="83" spans="1:10" ht="30" customHeight="1">
      <c r="B83" s="3">
        <f t="shared" si="2"/>
        <v>21</v>
      </c>
      <c r="C83" s="58" t="s">
        <v>54</v>
      </c>
      <c r="D83" s="58" t="s">
        <v>41</v>
      </c>
      <c r="E83" s="58" t="s">
        <v>39</v>
      </c>
      <c r="F83" s="58"/>
    </row>
    <row r="84" spans="1:10" ht="30" customHeight="1">
      <c r="B84" s="3">
        <f t="shared" si="2"/>
        <v>22</v>
      </c>
      <c r="C84" s="58" t="s">
        <v>40</v>
      </c>
      <c r="D84" s="58" t="s">
        <v>56</v>
      </c>
      <c r="E84" s="58" t="s">
        <v>41</v>
      </c>
      <c r="F84" s="58"/>
    </row>
    <row r="85" spans="1:10" ht="30" customHeight="1">
      <c r="B85" s="3">
        <f t="shared" si="2"/>
        <v>23</v>
      </c>
      <c r="C85" s="58" t="s">
        <v>41</v>
      </c>
      <c r="D85" s="58" t="s">
        <v>41</v>
      </c>
      <c r="E85" s="58" t="s">
        <v>41</v>
      </c>
      <c r="F85" s="58"/>
    </row>
    <row r="86" spans="1:10" ht="30" customHeight="1">
      <c r="B86" s="3">
        <f t="shared" si="2"/>
        <v>24</v>
      </c>
      <c r="C86" s="58" t="s">
        <v>54</v>
      </c>
      <c r="D86" s="58" t="s">
        <v>39</v>
      </c>
      <c r="E86" s="58" t="s">
        <v>39</v>
      </c>
      <c r="F86" s="58"/>
    </row>
    <row r="88" spans="1:10" ht="30" customHeight="1">
      <c r="A88" s="7"/>
      <c r="C88" s="90" t="s">
        <v>57</v>
      </c>
      <c r="D88" s="90"/>
      <c r="E88" s="90"/>
      <c r="F88" s="90"/>
      <c r="G88" s="90"/>
      <c r="H88" s="90"/>
      <c r="I88" s="90"/>
      <c r="J88" s="90"/>
    </row>
    <row r="89" spans="1:10" ht="30" customHeight="1">
      <c r="A89" s="7"/>
      <c r="B89" s="62" t="s">
        <v>0</v>
      </c>
      <c r="C89" s="63" t="s">
        <v>58</v>
      </c>
      <c r="D89" s="64" t="s">
        <v>59</v>
      </c>
      <c r="E89" s="64" t="s">
        <v>60</v>
      </c>
      <c r="F89" s="64" t="s">
        <v>61</v>
      </c>
      <c r="G89" s="64" t="s">
        <v>62</v>
      </c>
      <c r="H89" s="64" t="s">
        <v>63</v>
      </c>
      <c r="I89" s="64" t="s">
        <v>64</v>
      </c>
      <c r="J89" s="64" t="s">
        <v>65</v>
      </c>
    </row>
    <row r="90" spans="1:10" ht="30" customHeight="1">
      <c r="B90" s="8">
        <v>1</v>
      </c>
      <c r="C90" s="61">
        <v>5</v>
      </c>
      <c r="D90" s="61">
        <v>5</v>
      </c>
      <c r="E90" s="61">
        <v>5</v>
      </c>
      <c r="F90" s="61">
        <v>4</v>
      </c>
      <c r="G90" s="61">
        <v>2</v>
      </c>
      <c r="H90" s="61">
        <v>5</v>
      </c>
      <c r="I90" s="61">
        <v>4</v>
      </c>
      <c r="J90" s="61">
        <v>5</v>
      </c>
    </row>
    <row r="91" spans="1:10" ht="30" customHeight="1">
      <c r="B91" s="3">
        <v>2</v>
      </c>
      <c r="C91" s="61">
        <v>4</v>
      </c>
      <c r="D91" s="61">
        <v>4</v>
      </c>
      <c r="E91" s="61">
        <v>4</v>
      </c>
      <c r="F91" s="61">
        <v>4</v>
      </c>
      <c r="G91" s="61">
        <v>5</v>
      </c>
      <c r="H91" s="61">
        <v>5</v>
      </c>
      <c r="I91" s="61">
        <v>5</v>
      </c>
      <c r="J91" s="61">
        <v>5</v>
      </c>
    </row>
    <row r="92" spans="1:10" ht="30" customHeight="1">
      <c r="B92" s="3">
        <v>3</v>
      </c>
      <c r="C92" s="61">
        <v>4</v>
      </c>
      <c r="D92" s="61">
        <v>5</v>
      </c>
      <c r="E92" s="61">
        <v>5</v>
      </c>
      <c r="F92" s="61">
        <v>4</v>
      </c>
      <c r="G92" s="61">
        <v>5</v>
      </c>
      <c r="H92" s="61">
        <v>4</v>
      </c>
      <c r="I92" s="61">
        <v>4</v>
      </c>
      <c r="J92" s="61">
        <v>5</v>
      </c>
    </row>
    <row r="93" spans="1:10" ht="30" customHeight="1">
      <c r="B93" s="8">
        <v>4</v>
      </c>
      <c r="C93" s="61">
        <v>3</v>
      </c>
      <c r="D93" s="61">
        <v>4</v>
      </c>
      <c r="E93" s="61">
        <v>3</v>
      </c>
      <c r="F93" s="61">
        <v>4</v>
      </c>
      <c r="G93" s="61">
        <v>3</v>
      </c>
      <c r="H93" s="61">
        <v>4</v>
      </c>
      <c r="I93" s="61">
        <v>4</v>
      </c>
      <c r="J93" s="61">
        <v>4</v>
      </c>
    </row>
    <row r="94" spans="1:10" ht="30" customHeight="1">
      <c r="B94" s="3">
        <v>5</v>
      </c>
      <c r="C94" s="61">
        <v>4</v>
      </c>
      <c r="D94" s="61">
        <v>4</v>
      </c>
      <c r="E94" s="61">
        <v>4</v>
      </c>
      <c r="F94" s="61">
        <v>5</v>
      </c>
      <c r="G94" s="61">
        <v>4</v>
      </c>
      <c r="H94" s="61">
        <v>5</v>
      </c>
      <c r="I94" s="61">
        <v>5</v>
      </c>
      <c r="J94" s="61">
        <v>5</v>
      </c>
    </row>
    <row r="95" spans="1:10" ht="30" customHeight="1">
      <c r="B95" s="3">
        <v>6</v>
      </c>
      <c r="C95" s="61"/>
      <c r="D95" s="61"/>
      <c r="E95" s="61"/>
      <c r="F95" s="61"/>
      <c r="G95" s="61"/>
      <c r="H95" s="61"/>
      <c r="I95" s="61"/>
      <c r="J95" s="61"/>
    </row>
    <row r="96" spans="1:10" ht="30" customHeight="1">
      <c r="B96" s="8">
        <v>7</v>
      </c>
      <c r="C96" s="61">
        <v>5</v>
      </c>
      <c r="D96" s="61">
        <v>5</v>
      </c>
      <c r="E96" s="61">
        <v>5</v>
      </c>
      <c r="F96" s="61">
        <v>5</v>
      </c>
      <c r="G96" s="61">
        <v>1</v>
      </c>
      <c r="H96" s="61">
        <v>5</v>
      </c>
      <c r="I96" s="61">
        <v>5</v>
      </c>
      <c r="J96" s="61">
        <v>4</v>
      </c>
    </row>
    <row r="97" spans="2:10" ht="30" customHeight="1">
      <c r="B97" s="3">
        <v>8</v>
      </c>
      <c r="C97" s="61">
        <v>3</v>
      </c>
      <c r="D97" s="61">
        <v>4</v>
      </c>
      <c r="E97" s="61">
        <v>4</v>
      </c>
      <c r="F97" s="61">
        <v>3</v>
      </c>
      <c r="G97" s="61">
        <v>4</v>
      </c>
      <c r="H97" s="61">
        <v>4</v>
      </c>
      <c r="I97" s="61">
        <v>4</v>
      </c>
      <c r="J97" s="61">
        <v>4</v>
      </c>
    </row>
    <row r="98" spans="2:10" ht="30" customHeight="1">
      <c r="B98" s="3">
        <v>9</v>
      </c>
      <c r="C98" s="61">
        <v>5</v>
      </c>
      <c r="D98" s="61">
        <v>5</v>
      </c>
      <c r="E98" s="61">
        <v>4</v>
      </c>
      <c r="F98" s="61">
        <v>5</v>
      </c>
      <c r="G98" s="61">
        <v>5</v>
      </c>
      <c r="H98" s="61">
        <v>5</v>
      </c>
      <c r="I98" s="61">
        <v>5</v>
      </c>
      <c r="J98" s="61">
        <v>5</v>
      </c>
    </row>
    <row r="99" spans="2:10" ht="30" customHeight="1">
      <c r="B99" s="8">
        <v>10</v>
      </c>
      <c r="C99" s="61">
        <v>4</v>
      </c>
      <c r="D99" s="61">
        <v>3</v>
      </c>
      <c r="E99" s="61">
        <v>4</v>
      </c>
      <c r="F99" s="61">
        <v>4</v>
      </c>
      <c r="G99" s="61">
        <v>4</v>
      </c>
      <c r="H99" s="61">
        <v>4</v>
      </c>
      <c r="I99" s="61">
        <v>4</v>
      </c>
      <c r="J99" s="61">
        <v>3</v>
      </c>
    </row>
    <row r="100" spans="2:10" ht="30" customHeight="1">
      <c r="B100" s="3">
        <v>11</v>
      </c>
      <c r="C100" s="61">
        <v>3</v>
      </c>
      <c r="D100" s="61">
        <v>3</v>
      </c>
      <c r="E100" s="61">
        <v>3</v>
      </c>
      <c r="F100" s="61">
        <v>3</v>
      </c>
      <c r="G100" s="61">
        <v>3</v>
      </c>
      <c r="H100" s="61">
        <v>3</v>
      </c>
      <c r="I100" s="61">
        <v>3</v>
      </c>
      <c r="J100" s="61">
        <v>3</v>
      </c>
    </row>
    <row r="101" spans="2:10" ht="30" customHeight="1">
      <c r="B101" s="3">
        <v>12</v>
      </c>
      <c r="C101" s="61"/>
      <c r="D101" s="61"/>
      <c r="E101" s="61"/>
      <c r="F101" s="61"/>
      <c r="G101" s="61"/>
      <c r="H101" s="61"/>
      <c r="I101" s="61"/>
      <c r="J101" s="61"/>
    </row>
    <row r="102" spans="2:10" ht="30" customHeight="1">
      <c r="B102" s="8">
        <v>13</v>
      </c>
      <c r="C102" s="61">
        <v>5</v>
      </c>
      <c r="D102" s="61">
        <v>3</v>
      </c>
      <c r="E102" s="61">
        <v>4</v>
      </c>
      <c r="F102" s="61">
        <v>4</v>
      </c>
      <c r="G102" s="61">
        <v>4</v>
      </c>
      <c r="H102" s="61">
        <v>4</v>
      </c>
      <c r="I102" s="61">
        <v>4</v>
      </c>
      <c r="J102" s="61">
        <v>4</v>
      </c>
    </row>
    <row r="103" spans="2:10" ht="30" customHeight="1">
      <c r="B103" s="3">
        <v>14</v>
      </c>
      <c r="C103" s="61">
        <v>5</v>
      </c>
      <c r="D103" s="61">
        <v>3</v>
      </c>
      <c r="E103" s="61">
        <v>3</v>
      </c>
      <c r="F103" s="61">
        <v>5</v>
      </c>
      <c r="G103" s="61">
        <v>2</v>
      </c>
      <c r="H103" s="61">
        <v>5</v>
      </c>
      <c r="I103" s="61">
        <v>3</v>
      </c>
      <c r="J103" s="61">
        <v>4</v>
      </c>
    </row>
    <row r="104" spans="2:10" ht="30" customHeight="1">
      <c r="B104" s="3">
        <v>15</v>
      </c>
      <c r="C104" s="61">
        <v>4</v>
      </c>
      <c r="D104" s="61">
        <v>4</v>
      </c>
      <c r="E104" s="61">
        <v>5</v>
      </c>
      <c r="F104" s="61">
        <v>5</v>
      </c>
      <c r="G104" s="61">
        <v>4</v>
      </c>
      <c r="H104" s="61">
        <v>5</v>
      </c>
      <c r="I104" s="61">
        <v>4</v>
      </c>
      <c r="J104" s="61">
        <v>4</v>
      </c>
    </row>
    <row r="105" spans="2:10" ht="30" customHeight="1">
      <c r="B105" s="8">
        <v>16</v>
      </c>
      <c r="C105" s="61">
        <v>5</v>
      </c>
      <c r="D105" s="61">
        <v>5</v>
      </c>
      <c r="E105" s="61">
        <v>4</v>
      </c>
      <c r="F105" s="61">
        <v>4</v>
      </c>
      <c r="G105" s="61">
        <v>5</v>
      </c>
      <c r="H105" s="61">
        <v>4</v>
      </c>
      <c r="I105" s="61">
        <v>5</v>
      </c>
      <c r="J105" s="61">
        <v>5</v>
      </c>
    </row>
    <row r="106" spans="2:10" ht="30" customHeight="1">
      <c r="B106" s="8">
        <f>B105+1</f>
        <v>17</v>
      </c>
      <c r="C106" s="61">
        <v>4</v>
      </c>
      <c r="D106" s="61">
        <v>5</v>
      </c>
      <c r="E106" s="61">
        <v>4</v>
      </c>
      <c r="F106" s="61">
        <v>4</v>
      </c>
      <c r="G106" s="61">
        <v>5</v>
      </c>
      <c r="H106" s="61">
        <v>5</v>
      </c>
      <c r="I106" s="61">
        <v>4</v>
      </c>
      <c r="J106" s="61">
        <v>4</v>
      </c>
    </row>
    <row r="107" spans="2:10" ht="30" customHeight="1">
      <c r="B107" s="8">
        <f t="shared" ref="B107:B113" si="3">B106+1</f>
        <v>18</v>
      </c>
      <c r="C107" s="61">
        <v>4</v>
      </c>
      <c r="D107" s="61">
        <v>3</v>
      </c>
      <c r="E107" s="61">
        <v>4</v>
      </c>
      <c r="F107" s="61">
        <v>3</v>
      </c>
      <c r="G107" s="61">
        <v>3</v>
      </c>
      <c r="H107" s="61">
        <v>3</v>
      </c>
      <c r="I107" s="61">
        <v>3</v>
      </c>
      <c r="J107" s="61">
        <v>3</v>
      </c>
    </row>
    <row r="108" spans="2:10" ht="30" customHeight="1">
      <c r="B108" s="8">
        <f t="shared" si="3"/>
        <v>19</v>
      </c>
      <c r="C108" s="61">
        <v>5</v>
      </c>
      <c r="D108" s="61">
        <v>5</v>
      </c>
      <c r="E108" s="61">
        <v>5</v>
      </c>
      <c r="F108" s="61">
        <v>5</v>
      </c>
      <c r="G108" s="61">
        <v>5</v>
      </c>
      <c r="H108" s="61">
        <v>5</v>
      </c>
      <c r="I108" s="61">
        <v>5</v>
      </c>
      <c r="J108" s="61">
        <v>5</v>
      </c>
    </row>
    <row r="109" spans="2:10" ht="30" customHeight="1">
      <c r="B109" s="8">
        <f t="shared" si="3"/>
        <v>20</v>
      </c>
      <c r="C109" s="61">
        <v>4</v>
      </c>
      <c r="D109" s="61">
        <v>4</v>
      </c>
      <c r="E109" s="61">
        <v>5</v>
      </c>
      <c r="F109" s="61">
        <v>5</v>
      </c>
      <c r="G109" s="61">
        <v>5</v>
      </c>
      <c r="H109" s="61">
        <v>5</v>
      </c>
      <c r="I109" s="61">
        <v>5</v>
      </c>
      <c r="J109" s="61">
        <v>5</v>
      </c>
    </row>
    <row r="110" spans="2:10" ht="30" customHeight="1">
      <c r="B110" s="8">
        <f t="shared" si="3"/>
        <v>21</v>
      </c>
      <c r="C110" s="61">
        <v>5</v>
      </c>
      <c r="D110" s="61">
        <v>4</v>
      </c>
      <c r="E110" s="61">
        <v>5</v>
      </c>
      <c r="F110" s="61">
        <v>5</v>
      </c>
      <c r="G110" s="61">
        <v>5</v>
      </c>
      <c r="H110" s="61">
        <v>5</v>
      </c>
      <c r="I110" s="61">
        <v>5</v>
      </c>
      <c r="J110" s="61">
        <v>4</v>
      </c>
    </row>
    <row r="111" spans="2:10" ht="30" customHeight="1">
      <c r="B111" s="8">
        <f t="shared" si="3"/>
        <v>22</v>
      </c>
      <c r="C111" s="61">
        <v>4</v>
      </c>
      <c r="D111" s="61">
        <v>3</v>
      </c>
      <c r="E111" s="61">
        <v>3</v>
      </c>
      <c r="F111" s="61">
        <v>2</v>
      </c>
      <c r="G111" s="61">
        <v>3</v>
      </c>
      <c r="H111" s="61">
        <v>4</v>
      </c>
      <c r="I111" s="61">
        <v>2</v>
      </c>
      <c r="J111" s="61">
        <v>2</v>
      </c>
    </row>
    <row r="112" spans="2:10" ht="30" customHeight="1">
      <c r="B112" s="8">
        <f t="shared" si="3"/>
        <v>23</v>
      </c>
      <c r="C112" s="61">
        <v>4</v>
      </c>
      <c r="D112" s="61">
        <v>4</v>
      </c>
      <c r="E112" s="61">
        <v>4</v>
      </c>
      <c r="F112" s="61">
        <v>5</v>
      </c>
      <c r="G112" s="61">
        <v>5</v>
      </c>
      <c r="H112" s="61">
        <v>5</v>
      </c>
      <c r="I112" s="61">
        <v>5</v>
      </c>
      <c r="J112" s="61">
        <v>5</v>
      </c>
    </row>
    <row r="113" spans="2:10" ht="30" customHeight="1">
      <c r="B113" s="8">
        <f t="shared" si="3"/>
        <v>24</v>
      </c>
      <c r="C113" s="61">
        <v>5</v>
      </c>
      <c r="D113" s="61">
        <v>4</v>
      </c>
      <c r="E113" s="61">
        <v>5</v>
      </c>
      <c r="F113" s="61">
        <v>5</v>
      </c>
      <c r="G113" s="61">
        <v>5</v>
      </c>
      <c r="H113" s="61">
        <v>5</v>
      </c>
      <c r="I113" s="61">
        <v>5</v>
      </c>
      <c r="J113" s="61">
        <v>5</v>
      </c>
    </row>
    <row r="115" spans="2:10" ht="30" customHeight="1">
      <c r="H115" s="87" t="s">
        <v>66</v>
      </c>
      <c r="I115" s="87"/>
      <c r="J115" s="87"/>
    </row>
    <row r="116" spans="2:10" ht="30" customHeight="1">
      <c r="B116" s="62" t="s">
        <v>0</v>
      </c>
      <c r="C116" s="65" t="s">
        <v>67</v>
      </c>
      <c r="D116" s="65" t="s">
        <v>68</v>
      </c>
      <c r="E116" s="65" t="s">
        <v>69</v>
      </c>
      <c r="F116" s="65" t="s">
        <v>70</v>
      </c>
      <c r="G116" s="65" t="s">
        <v>37</v>
      </c>
      <c r="H116" s="65" t="s">
        <v>71</v>
      </c>
      <c r="I116" s="65" t="s">
        <v>72</v>
      </c>
      <c r="J116" s="65" t="s">
        <v>73</v>
      </c>
    </row>
    <row r="117" spans="2:10" ht="30" customHeight="1">
      <c r="B117" s="9">
        <v>1</v>
      </c>
      <c r="C117" s="60" t="s">
        <v>58</v>
      </c>
      <c r="D117" s="60" t="s">
        <v>62</v>
      </c>
      <c r="E117" s="60"/>
      <c r="F117" s="60" t="s">
        <v>75</v>
      </c>
      <c r="G117" s="60" t="s">
        <v>154</v>
      </c>
      <c r="H117" s="60" t="s">
        <v>74</v>
      </c>
      <c r="I117" s="60" t="s">
        <v>74</v>
      </c>
      <c r="J117" s="60" t="s">
        <v>74</v>
      </c>
    </row>
    <row r="118" spans="2:10" ht="30" customHeight="1">
      <c r="B118" s="10">
        <v>2</v>
      </c>
      <c r="C118" s="60" t="s">
        <v>58</v>
      </c>
      <c r="D118" s="60" t="s">
        <v>62</v>
      </c>
      <c r="E118" s="60"/>
      <c r="F118" s="60" t="s">
        <v>39</v>
      </c>
      <c r="G118" s="60" t="s">
        <v>155</v>
      </c>
      <c r="H118" s="60" t="s">
        <v>74</v>
      </c>
      <c r="I118" s="60" t="s">
        <v>74</v>
      </c>
      <c r="J118" s="60" t="s">
        <v>74</v>
      </c>
    </row>
    <row r="119" spans="2:10" ht="30" customHeight="1">
      <c r="B119" s="10">
        <v>3</v>
      </c>
      <c r="C119" s="60" t="s">
        <v>64</v>
      </c>
      <c r="D119" s="60" t="s">
        <v>65</v>
      </c>
      <c r="E119" s="60" t="s">
        <v>156</v>
      </c>
      <c r="F119" s="60" t="s">
        <v>75</v>
      </c>
      <c r="G119" s="60"/>
      <c r="H119" s="60" t="s">
        <v>74</v>
      </c>
      <c r="I119" s="60" t="s">
        <v>76</v>
      </c>
      <c r="J119" s="60" t="s">
        <v>74</v>
      </c>
    </row>
    <row r="120" spans="2:10" ht="30" customHeight="1">
      <c r="B120" s="9">
        <v>4</v>
      </c>
      <c r="C120" s="60" t="s">
        <v>58</v>
      </c>
      <c r="D120" s="60" t="s">
        <v>62</v>
      </c>
      <c r="E120" s="60" t="s">
        <v>157</v>
      </c>
      <c r="F120" s="60" t="s">
        <v>158</v>
      </c>
      <c r="G120" s="60" t="s">
        <v>159</v>
      </c>
      <c r="H120" s="60" t="s">
        <v>76</v>
      </c>
      <c r="I120" s="60" t="s">
        <v>76</v>
      </c>
      <c r="J120" s="60" t="s">
        <v>76</v>
      </c>
    </row>
    <row r="121" spans="2:10" ht="30" customHeight="1">
      <c r="B121" s="10">
        <v>5</v>
      </c>
      <c r="C121" s="60" t="s">
        <v>61</v>
      </c>
      <c r="D121" s="60" t="s">
        <v>62</v>
      </c>
      <c r="E121" s="60"/>
      <c r="F121" s="60" t="s">
        <v>39</v>
      </c>
      <c r="G121" s="60"/>
      <c r="H121" s="60" t="s">
        <v>74</v>
      </c>
      <c r="I121" s="60" t="s">
        <v>74</v>
      </c>
      <c r="J121" s="60" t="s">
        <v>74</v>
      </c>
    </row>
    <row r="122" spans="2:10" ht="30" customHeight="1">
      <c r="B122" s="10">
        <v>6</v>
      </c>
      <c r="C122" s="60"/>
      <c r="D122" s="60"/>
      <c r="E122" s="60"/>
      <c r="F122" s="60"/>
      <c r="G122" s="60"/>
      <c r="H122" s="60"/>
      <c r="I122" s="60"/>
      <c r="J122" s="60"/>
    </row>
    <row r="123" spans="2:10" ht="30" customHeight="1">
      <c r="B123" s="9">
        <v>7</v>
      </c>
      <c r="C123" s="60" t="s">
        <v>60</v>
      </c>
      <c r="D123" s="60" t="s">
        <v>62</v>
      </c>
      <c r="E123" s="60" t="s">
        <v>160</v>
      </c>
      <c r="F123" s="60" t="s">
        <v>39</v>
      </c>
      <c r="G123" s="60" t="s">
        <v>161</v>
      </c>
      <c r="H123" s="60" t="s">
        <v>76</v>
      </c>
      <c r="I123" s="60" t="s">
        <v>76</v>
      </c>
      <c r="J123" s="60" t="s">
        <v>76</v>
      </c>
    </row>
    <row r="124" spans="2:10" ht="30" customHeight="1">
      <c r="B124" s="10">
        <v>8</v>
      </c>
      <c r="C124" s="60" t="s">
        <v>61</v>
      </c>
      <c r="D124" s="60" t="s">
        <v>59</v>
      </c>
      <c r="E124" s="60" t="s">
        <v>162</v>
      </c>
      <c r="F124" s="60" t="s">
        <v>39</v>
      </c>
      <c r="G124" s="60" t="s">
        <v>163</v>
      </c>
      <c r="H124" s="60" t="s">
        <v>74</v>
      </c>
      <c r="I124" s="60" t="s">
        <v>74</v>
      </c>
      <c r="J124" s="60" t="s">
        <v>74</v>
      </c>
    </row>
    <row r="125" spans="2:10" ht="30" customHeight="1">
      <c r="B125" s="10">
        <v>9</v>
      </c>
      <c r="C125" s="60" t="s">
        <v>60</v>
      </c>
      <c r="D125" s="60" t="s">
        <v>64</v>
      </c>
      <c r="E125" s="60" t="s">
        <v>77</v>
      </c>
      <c r="F125" s="60" t="s">
        <v>39</v>
      </c>
      <c r="G125" s="60"/>
      <c r="H125" s="60" t="s">
        <v>74</v>
      </c>
      <c r="I125" s="60" t="s">
        <v>74</v>
      </c>
      <c r="J125" s="60" t="s">
        <v>74</v>
      </c>
    </row>
    <row r="126" spans="2:10" ht="30" customHeight="1">
      <c r="B126" s="9">
        <v>10</v>
      </c>
      <c r="C126" s="60" t="s">
        <v>61</v>
      </c>
      <c r="D126" s="60" t="s">
        <v>62</v>
      </c>
      <c r="E126" s="60"/>
      <c r="F126" s="60" t="s">
        <v>75</v>
      </c>
      <c r="G126" s="60"/>
      <c r="H126" s="60" t="s">
        <v>74</v>
      </c>
      <c r="I126" s="60" t="s">
        <v>74</v>
      </c>
      <c r="J126" s="60" t="s">
        <v>74</v>
      </c>
    </row>
    <row r="127" spans="2:10" ht="30" customHeight="1">
      <c r="B127" s="10">
        <v>11</v>
      </c>
      <c r="C127" s="60" t="s">
        <v>61</v>
      </c>
      <c r="D127" s="60" t="s">
        <v>61</v>
      </c>
      <c r="E127" s="60"/>
      <c r="F127" s="60" t="s">
        <v>39</v>
      </c>
      <c r="G127" s="60"/>
      <c r="H127" s="60" t="s">
        <v>76</v>
      </c>
      <c r="I127" s="60" t="s">
        <v>76</v>
      </c>
      <c r="J127" s="60" t="s">
        <v>76</v>
      </c>
    </row>
    <row r="128" spans="2:10" ht="30" customHeight="1">
      <c r="B128" s="10">
        <v>12</v>
      </c>
      <c r="C128" s="60"/>
      <c r="D128" s="60"/>
      <c r="E128" s="60"/>
      <c r="F128" s="60"/>
      <c r="G128" s="60"/>
      <c r="H128" s="60"/>
      <c r="I128" s="60"/>
      <c r="J128" s="60"/>
    </row>
    <row r="129" spans="2:10" ht="30" customHeight="1">
      <c r="B129" s="9">
        <v>13</v>
      </c>
      <c r="C129" s="60" t="s">
        <v>58</v>
      </c>
      <c r="D129" s="60" t="s">
        <v>59</v>
      </c>
      <c r="E129" s="60"/>
      <c r="F129" s="60" t="s">
        <v>39</v>
      </c>
      <c r="G129" s="60"/>
      <c r="H129" s="60" t="s">
        <v>76</v>
      </c>
      <c r="I129" s="60" t="s">
        <v>76</v>
      </c>
      <c r="J129" s="60" t="s">
        <v>76</v>
      </c>
    </row>
    <row r="130" spans="2:10" ht="30" customHeight="1">
      <c r="B130" s="10">
        <v>14</v>
      </c>
      <c r="C130" s="60" t="s">
        <v>58</v>
      </c>
      <c r="D130" s="60" t="s">
        <v>59</v>
      </c>
      <c r="E130" s="60"/>
      <c r="F130" s="60" t="s">
        <v>39</v>
      </c>
      <c r="G130" s="60"/>
      <c r="H130" s="60" t="s">
        <v>74</v>
      </c>
      <c r="I130" s="60" t="s">
        <v>74</v>
      </c>
      <c r="J130" s="60" t="s">
        <v>74</v>
      </c>
    </row>
    <row r="131" spans="2:10" ht="30" customHeight="1">
      <c r="B131" s="10">
        <v>15</v>
      </c>
      <c r="C131" s="60" t="s">
        <v>61</v>
      </c>
      <c r="D131" s="60" t="s">
        <v>65</v>
      </c>
      <c r="E131" s="60" t="s">
        <v>164</v>
      </c>
      <c r="F131" s="60" t="s">
        <v>39</v>
      </c>
      <c r="G131" s="60" t="s">
        <v>165</v>
      </c>
      <c r="H131" s="60" t="s">
        <v>76</v>
      </c>
      <c r="I131" s="60" t="s">
        <v>76</v>
      </c>
      <c r="J131" s="60" t="s">
        <v>74</v>
      </c>
    </row>
    <row r="132" spans="2:10" ht="30" customHeight="1">
      <c r="B132" s="9">
        <v>16</v>
      </c>
      <c r="C132" s="60" t="s">
        <v>59</v>
      </c>
      <c r="D132" s="60" t="s">
        <v>64</v>
      </c>
      <c r="E132" s="60"/>
      <c r="F132" s="60" t="s">
        <v>56</v>
      </c>
      <c r="G132" s="60"/>
      <c r="H132" s="60" t="s">
        <v>74</v>
      </c>
      <c r="I132" s="60" t="s">
        <v>74</v>
      </c>
      <c r="J132" s="60" t="s">
        <v>74</v>
      </c>
    </row>
    <row r="133" spans="2:10" ht="30" customHeight="1">
      <c r="B133" s="9">
        <f>B132+1</f>
        <v>17</v>
      </c>
      <c r="C133" s="60" t="s">
        <v>61</v>
      </c>
      <c r="D133" s="60" t="s">
        <v>65</v>
      </c>
      <c r="E133" s="60"/>
      <c r="F133" s="60" t="s">
        <v>39</v>
      </c>
      <c r="G133" s="60"/>
      <c r="H133" s="60" t="s">
        <v>74</v>
      </c>
      <c r="I133" s="60" t="s">
        <v>74</v>
      </c>
      <c r="J133" s="60" t="s">
        <v>74</v>
      </c>
    </row>
    <row r="134" spans="2:10" ht="30" customHeight="1">
      <c r="B134" s="9">
        <f t="shared" ref="B134:B140" si="4">B133+1</f>
        <v>18</v>
      </c>
      <c r="C134" s="60" t="s">
        <v>58</v>
      </c>
      <c r="D134" s="60" t="s">
        <v>61</v>
      </c>
      <c r="E134" s="60" t="s">
        <v>78</v>
      </c>
      <c r="F134" s="60" t="s">
        <v>75</v>
      </c>
      <c r="G134" s="60" t="s">
        <v>79</v>
      </c>
      <c r="H134" s="60" t="s">
        <v>76</v>
      </c>
      <c r="I134" s="60" t="s">
        <v>76</v>
      </c>
      <c r="J134" s="60" t="s">
        <v>76</v>
      </c>
    </row>
    <row r="135" spans="2:10" ht="30" customHeight="1">
      <c r="B135" s="9">
        <f t="shared" si="4"/>
        <v>19</v>
      </c>
      <c r="C135" s="60" t="s">
        <v>58</v>
      </c>
      <c r="D135" s="60" t="s">
        <v>65</v>
      </c>
      <c r="E135" s="60"/>
      <c r="F135" s="60" t="s">
        <v>39</v>
      </c>
      <c r="G135" s="60"/>
      <c r="H135" s="60" t="s">
        <v>74</v>
      </c>
      <c r="I135" s="60" t="s">
        <v>74</v>
      </c>
      <c r="J135" s="60" t="s">
        <v>74</v>
      </c>
    </row>
    <row r="136" spans="2:10" ht="30" customHeight="1">
      <c r="B136" s="9">
        <f t="shared" si="4"/>
        <v>20</v>
      </c>
      <c r="C136" s="60" t="s">
        <v>63</v>
      </c>
      <c r="D136" s="60" t="s">
        <v>65</v>
      </c>
      <c r="E136" s="60"/>
      <c r="F136" s="60" t="s">
        <v>75</v>
      </c>
      <c r="G136" s="60" t="s">
        <v>166</v>
      </c>
      <c r="H136" s="60" t="s">
        <v>74</v>
      </c>
      <c r="I136" s="60" t="s">
        <v>74</v>
      </c>
      <c r="J136" s="60" t="s">
        <v>74</v>
      </c>
    </row>
    <row r="137" spans="2:10" ht="30" customHeight="1">
      <c r="B137" s="9">
        <f t="shared" si="4"/>
        <v>21</v>
      </c>
      <c r="C137" s="60" t="s">
        <v>58</v>
      </c>
      <c r="D137" s="60" t="s">
        <v>59</v>
      </c>
      <c r="E137" s="60"/>
      <c r="F137" s="60" t="s">
        <v>39</v>
      </c>
      <c r="G137" s="60"/>
      <c r="H137" s="60" t="s">
        <v>76</v>
      </c>
      <c r="I137" s="60" t="s">
        <v>74</v>
      </c>
      <c r="J137" s="60" t="s">
        <v>74</v>
      </c>
    </row>
    <row r="138" spans="2:10" ht="30" customHeight="1">
      <c r="B138" s="9">
        <f t="shared" si="4"/>
        <v>22</v>
      </c>
      <c r="C138" s="60" t="s">
        <v>61</v>
      </c>
      <c r="D138" s="60" t="s">
        <v>60</v>
      </c>
      <c r="E138" s="60"/>
      <c r="F138" s="60" t="s">
        <v>56</v>
      </c>
      <c r="G138" s="60"/>
      <c r="H138" s="60" t="s">
        <v>76</v>
      </c>
      <c r="I138" s="60" t="s">
        <v>76</v>
      </c>
      <c r="J138" s="60" t="s">
        <v>76</v>
      </c>
    </row>
    <row r="139" spans="2:10" ht="30" customHeight="1">
      <c r="B139" s="9">
        <f t="shared" si="4"/>
        <v>23</v>
      </c>
      <c r="C139" s="60" t="s">
        <v>62</v>
      </c>
      <c r="D139" s="60" t="s">
        <v>64</v>
      </c>
      <c r="E139" s="60"/>
      <c r="F139" s="60" t="s">
        <v>75</v>
      </c>
      <c r="G139" s="60" t="s">
        <v>167</v>
      </c>
      <c r="H139" s="60" t="s">
        <v>74</v>
      </c>
      <c r="I139" s="60" t="s">
        <v>74</v>
      </c>
      <c r="J139" s="60" t="s">
        <v>74</v>
      </c>
    </row>
    <row r="140" spans="2:10" ht="30" customHeight="1">
      <c r="B140" s="9">
        <f t="shared" si="4"/>
        <v>24</v>
      </c>
      <c r="C140" s="60" t="s">
        <v>58</v>
      </c>
      <c r="D140" s="60" t="s">
        <v>65</v>
      </c>
      <c r="E140" s="60" t="s">
        <v>80</v>
      </c>
      <c r="F140" s="60" t="s">
        <v>39</v>
      </c>
      <c r="G140" s="60" t="s">
        <v>81</v>
      </c>
      <c r="H140" s="60" t="s">
        <v>74</v>
      </c>
      <c r="I140" s="60" t="s">
        <v>74</v>
      </c>
      <c r="J140" s="60" t="s">
        <v>74</v>
      </c>
    </row>
    <row r="141" spans="2:10" ht="30" customHeight="1">
      <c r="B141" s="11"/>
      <c r="C141" s="59"/>
      <c r="D141" s="59"/>
      <c r="E141" s="59"/>
      <c r="F141" s="59"/>
      <c r="G141" s="59"/>
      <c r="H141" s="59"/>
      <c r="I141" s="59"/>
      <c r="J141" s="59"/>
    </row>
    <row r="142" spans="2:10" ht="30" customHeight="1">
      <c r="B142" s="11"/>
      <c r="C142" s="59"/>
      <c r="D142" s="59"/>
      <c r="E142" s="59"/>
      <c r="F142" s="59"/>
      <c r="G142" s="59"/>
      <c r="H142" s="59"/>
      <c r="I142" s="59"/>
      <c r="J142" s="59"/>
    </row>
    <row r="143" spans="2:10" ht="30" customHeight="1">
      <c r="C143" s="4" t="s">
        <v>82</v>
      </c>
    </row>
    <row r="144" spans="2:10" ht="45.75" customHeight="1">
      <c r="C144" s="67" t="s">
        <v>440</v>
      </c>
    </row>
    <row r="145" spans="3:3" ht="30" customHeight="1">
      <c r="C145" s="66"/>
    </row>
  </sheetData>
  <mergeCells count="4">
    <mergeCell ref="H115:J115"/>
    <mergeCell ref="C4:G4"/>
    <mergeCell ref="C35:F35"/>
    <mergeCell ref="C88:J8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2"/>
  <sheetViews>
    <sheetView workbookViewId="0">
      <selection activeCell="F22" sqref="F22"/>
    </sheetView>
  </sheetViews>
  <sheetFormatPr baseColWidth="10" defaultRowHeight="15"/>
  <cols>
    <col min="1" max="3" width="11.42578125" style="2"/>
    <col min="4" max="4" width="19.140625" style="2" bestFit="1" customWidth="1"/>
    <col min="5" max="5" width="11.42578125" style="2"/>
    <col min="6" max="6" width="19.140625" style="2" bestFit="1" customWidth="1"/>
    <col min="7" max="16384" width="11.42578125" style="2"/>
  </cols>
  <sheetData>
    <row r="4" spans="2:6">
      <c r="B4" s="68"/>
      <c r="C4" s="68"/>
      <c r="D4" s="68"/>
    </row>
    <row r="5" spans="2:6">
      <c r="B5" s="91" t="s">
        <v>441</v>
      </c>
      <c r="C5" s="91"/>
      <c r="D5" s="91"/>
      <c r="E5" s="11"/>
      <c r="F5" s="11"/>
    </row>
    <row r="6" spans="2:6">
      <c r="B6" s="95" t="s">
        <v>442</v>
      </c>
      <c r="C6" s="95"/>
      <c r="D6" s="69" t="s">
        <v>443</v>
      </c>
      <c r="E6" s="69" t="s">
        <v>445</v>
      </c>
      <c r="F6" s="69" t="s">
        <v>446</v>
      </c>
    </row>
    <row r="7" spans="2:6">
      <c r="B7" s="96" t="s">
        <v>444</v>
      </c>
      <c r="C7" s="97"/>
      <c r="D7" s="92" t="s">
        <v>456</v>
      </c>
      <c r="E7" s="93">
        <v>2712972</v>
      </c>
      <c r="F7" s="94">
        <v>0.84799999999999998</v>
      </c>
    </row>
    <row r="8" spans="2:6">
      <c r="B8" s="98"/>
      <c r="C8" s="99"/>
      <c r="D8" s="92"/>
      <c r="E8" s="93"/>
      <c r="F8" s="94"/>
    </row>
    <row r="10" spans="2:6">
      <c r="B10" s="68"/>
      <c r="C10" s="68"/>
    </row>
    <row r="11" spans="2:6">
      <c r="B11" s="2" t="s">
        <v>447</v>
      </c>
    </row>
    <row r="12" spans="2:6">
      <c r="B12" s="2" t="s">
        <v>448</v>
      </c>
    </row>
  </sheetData>
  <mergeCells count="6">
    <mergeCell ref="B5:D5"/>
    <mergeCell ref="D7:D8"/>
    <mergeCell ref="E7:E8"/>
    <mergeCell ref="F7:F8"/>
    <mergeCell ref="B6:C6"/>
    <mergeCell ref="B7: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2017-05-15T20:26:55Z</dcterms:modified>
</cp:coreProperties>
</file>