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\Dropbox\Sebastián\AÑO 2017\ENTREGA INFORMES 2017\"/>
    </mc:Choice>
  </mc:AlternateContent>
  <bookViews>
    <workbookView xWindow="0" yWindow="0" windowWidth="19200" windowHeight="11600"/>
  </bookViews>
  <sheets>
    <sheet name="Empleadores" sheetId="2" r:id="rId1"/>
    <sheet name="OLE" sheetId="5" r:id="rId2"/>
  </sheets>
  <calcPr calcId="171027"/>
</workbook>
</file>

<file path=xl/calcChain.xml><?xml version="1.0" encoding="utf-8"?>
<calcChain xmlns="http://schemas.openxmlformats.org/spreadsheetml/2006/main">
  <c r="L101" i="2" l="1"/>
  <c r="L94" i="2" l="1"/>
  <c r="L95" i="2"/>
  <c r="L96" i="2"/>
  <c r="L97" i="2"/>
  <c r="L98" i="2"/>
  <c r="L99" i="2"/>
  <c r="L100" i="2"/>
  <c r="L93" i="2"/>
  <c r="M100" i="2"/>
  <c r="N100" i="2"/>
  <c r="O100" i="2"/>
  <c r="M99" i="2"/>
  <c r="N99" i="2"/>
  <c r="O99" i="2"/>
  <c r="M98" i="2"/>
  <c r="N98" i="2"/>
  <c r="O98" i="2"/>
  <c r="M97" i="2"/>
  <c r="N97" i="2"/>
  <c r="O97" i="2"/>
  <c r="M96" i="2"/>
  <c r="N96" i="2"/>
  <c r="O96" i="2"/>
  <c r="M95" i="2"/>
  <c r="N95" i="2"/>
  <c r="O95" i="2"/>
  <c r="M94" i="2"/>
  <c r="N94" i="2"/>
  <c r="O94" i="2"/>
  <c r="M93" i="2"/>
  <c r="N93" i="2"/>
  <c r="O93" i="2"/>
  <c r="B24" i="2" l="1"/>
  <c r="B25" i="2" s="1"/>
  <c r="B26" i="2" s="1"/>
  <c r="B27" i="2" s="1"/>
  <c r="B28" i="2" s="1"/>
  <c r="B29" i="2" s="1"/>
  <c r="B30" i="2" s="1"/>
  <c r="B31" i="2" s="1"/>
</calcChain>
</file>

<file path=xl/sharedStrings.xml><?xml version="1.0" encoding="utf-8"?>
<sst xmlns="http://schemas.openxmlformats.org/spreadsheetml/2006/main" count="304" uniqueCount="181">
  <si>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</si>
  <si>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</si>
  <si>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</si>
  <si>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</si>
  <si>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</si>
  <si>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</si>
  <si>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</si>
  <si>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</si>
  <si>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</si>
  <si>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</si>
  <si>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</si>
  <si>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</si>
  <si>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Otro (especifique)</t>
  </si>
  <si>
    <t>RISARALDA</t>
  </si>
  <si>
    <t>PEREIRA</t>
  </si>
  <si>
    <t>Audifarma SA</t>
  </si>
  <si>
    <t>816001182-7</t>
  </si>
  <si>
    <t>ABB LTDA</t>
  </si>
  <si>
    <t>860.003.563-9</t>
  </si>
  <si>
    <t>DEIGO AGUIRRE</t>
  </si>
  <si>
    <t>DOSQUEBRADAS</t>
  </si>
  <si>
    <t>Fundación Universitaria del Area Andina - Seccional Pereira</t>
  </si>
  <si>
    <t>860517302-1</t>
  </si>
  <si>
    <t>Eduardo Augusto Duque Cuesta</t>
  </si>
  <si>
    <t>universidad tecnologica de pereira</t>
  </si>
  <si>
    <t>891480035-9</t>
  </si>
  <si>
    <t>luis fernando gaviria</t>
  </si>
  <si>
    <t>risaralda</t>
  </si>
  <si>
    <t>pereira</t>
  </si>
  <si>
    <t>Pública</t>
  </si>
  <si>
    <t>INSTITUTO TECNOLÓGICO DOSQUEBRADAS</t>
  </si>
  <si>
    <t>ANA MARIA MUÑOZ OCHOA</t>
  </si>
  <si>
    <t>Institución Educativa Hugo Ángel Jaramillo</t>
  </si>
  <si>
    <t>Rosa María Niño Gutiérrez (Rectora). Diego Mauricio Arias Arango (Representante Legal Unión Temporal)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</si>
  <si>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</si>
  <si>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</si>
  <si>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</si>
  <si>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</si>
  <si>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</si>
  <si>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</si>
  <si>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>son profesionales comprometidos y bien formados</t>
  </si>
  <si>
    <t>Tienen buenos docentes, actualizados y hay exigencia académica</t>
  </si>
  <si>
    <t xml:space="preserve"> son muy pertinentes, en su mayoría, otros requieren ajustes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</si>
  <si>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</si>
  <si>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</si>
  <si>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</si>
  <si>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</si>
  <si>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</si>
  <si>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</si>
  <si>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</si>
  <si>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</si>
  <si>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</si>
  <si>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</si>
  <si>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se requiere una nueva renovación de docentes porque hay algunos que sus conocimientos están obsoletos especialmente los que están jubildos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</si>
  <si>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</si>
  <si>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</si>
  <si>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</si>
  <si>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</si>
  <si>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</si>
  <si>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</si>
  <si>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</si>
  <si>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</si>
  <si>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</si>
  <si>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</si>
  <si>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</si>
  <si>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</si>
  <si>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</si>
  <si>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</si>
  <si>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</si>
  <si>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</si>
  <si>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</si>
  <si>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</si>
  <si>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</si>
  <si>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</si>
  <si>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Tener la mente abierta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</si>
  <si>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</si>
  <si>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</si>
  <si>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</si>
  <si>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</si>
  <si>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</si>
  <si>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GRAFICAS BUDA S.A.S.</t>
  </si>
  <si>
    <t>MARTHA CECILIA RESTREPO V</t>
  </si>
  <si>
    <t>Universidad Tecnologica  de Pereira programa Ondas</t>
  </si>
  <si>
    <t>Luz Stella Montoya</t>
  </si>
  <si>
    <t>Consumer Electronics Group SAS</t>
  </si>
  <si>
    <t>900579611-0</t>
  </si>
  <si>
    <t>Andres Gomez</t>
  </si>
  <si>
    <t>CRISALLTEX S.A. - GINO PASSCALLI</t>
  </si>
  <si>
    <t>CRISALLTEX S.A.</t>
  </si>
  <si>
    <t>CCORDINADORA MERCANTIL SA</t>
  </si>
  <si>
    <t>CLAUDIA HINCAPIE</t>
  </si>
  <si>
    <t>EMPRESA DE ASEO DE PEREIRA SA ESP</t>
  </si>
  <si>
    <t>816002017-4</t>
  </si>
  <si>
    <t>LUIS GUILLERMO MARÍN TAMAYO</t>
  </si>
  <si>
    <t>LINA MARIA SUAREZ SILVA</t>
  </si>
  <si>
    <t>Nicole s.a.s</t>
  </si>
  <si>
    <t>891408135-1</t>
  </si>
  <si>
    <t>dosquebradas</t>
  </si>
  <si>
    <t>ingenio risaralda s.a</t>
  </si>
  <si>
    <t>eliana marcela palacio</t>
  </si>
  <si>
    <t>EXCO COLOMBIANA S.A.</t>
  </si>
  <si>
    <t>860.002.445-3</t>
  </si>
  <si>
    <t>Teresa Cardona Ospina</t>
  </si>
  <si>
    <t>EMPRESA DE ENERGIA DE PEREIRA</t>
  </si>
  <si>
    <t>816002019-9</t>
  </si>
  <si>
    <t>YULIETH PORRAS OSORIO</t>
  </si>
  <si>
    <t>PEREORA</t>
  </si>
  <si>
    <t>ANDI</t>
  </si>
  <si>
    <t>890900762-5</t>
  </si>
  <si>
    <t>LUISA FERNANDA HIGINIO CASAS</t>
  </si>
  <si>
    <t>Ferreinox Ltda</t>
  </si>
  <si>
    <t>800224617-8</t>
  </si>
  <si>
    <t>Jorge Ivan Perez Angel</t>
  </si>
  <si>
    <t>Cooperativa Departamental de Caficultores del Rda</t>
  </si>
  <si>
    <t>ABB LTDA.</t>
  </si>
  <si>
    <t>860003563-9</t>
  </si>
  <si>
    <t>Diego Aguirre</t>
  </si>
  <si>
    <t>Dosquebradas</t>
  </si>
  <si>
    <t>Empocabal E.S.P. - E.I.C.E</t>
  </si>
  <si>
    <t>800.050.603.-7</t>
  </si>
  <si>
    <t>Empocabal E.S.P - E.I.C.E</t>
  </si>
  <si>
    <t>Santa Rosa de Cabal</t>
  </si>
  <si>
    <t>EMPRESA DE ASEO DE PEREIRA S.A ESP</t>
  </si>
  <si>
    <t>DIEGO ALEJANDRO VALENCIA CIFUENTES</t>
  </si>
  <si>
    <t>Programa Ondas</t>
  </si>
  <si>
    <t>Universidad Tecnologica de Pereira</t>
  </si>
  <si>
    <t>Pereria</t>
  </si>
  <si>
    <t xml:space="preserve">Falta mayor dominio de ingles ,  presentación de in formes acordes con las normas internacionales, </t>
  </si>
  <si>
    <t>Han dado respuesta a los requerimientos de la organización</t>
  </si>
  <si>
    <t>Todas parten de necesidades  reportadas en el contexto</t>
  </si>
  <si>
    <t>Por las competencias desarrolladas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</si>
  <si>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</si>
  <si>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</si>
  <si>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</si>
  <si>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</si>
  <si>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</si>
  <si>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</si>
  <si>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</si>
  <si>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Porque son las programas que nos ayudaran a llevar un mejor manejo en las empresas, las relaciones comerciales y unos mejores procedimientos.</t>
  </si>
  <si>
    <t>Porque la parte comercial es el motor de la organización y estos perfiles son indispensables.</t>
  </si>
  <si>
    <t>Por el desempeño de algunos Aprendices cuyo nivel academico ha sido excelente.</t>
  </si>
  <si>
    <t>Por que Algunos se ha quedado en la empresa y han cumplido con las expectativas de la empresa.</t>
  </si>
  <si>
    <t>Porque todos los programas si ofrece profesionales competentes de acuerdo a las necesidades de la empresa</t>
  </si>
  <si>
    <t>Porque la empresa aunque tiene programas ambientales su prioridad es la prestación de servicios públicos domicialiarios</t>
  </si>
  <si>
    <t>Porque sus propuestas academicas buscan recoger las necesidades del pmedio</t>
  </si>
  <si>
    <t>Se busca  formar  para la demanda laboral</t>
  </si>
  <si>
    <t>Docentes con especializaciones, maestrias y bagaje internacional, especialistas no solo en los temas sino en la certificaciones laborales como impartidores de conocimiento</t>
  </si>
  <si>
    <t>La formación académica, mas que una mejora debe ser un deseo tanto por el lado de los docentes como de los estudiantes. La importancia y el deseo de querer ser mejor cada día hará que tengamos egresados con grandes proyectos e ideas en las organizaciones.</t>
  </si>
  <si>
    <t>Dan valor agregado a las acciones de mejora de los procesos donde se han requerido..</t>
  </si>
  <si>
    <t>Por el impacto que desarrollan desde elprograma Ondas</t>
  </si>
  <si>
    <t>Planeacion de proyectos y segumiento a los mismos</t>
  </si>
  <si>
    <t>Un buen manejo de la segunda lengua Ingles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</si>
  <si>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</si>
  <si>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</si>
  <si>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</si>
  <si>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</si>
  <si>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</si>
  <si>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mas que una competencia es inculcar valores, la honestidad y el deseo por trabajar</t>
  </si>
  <si>
    <t>Porque han sido jóvenes dinámicos, con ideas frescas, porque se les ha permitido participar con ideas y se les ha hecho parte activa y positiva de la organización, ya que el trabajo en equipo hace colaboradores felices y asertivos.</t>
  </si>
  <si>
    <t>Porque han contribuido a estructurar algunos temas de la empresa, específicamente en el área ambiental</t>
  </si>
  <si>
    <t>por el aporte a la formacion de niñ@s y docnete en el departamento</t>
  </si>
  <si>
    <t>Oficina Gestión de egresados
egresados@utp.edu.co
3137533</t>
  </si>
  <si>
    <t>NIVEL DE ESTUDIO</t>
  </si>
  <si>
    <t>NIVEL ACADEMICO</t>
  </si>
  <si>
    <t>NIVEL DE FORMACION</t>
  </si>
  <si>
    <t>PREGRADO</t>
  </si>
  <si>
    <t>INGRESO</t>
  </si>
  <si>
    <t>TASA DE COTIZANTES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</si>
  <si>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Observatorio Laboral para la Educación.</t>
    </r>
  </si>
  <si>
    <r>
      <rPr>
        <b/>
        <sz val="11"/>
        <color theme="1"/>
        <rFont val="Calibri"/>
        <family val="2"/>
        <scheme val="minor"/>
      </rPr>
      <t>Fecha de información:</t>
    </r>
    <r>
      <rPr>
        <sz val="11"/>
        <color theme="1"/>
        <rFont val="Calibri"/>
        <family val="2"/>
        <scheme val="minor"/>
      </rPr>
      <t xml:space="preserve"> 2014</t>
    </r>
  </si>
  <si>
    <t>Informe empleadores de: Administración Ambiental</t>
  </si>
  <si>
    <t>Administración Ambiental</t>
  </si>
  <si>
    <t>Alto</t>
  </si>
  <si>
    <t>Mediano</t>
  </si>
  <si>
    <t xml:space="preserve">Bajo </t>
  </si>
  <si>
    <t xml:space="preserve">Personas </t>
  </si>
  <si>
    <t>Puntaje</t>
  </si>
  <si>
    <t xml:space="preserve">Compentencias </t>
  </si>
  <si>
    <t xml:space="preserve">No contestaron </t>
  </si>
  <si>
    <t>No respondio</t>
  </si>
  <si>
    <t xml:space="preserve">No respondio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</si>
</sst>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sz val="8"/>
      <color theme="1"/>
      <name val="Inherit"/>
    </font>
    <font>
      <sz val="8"/>
      <color rgb="FF000000"/>
      <name val="Lucida Sans"/>
      <family val="2"/>
    </font>
    <font>
      <sz val="8"/>
      <color rgb="FF000000"/>
      <name val="Lucida Sans Regular"/>
    </font>
    <font>
      <b/>
      <sz val="8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67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7" fillId="2" borderId="1" xfId="4" applyFill="1" applyBorder="1" applyAlignment="1">
      <alignment horizontal="left" vertical="top"/>
    </xf>
    <xf numFmtId="0" fontId="6" fillId="2" borderId="0" xfId="3" applyFill="1" applyBorder="1" applyAlignment="1">
      <alignment horizontal="left" vertical="center"/>
    </xf>
    <xf numFmtId="0" fontId="7" fillId="2" borderId="1" xfId="4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0" xfId="2" applyFill="1" applyAlignment="1">
      <alignment vertical="top"/>
    </xf>
    <xf numFmtId="0" fontId="0" fillId="2" borderId="0" xfId="0" applyFill="1" applyAlignment="1">
      <alignment vertical="top" wrapText="1"/>
    </xf>
    <xf numFmtId="0" fontId="8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0" fontId="7" fillId="2" borderId="0" xfId="4" applyFill="1" applyBorder="1" applyAlignment="1">
      <alignment horizontal="left" vertical="top"/>
    </xf>
    <xf numFmtId="0" fontId="0" fillId="2" borderId="0" xfId="0" applyFill="1" applyAlignment="1">
      <alignment horizontal="left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1" xfId="4" applyFill="1" applyBorder="1" applyAlignment="1">
      <alignment wrapText="1"/>
    </xf>
    <xf numFmtId="0" fontId="7" fillId="2" borderId="1" xfId="4" applyFill="1" applyBorder="1" applyAlignment="1">
      <alignment vertical="center" wrapText="1"/>
    </xf>
    <xf numFmtId="0" fontId="7" fillId="2" borderId="0" xfId="4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10" fontId="4" fillId="3" borderId="8" xfId="1" applyNumberFormat="1" applyFont="1" applyFill="1" applyBorder="1" applyAlignment="1">
      <alignment horizontal="center" vertical="center" wrapText="1"/>
    </xf>
    <xf numFmtId="0" fontId="7" fillId="2" borderId="1" xfId="4" applyFill="1" applyBorder="1" applyAlignment="1">
      <alignment horizontal="left" vertical="center" wrapText="1"/>
    </xf>
    <xf numFmtId="10" fontId="4" fillId="2" borderId="0" xfId="1" applyNumberFormat="1" applyFont="1" applyFill="1" applyBorder="1" applyAlignment="1">
      <alignment horizontal="left" vertical="center" wrapText="1"/>
    </xf>
    <xf numFmtId="0" fontId="7" fillId="2" borderId="0" xfId="4" applyFill="1" applyBorder="1"/>
    <xf numFmtId="0" fontId="7" fillId="2" borderId="1" xfId="4" applyFill="1" applyBorder="1" applyAlignment="1">
      <alignment vertical="center"/>
    </xf>
    <xf numFmtId="0" fontId="7" fillId="2" borderId="0" xfId="4" applyFill="1" applyBorder="1" applyAlignment="1">
      <alignment vertical="center"/>
    </xf>
    <xf numFmtId="0" fontId="7" fillId="2" borderId="6" xfId="4" applyFill="1" applyBorder="1"/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0" fontId="7" fillId="2" borderId="1" xfId="4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7" fillId="2" borderId="1" xfId="4" applyFill="1" applyBorder="1" applyAlignment="1">
      <alignment horizontal="center" wrapText="1"/>
    </xf>
    <xf numFmtId="0" fontId="7" fillId="2" borderId="6" xfId="4" applyFill="1" applyBorder="1" applyAlignment="1">
      <alignment horizontal="center" wrapText="1"/>
    </xf>
    <xf numFmtId="0" fontId="7" fillId="2" borderId="3" xfId="4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9" fontId="0" fillId="2" borderId="0" xfId="1" applyFont="1" applyFill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9" fontId="0" fillId="2" borderId="1" xfId="1" applyFont="1" applyFill="1" applyBorder="1"/>
    <xf numFmtId="9" fontId="0" fillId="2" borderId="0" xfId="1" applyFont="1" applyFill="1"/>
    <xf numFmtId="0" fontId="6" fillId="2" borderId="1" xfId="4" applyFont="1" applyFill="1" applyBorder="1" applyAlignment="1">
      <alignment horizontal="left" vertical="top"/>
    </xf>
    <xf numFmtId="0" fontId="6" fillId="2" borderId="1" xfId="4" applyFont="1" applyFill="1" applyBorder="1" applyAlignment="1">
      <alignment vertical="center"/>
    </xf>
    <xf numFmtId="9" fontId="0" fillId="2" borderId="0" xfId="1" applyFont="1" applyFill="1" applyBorder="1"/>
    <xf numFmtId="0" fontId="6" fillId="2" borderId="1" xfId="4" applyFont="1" applyFill="1" applyBorder="1"/>
  </cellXfs>
  <cellStyles count="5">
    <cellStyle name="Hipervínculo" xfId="2" builtinId="8"/>
    <cellStyle name="Normal" xfId="0" builtinId="0"/>
    <cellStyle name="Normal 2" xfId="3"/>
    <cellStyle name="Normal 2 2" xfId="4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Empleadores!$B$74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Empleadores!$C$74:$J$74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4.1666666666666664E-2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7-4043-803B-A526FA6FB1B6}"/>
            </c:ext>
          </c:extLst>
        </c:ser>
        <c:ser>
          <c:idx val="2"/>
          <c:order val="1"/>
          <c:tx>
            <c:strRef>
              <c:f>Empleadores!$B$75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Empleadores!$C$75:$J$75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0</c:v>
                </c:pt>
                <c:pt idx="6">
                  <c:v>4.1666666666666664E-2</c:v>
                </c:pt>
                <c:pt idx="7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7-4043-803B-A526FA6FB1B6}"/>
            </c:ext>
          </c:extLst>
        </c:ser>
        <c:ser>
          <c:idx val="3"/>
          <c:order val="2"/>
          <c:tx>
            <c:strRef>
              <c:f>Empleadores!$B$76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Empleadores!$C$76:$J$76</c:f>
              <c:numCache>
                <c:formatCode>0%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0.16666666666666666</c:v>
                </c:pt>
                <c:pt idx="3">
                  <c:v>0.125</c:v>
                </c:pt>
                <c:pt idx="4">
                  <c:v>0.16666666666666666</c:v>
                </c:pt>
                <c:pt idx="5">
                  <c:v>8.3333333333333329E-2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7-4043-803B-A526FA6FB1B6}"/>
            </c:ext>
          </c:extLst>
        </c:ser>
        <c:ser>
          <c:idx val="4"/>
          <c:order val="3"/>
          <c:tx>
            <c:strRef>
              <c:f>Empleadores!$B$77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Empleadores!$C$77:$J$77</c:f>
              <c:numCache>
                <c:formatCode>0%</c:formatCode>
                <c:ptCount val="8"/>
                <c:pt idx="0">
                  <c:v>0.41666666666666669</c:v>
                </c:pt>
                <c:pt idx="1">
                  <c:v>0.375</c:v>
                </c:pt>
                <c:pt idx="2">
                  <c:v>0.41666666666666669</c:v>
                </c:pt>
                <c:pt idx="3">
                  <c:v>0.33333333333333331</c:v>
                </c:pt>
                <c:pt idx="4">
                  <c:v>0.20833333333333334</c:v>
                </c:pt>
                <c:pt idx="5">
                  <c:v>0.29166666666666669</c:v>
                </c:pt>
                <c:pt idx="6">
                  <c:v>0.33333333333333331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7-4043-803B-A526FA6FB1B6}"/>
            </c:ext>
          </c:extLst>
        </c:ser>
        <c:ser>
          <c:idx val="5"/>
          <c:order val="4"/>
          <c:tx>
            <c:strRef>
              <c:f>Empleadores!$B$78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Empleadores!$C$78:$J$78</c:f>
              <c:numCache>
                <c:formatCode>0%</c:formatCode>
                <c:ptCount val="8"/>
                <c:pt idx="0">
                  <c:v>0.375</c:v>
                </c:pt>
                <c:pt idx="1">
                  <c:v>0.29166666666666669</c:v>
                </c:pt>
                <c:pt idx="2">
                  <c:v>0.33333333333333331</c:v>
                </c:pt>
                <c:pt idx="3">
                  <c:v>0.41666666666666669</c:v>
                </c:pt>
                <c:pt idx="4">
                  <c:v>0.41666666666666669</c:v>
                </c:pt>
                <c:pt idx="5">
                  <c:v>0.54166666666666663</c:v>
                </c:pt>
                <c:pt idx="6">
                  <c:v>0.41666666666666669</c:v>
                </c:pt>
                <c:pt idx="7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27-4043-803B-A526FA6FB1B6}"/>
            </c:ext>
          </c:extLst>
        </c:ser>
        <c:ser>
          <c:idx val="0"/>
          <c:order val="5"/>
          <c:tx>
            <c:strRef>
              <c:f>Empleadores!$B$79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Empleadores!$C$73:$J$73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Empleadores!$C$79:$J$79</c:f>
              <c:numCache>
                <c:formatCode>0%</c:formatCode>
                <c:ptCount val="8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E-4F9A-B330-A865FCC817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8931951"/>
        <c:axId val="1227413615"/>
      </c:barChart>
      <c:catAx>
        <c:axId val="59893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7413615"/>
        <c:crosses val="autoZero"/>
        <c:auto val="1"/>
        <c:lblAlgn val="ctr"/>
        <c:lblOffset val="100"/>
        <c:noMultiLvlLbl val="0"/>
      </c:catAx>
      <c:valAx>
        <c:axId val="122741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893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02144695743515"/>
          <c:y val="0.13108565868305747"/>
          <c:w val="0.71826105378831961"/>
          <c:h val="0.64828987372750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Empleadores!$D$92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Empleadores!$C$93:$C$101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Empleadores!$D$93:$D$101</c:f>
              <c:numCache>
                <c:formatCode>0%</c:formatCode>
                <c:ptCount val="9"/>
                <c:pt idx="0">
                  <c:v>0.375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0.29166666666666669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0</c:v>
                </c:pt>
                <c:pt idx="8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7-4675-BD1C-14B9A0E79F1B}"/>
            </c:ext>
          </c:extLst>
        </c:ser>
        <c:ser>
          <c:idx val="1"/>
          <c:order val="1"/>
          <c:tx>
            <c:strRef>
              <c:f>Empleadores!$E$92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Empleadores!$C$93:$C$101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Empleadores!$E$93:$E$101</c:f>
              <c:numCache>
                <c:formatCode>0%</c:formatCode>
                <c:ptCount val="9"/>
                <c:pt idx="0">
                  <c:v>0</c:v>
                </c:pt>
                <c:pt idx="1">
                  <c:v>0.16666666666666666</c:v>
                </c:pt>
                <c:pt idx="2">
                  <c:v>4.1666666666666664E-2</c:v>
                </c:pt>
                <c:pt idx="3">
                  <c:v>8.3333333333333329E-2</c:v>
                </c:pt>
                <c:pt idx="4">
                  <c:v>0.25</c:v>
                </c:pt>
                <c:pt idx="5">
                  <c:v>0</c:v>
                </c:pt>
                <c:pt idx="6">
                  <c:v>0.125</c:v>
                </c:pt>
                <c:pt idx="7">
                  <c:v>0.25</c:v>
                </c:pt>
                <c:pt idx="8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7-4675-BD1C-14B9A0E79F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238335"/>
        <c:axId val="1152814559"/>
      </c:barChart>
      <c:catAx>
        <c:axId val="204223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2814559"/>
        <c:crosses val="autoZero"/>
        <c:auto val="1"/>
        <c:lblAlgn val="ctr"/>
        <c:lblOffset val="100"/>
        <c:noMultiLvlLbl val="0"/>
      </c:catAx>
      <c:valAx>
        <c:axId val="115281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4223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Empleadores!$B$126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Empleadores!$C$125:$E$125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Empleadores!$C$126:$E$126</c:f>
              <c:numCache>
                <c:formatCode>0%</c:formatCode>
                <c:ptCount val="3"/>
                <c:pt idx="0">
                  <c:v>0.58333333333333337</c:v>
                </c:pt>
                <c:pt idx="1">
                  <c:v>0.58333333333333337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D13-8F28-A0B75BCE631A}"/>
            </c:ext>
          </c:extLst>
        </c:ser>
        <c:ser>
          <c:idx val="1"/>
          <c:order val="1"/>
          <c:tx>
            <c:strRef>
              <c:f>Empleadores!$B$127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Empleadores!$C$125:$E$125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Empleadores!$C$127:$E$127</c:f>
              <c:numCache>
                <c:formatCode>0%</c:formatCode>
                <c:ptCount val="3"/>
                <c:pt idx="0">
                  <c:v>0.33333333333333331</c:v>
                </c:pt>
                <c:pt idx="1">
                  <c:v>0.33333333333333331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3-4D13-8F28-A0B75BCE631A}"/>
            </c:ext>
          </c:extLst>
        </c:ser>
        <c:ser>
          <c:idx val="2"/>
          <c:order val="2"/>
          <c:tx>
            <c:strRef>
              <c:f>Empleadores!$B$128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Empleadores!$C$125:$E$125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Empleadores!$C$128:$E$128</c:f>
              <c:numCache>
                <c:formatCode>0%</c:formatCode>
                <c:ptCount val="3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4-487C-A5B5-7CA3E62D94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6625151"/>
        <c:axId val="692684847"/>
      </c:barChart>
      <c:catAx>
        <c:axId val="596625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92684847"/>
        <c:crosses val="autoZero"/>
        <c:auto val="1"/>
        <c:lblAlgn val="ctr"/>
        <c:lblOffset val="100"/>
        <c:noMultiLvlLbl val="0"/>
      </c:catAx>
      <c:valAx>
        <c:axId val="69268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62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1814444</xdr:colOff>
      <xdr:row>140</xdr:row>
      <xdr:rowOff>197761</xdr:rowOff>
    </xdr:from>
    <xdr:to>
      <xdr:col>4</xdr:col>
      <xdr:colOff>3632202</xdr:colOff>
      <xdr:row>143</xdr:row>
      <xdr:rowOff>9415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5569" y="51688324"/>
          <a:ext cx="1817758" cy="1153091"/>
        </a:xfrm>
        <a:prstGeom prst="rect">
          <a:avLst/>
        </a:prstGeom>
      </xdr:spPr>
    </xdr:pic>
    <xdr:clientData/>
  </xdr:twoCellAnchor>
  <xdr:twoCellAnchor editAs="oneCell">
    <xdr:from>
      <xdr:col>2</xdr:col>
      <xdr:colOff>2469356</xdr:colOff>
      <xdr:row>140</xdr:row>
      <xdr:rowOff>95251</xdr:rowOff>
    </xdr:from>
    <xdr:to>
      <xdr:col>3</xdr:col>
      <xdr:colOff>482463</xdr:colOff>
      <xdr:row>143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637" y="53816251"/>
          <a:ext cx="1465920" cy="1450180"/>
        </a:xfrm>
        <a:prstGeom prst="rect">
          <a:avLst/>
        </a:prstGeom>
      </xdr:spPr>
    </xdr:pic>
    <xdr:clientData/>
  </xdr:twoCellAnchor>
  <xdr:twoCellAnchor editAs="oneCell">
    <xdr:from>
      <xdr:col>3</xdr:col>
      <xdr:colOff>734524</xdr:colOff>
      <xdr:row>140</xdr:row>
      <xdr:rowOff>324496</xdr:rowOff>
    </xdr:from>
    <xdr:to>
      <xdr:col>4</xdr:col>
      <xdr:colOff>783167</xdr:colOff>
      <xdr:row>142</xdr:row>
      <xdr:rowOff>390330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6099" y="54045496"/>
          <a:ext cx="2064768" cy="827834"/>
        </a:xfrm>
        <a:prstGeom prst="rect">
          <a:avLst/>
        </a:prstGeom>
      </xdr:spPr>
    </xdr:pic>
    <xdr:clientData/>
  </xdr:twoCellAnchor>
  <xdr:twoCellAnchor>
    <xdr:from>
      <xdr:col>2</xdr:col>
      <xdr:colOff>1559715</xdr:colOff>
      <xdr:row>79</xdr:row>
      <xdr:rowOff>92867</xdr:rowOff>
    </xdr:from>
    <xdr:to>
      <xdr:col>4</xdr:col>
      <xdr:colOff>3706812</xdr:colOff>
      <xdr:row>89</xdr:row>
      <xdr:rowOff>79375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80C7F68-ECB0-43B3-BBA0-EFE9B4C2E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1877217</xdr:colOff>
      <xdr:row>102</xdr:row>
      <xdr:rowOff>21429</xdr:rowOff>
    </xdr:from>
    <xdr:to>
      <xdr:col>4</xdr:col>
      <xdr:colOff>4135438</xdr:colOff>
      <xdr:row>112</xdr:row>
      <xdr:rowOff>166686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50789A8-312E-46F3-AA78-D7B8ABB38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1127124</xdr:colOff>
      <xdr:row>128</xdr:row>
      <xdr:rowOff>180179</xdr:rowOff>
    </xdr:from>
    <xdr:to>
      <xdr:col>4</xdr:col>
      <xdr:colOff>3317874</xdr:colOff>
      <xdr:row>138</xdr:row>
      <xdr:rowOff>261936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35156DA-79AB-4E2C-A6D1-E2F40E33C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44"/>
  <sheetViews>
    <sheetView tabSelected="1" topLeftCell="A16" zoomScale="80" zoomScaleNormal="80" workbookViewId="0">
      <selection activeCell="E48" sqref="E48"/>
    </sheetView>
  </sheetViews>
  <sheetFormatPr baseColWidth="10" defaultColWidth="11.453125" defaultRowHeight="30" customHeight="1"/>
  <cols>
    <col min="1" max="1" width="11.453125" style="2"/>
    <col min="2" max="2" width="12.08984375" style="2" customWidth="1"/>
    <col min="3" max="3" width="51.81640625" style="2" customWidth="1"/>
    <col min="4" max="4" width="28.90625" style="2" customWidth="1"/>
    <col min="5" max="5" width="59.54296875" style="2" customWidth="1"/>
    <col min="6" max="6" width="21.453125" style="2" customWidth="1"/>
    <col min="7" max="7" width="25.6328125" style="2" customWidth="1"/>
    <col min="8" max="8" width="11.453125" style="2"/>
    <col min="9" max="9" width="17.453125" style="2" customWidth="1"/>
    <col min="10" max="16384" width="11.453125" style="2"/>
  </cols>
  <sheetData>
    <row r="3" spans="2:16" ht="30" customHeight="1">
      <c r="C3" s="9"/>
      <c r="D3" s="9"/>
      <c r="E3" s="9"/>
      <c r="F3" s="9"/>
      <c r="G3" s="9"/>
      <c r="H3" s="5"/>
      <c r="I3" s="5"/>
      <c r="J3" s="5"/>
      <c r="K3" s="5"/>
      <c r="L3" s="5"/>
      <c r="M3" s="5"/>
      <c r="N3" s="5"/>
      <c r="O3" s="5"/>
      <c r="P3" s="5"/>
    </row>
    <row r="4" spans="2:16" ht="30" customHeight="1">
      <c r="C4" s="48" t="s">
        <v>170</v>
      </c>
      <c r="D4" s="48"/>
      <c r="E4" s="48"/>
      <c r="F4" s="48"/>
      <c r="G4" s="48"/>
      <c r="H4" s="5"/>
      <c r="I4" s="5"/>
      <c r="J4" s="5"/>
      <c r="K4" s="5"/>
      <c r="L4" s="5"/>
      <c r="M4" s="5"/>
      <c r="N4" s="5"/>
      <c r="O4" s="5"/>
    </row>
    <row r="6" spans="2:16" ht="30" customHeight="1">
      <c r="C6" s="6"/>
    </row>
    <row r="7" spans="2:16" ht="30" customHeight="1">
      <c r="B7" s="14" t="s">
        <v>0</v>
      </c>
      <c r="C7" s="14" t="s">
        <v>1</v>
      </c>
      <c r="D7" s="14" t="s">
        <v>2</v>
      </c>
      <c r="E7" s="14" t="s">
        <v>3</v>
      </c>
      <c r="F7" s="14" t="s">
        <v>4</v>
      </c>
      <c r="G7" s="14" t="s">
        <v>5</v>
      </c>
      <c r="H7" s="14" t="s">
        <v>6</v>
      </c>
      <c r="I7" s="22" t="s">
        <v>7</v>
      </c>
      <c r="J7" s="7"/>
      <c r="K7" s="7"/>
      <c r="L7" s="7"/>
      <c r="M7" s="7"/>
      <c r="N7" s="7"/>
    </row>
    <row r="8" spans="2:16" ht="30" customHeight="1">
      <c r="B8" s="3">
        <v>1</v>
      </c>
      <c r="C8" s="11" t="s">
        <v>80</v>
      </c>
      <c r="D8" s="11">
        <v>891408943</v>
      </c>
      <c r="E8" s="11" t="s">
        <v>81</v>
      </c>
      <c r="F8" s="11" t="s">
        <v>8</v>
      </c>
      <c r="G8" s="11" t="s">
        <v>13</v>
      </c>
      <c r="H8" s="11" t="s">
        <v>14</v>
      </c>
      <c r="I8" s="11" t="s">
        <v>11</v>
      </c>
      <c r="J8" s="23"/>
      <c r="K8" s="23"/>
      <c r="L8" s="23"/>
      <c r="M8" s="23"/>
      <c r="N8" s="23"/>
    </row>
    <row r="9" spans="2:16" ht="30" customHeight="1">
      <c r="B9" s="3">
        <v>2</v>
      </c>
      <c r="C9" s="11" t="s">
        <v>82</v>
      </c>
      <c r="D9" s="11" t="s">
        <v>25</v>
      </c>
      <c r="E9" s="11" t="s">
        <v>83</v>
      </c>
      <c r="F9" s="11" t="s">
        <v>8</v>
      </c>
      <c r="G9" s="11" t="s">
        <v>9</v>
      </c>
      <c r="H9" s="11" t="s">
        <v>10</v>
      </c>
      <c r="I9" s="11" t="s">
        <v>29</v>
      </c>
      <c r="J9" s="23"/>
      <c r="K9" s="23"/>
      <c r="L9" s="23"/>
      <c r="M9" s="23"/>
      <c r="N9" s="23"/>
    </row>
    <row r="10" spans="2:16" ht="30" customHeight="1">
      <c r="B10" s="3">
        <v>3</v>
      </c>
      <c r="C10" s="11" t="s">
        <v>84</v>
      </c>
      <c r="D10" s="11" t="s">
        <v>85</v>
      </c>
      <c r="E10" s="11" t="s">
        <v>86</v>
      </c>
      <c r="F10" s="11" t="s">
        <v>8</v>
      </c>
      <c r="G10" s="11" t="s">
        <v>9</v>
      </c>
      <c r="H10" s="11" t="s">
        <v>10</v>
      </c>
      <c r="I10" s="11" t="s">
        <v>11</v>
      </c>
      <c r="J10" s="23"/>
      <c r="K10" s="23"/>
      <c r="L10" s="23"/>
      <c r="M10" s="23"/>
      <c r="N10" s="23"/>
    </row>
    <row r="11" spans="2:16" ht="30" customHeight="1">
      <c r="B11" s="3">
        <v>4</v>
      </c>
      <c r="C11" s="11" t="s">
        <v>87</v>
      </c>
      <c r="D11" s="11">
        <v>816007113</v>
      </c>
      <c r="E11" s="11" t="s">
        <v>88</v>
      </c>
      <c r="F11" s="11" t="s">
        <v>8</v>
      </c>
      <c r="G11" s="11" t="s">
        <v>13</v>
      </c>
      <c r="H11" s="11" t="s">
        <v>14</v>
      </c>
      <c r="I11" s="11" t="s">
        <v>11</v>
      </c>
      <c r="J11" s="23"/>
      <c r="K11" s="23"/>
      <c r="L11" s="23"/>
      <c r="M11" s="23"/>
      <c r="N11" s="23"/>
    </row>
    <row r="12" spans="2:16" ht="30" customHeight="1">
      <c r="B12" s="3">
        <v>5</v>
      </c>
      <c r="C12" s="11" t="s">
        <v>89</v>
      </c>
      <c r="D12" s="11">
        <v>890904713</v>
      </c>
      <c r="E12" s="11" t="s">
        <v>90</v>
      </c>
      <c r="F12" s="11" t="s">
        <v>8</v>
      </c>
      <c r="G12" s="11" t="s">
        <v>13</v>
      </c>
      <c r="H12" s="11" t="s">
        <v>14</v>
      </c>
      <c r="I12" s="11" t="s">
        <v>11</v>
      </c>
      <c r="J12" s="23"/>
      <c r="K12" s="23"/>
      <c r="L12" s="23"/>
      <c r="M12" s="23"/>
      <c r="N12" s="23"/>
    </row>
    <row r="13" spans="2:16" ht="30" customHeight="1">
      <c r="B13" s="3">
        <v>6</v>
      </c>
      <c r="C13" s="11" t="s">
        <v>15</v>
      </c>
      <c r="D13" s="11" t="s">
        <v>16</v>
      </c>
      <c r="E13" s="11" t="s">
        <v>15</v>
      </c>
      <c r="F13" s="11" t="s">
        <v>8</v>
      </c>
      <c r="G13" s="11" t="s">
        <v>9</v>
      </c>
      <c r="H13" s="11" t="s">
        <v>10</v>
      </c>
      <c r="I13" s="11" t="s">
        <v>11</v>
      </c>
      <c r="J13" s="23"/>
      <c r="K13" s="23"/>
      <c r="L13" s="23"/>
      <c r="M13" s="23"/>
      <c r="N13" s="23"/>
    </row>
    <row r="14" spans="2:16" ht="30" customHeight="1">
      <c r="B14" s="3">
        <v>7</v>
      </c>
      <c r="C14" s="11" t="s">
        <v>91</v>
      </c>
      <c r="D14" s="11" t="s">
        <v>92</v>
      </c>
      <c r="E14" s="11" t="s">
        <v>93</v>
      </c>
      <c r="F14" s="11" t="s">
        <v>8</v>
      </c>
      <c r="G14" s="11" t="s">
        <v>13</v>
      </c>
      <c r="H14" s="11" t="s">
        <v>14</v>
      </c>
      <c r="I14" s="11" t="s">
        <v>29</v>
      </c>
      <c r="J14" s="23"/>
      <c r="K14" s="23"/>
      <c r="L14" s="23"/>
      <c r="M14" s="23"/>
      <c r="N14" s="23"/>
    </row>
    <row r="15" spans="2:16" ht="30" customHeight="1">
      <c r="B15" s="3">
        <v>8</v>
      </c>
      <c r="C15" s="11" t="s">
        <v>17</v>
      </c>
      <c r="D15" s="11" t="s">
        <v>18</v>
      </c>
      <c r="E15" s="11" t="s">
        <v>94</v>
      </c>
      <c r="F15" s="11" t="s">
        <v>8</v>
      </c>
      <c r="G15" s="11" t="s">
        <v>13</v>
      </c>
      <c r="H15" s="11" t="s">
        <v>20</v>
      </c>
      <c r="I15" s="11" t="s">
        <v>11</v>
      </c>
      <c r="J15" s="23"/>
      <c r="K15" s="23"/>
      <c r="L15" s="23"/>
      <c r="M15" s="23"/>
      <c r="N15" s="23"/>
    </row>
    <row r="16" spans="2:16" ht="30" customHeight="1">
      <c r="B16" s="3">
        <v>9</v>
      </c>
      <c r="C16" s="11" t="s">
        <v>17</v>
      </c>
      <c r="D16" s="11" t="s">
        <v>18</v>
      </c>
      <c r="E16" s="11" t="s">
        <v>19</v>
      </c>
      <c r="F16" s="11" t="s">
        <v>8</v>
      </c>
      <c r="G16" s="11" t="s">
        <v>13</v>
      </c>
      <c r="H16" s="11" t="s">
        <v>20</v>
      </c>
      <c r="I16" s="11" t="s">
        <v>11</v>
      </c>
      <c r="J16" s="23"/>
      <c r="K16" s="23"/>
      <c r="L16" s="23"/>
      <c r="M16" s="23"/>
      <c r="N16" s="23"/>
    </row>
    <row r="17" spans="2:15" ht="30" customHeight="1">
      <c r="B17" s="3">
        <v>10</v>
      </c>
      <c r="C17" s="11" t="s">
        <v>95</v>
      </c>
      <c r="D17" s="11" t="s">
        <v>96</v>
      </c>
      <c r="E17" s="11" t="s">
        <v>95</v>
      </c>
      <c r="F17" s="11" t="s">
        <v>8</v>
      </c>
      <c r="G17" s="11" t="s">
        <v>27</v>
      </c>
      <c r="H17" s="11" t="s">
        <v>97</v>
      </c>
      <c r="I17" s="11" t="s">
        <v>11</v>
      </c>
      <c r="J17" s="23"/>
      <c r="K17" s="23"/>
      <c r="L17" s="23"/>
      <c r="M17" s="23"/>
      <c r="N17" s="23"/>
    </row>
    <row r="18" spans="2:15" ht="30" customHeight="1">
      <c r="B18" s="3">
        <v>11</v>
      </c>
      <c r="C18" s="11" t="s">
        <v>98</v>
      </c>
      <c r="D18" s="11">
        <v>0</v>
      </c>
      <c r="E18" s="11" t="s">
        <v>99</v>
      </c>
      <c r="F18" s="11" t="s">
        <v>8</v>
      </c>
      <c r="G18" s="11" t="s">
        <v>27</v>
      </c>
      <c r="H18" s="11" t="s">
        <v>28</v>
      </c>
      <c r="I18" s="11" t="s">
        <v>11</v>
      </c>
      <c r="J18" s="23"/>
      <c r="K18" s="23"/>
      <c r="L18" s="23"/>
      <c r="M18" s="23"/>
      <c r="N18" s="23"/>
    </row>
    <row r="19" spans="2:15" ht="30" customHeight="1">
      <c r="B19" s="3">
        <v>12</v>
      </c>
      <c r="C19" s="11" t="s">
        <v>100</v>
      </c>
      <c r="D19" s="11" t="s">
        <v>101</v>
      </c>
      <c r="E19" s="11" t="s">
        <v>102</v>
      </c>
      <c r="F19" s="11" t="s">
        <v>8</v>
      </c>
      <c r="G19" s="11" t="s">
        <v>9</v>
      </c>
      <c r="H19" s="11" t="s">
        <v>10</v>
      </c>
      <c r="I19" s="11" t="s">
        <v>11</v>
      </c>
      <c r="J19" s="23"/>
      <c r="K19" s="23"/>
      <c r="L19" s="23"/>
      <c r="M19" s="23"/>
      <c r="N19" s="23"/>
    </row>
    <row r="20" spans="2:15" ht="30" customHeight="1">
      <c r="B20" s="3">
        <v>13</v>
      </c>
      <c r="C20" s="11" t="s">
        <v>103</v>
      </c>
      <c r="D20" s="11" t="s">
        <v>104</v>
      </c>
      <c r="E20" s="11" t="s">
        <v>105</v>
      </c>
      <c r="F20" s="11" t="s">
        <v>8</v>
      </c>
      <c r="G20" s="11" t="s">
        <v>13</v>
      </c>
      <c r="H20" s="11" t="s">
        <v>106</v>
      </c>
      <c r="I20" s="11" t="s">
        <v>12</v>
      </c>
      <c r="J20" s="23"/>
      <c r="K20" s="23"/>
      <c r="L20" s="23"/>
      <c r="M20" s="23"/>
      <c r="N20" s="23"/>
    </row>
    <row r="21" spans="2:15" ht="30" customHeight="1">
      <c r="B21" s="3">
        <v>14</v>
      </c>
      <c r="C21" s="11" t="s">
        <v>107</v>
      </c>
      <c r="D21" s="11" t="s">
        <v>108</v>
      </c>
      <c r="E21" s="11" t="s">
        <v>109</v>
      </c>
      <c r="F21" s="11" t="s">
        <v>8</v>
      </c>
      <c r="G21" s="11" t="s">
        <v>9</v>
      </c>
      <c r="H21" s="11" t="s">
        <v>10</v>
      </c>
      <c r="I21" s="11" t="s">
        <v>11</v>
      </c>
      <c r="J21" s="23"/>
      <c r="K21" s="23"/>
      <c r="L21" s="23"/>
      <c r="M21" s="23"/>
      <c r="N21" s="23"/>
    </row>
    <row r="22" spans="2:15" ht="30" customHeight="1">
      <c r="B22" s="3">
        <v>15</v>
      </c>
      <c r="C22" s="11" t="s">
        <v>110</v>
      </c>
      <c r="D22" s="11" t="s">
        <v>111</v>
      </c>
      <c r="E22" s="11" t="s">
        <v>112</v>
      </c>
      <c r="F22" s="11" t="s">
        <v>8</v>
      </c>
      <c r="G22" s="11" t="s">
        <v>9</v>
      </c>
      <c r="H22" s="11" t="s">
        <v>10</v>
      </c>
      <c r="I22" s="11" t="s">
        <v>29</v>
      </c>
      <c r="J22" s="23"/>
      <c r="K22" s="23"/>
      <c r="L22" s="23"/>
      <c r="M22" s="23"/>
      <c r="N22" s="23"/>
    </row>
    <row r="23" spans="2:15" ht="30" customHeight="1">
      <c r="B23" s="3">
        <v>16</v>
      </c>
      <c r="C23" s="11" t="s">
        <v>113</v>
      </c>
      <c r="D23" s="11">
        <v>8914000887</v>
      </c>
      <c r="E23" s="11" t="s">
        <v>113</v>
      </c>
      <c r="F23" s="11" t="s">
        <v>8</v>
      </c>
      <c r="G23" s="11" t="s">
        <v>13</v>
      </c>
      <c r="H23" s="11" t="s">
        <v>14</v>
      </c>
      <c r="I23" s="11" t="s">
        <v>11</v>
      </c>
      <c r="J23" s="23"/>
      <c r="K23" s="23"/>
      <c r="L23" s="23"/>
      <c r="M23" s="23"/>
      <c r="N23" s="23"/>
    </row>
    <row r="24" spans="2:15" ht="30" customHeight="1">
      <c r="B24" s="3">
        <f>B23+1</f>
        <v>17</v>
      </c>
      <c r="C24" s="11" t="s">
        <v>21</v>
      </c>
      <c r="D24" s="11" t="s">
        <v>22</v>
      </c>
      <c r="E24" s="11" t="s">
        <v>23</v>
      </c>
      <c r="F24" s="11" t="s">
        <v>8</v>
      </c>
      <c r="G24" s="11" t="s">
        <v>9</v>
      </c>
      <c r="H24" s="11" t="s">
        <v>10</v>
      </c>
      <c r="I24" s="11" t="s">
        <v>11</v>
      </c>
      <c r="J24" s="23"/>
      <c r="K24" s="23"/>
      <c r="L24" s="23"/>
      <c r="M24" s="23"/>
      <c r="N24" s="23"/>
    </row>
    <row r="25" spans="2:15" ht="30" customHeight="1">
      <c r="B25" s="3">
        <f t="shared" ref="B25:B31" si="0">B24+1</f>
        <v>18</v>
      </c>
      <c r="C25" s="11" t="s">
        <v>24</v>
      </c>
      <c r="D25" s="11" t="s">
        <v>25</v>
      </c>
      <c r="E25" s="11" t="s">
        <v>26</v>
      </c>
      <c r="F25" s="11" t="s">
        <v>8</v>
      </c>
      <c r="G25" s="11" t="s">
        <v>27</v>
      </c>
      <c r="H25" s="11" t="s">
        <v>28</v>
      </c>
      <c r="I25" s="11" t="s">
        <v>29</v>
      </c>
      <c r="J25" s="23"/>
      <c r="K25" s="23"/>
      <c r="L25" s="23"/>
      <c r="M25" s="23"/>
      <c r="N25" s="23"/>
    </row>
    <row r="26" spans="2:15" ht="30" customHeight="1">
      <c r="B26" s="3">
        <f t="shared" si="0"/>
        <v>19</v>
      </c>
      <c r="C26" s="11" t="s">
        <v>114</v>
      </c>
      <c r="D26" s="11" t="s">
        <v>115</v>
      </c>
      <c r="E26" s="11" t="s">
        <v>116</v>
      </c>
      <c r="F26" s="11" t="s">
        <v>8</v>
      </c>
      <c r="G26" s="11" t="s">
        <v>9</v>
      </c>
      <c r="H26" s="11" t="s">
        <v>117</v>
      </c>
      <c r="I26" s="11" t="s">
        <v>11</v>
      </c>
      <c r="J26" s="23"/>
      <c r="K26" s="23"/>
      <c r="L26" s="23"/>
      <c r="M26" s="23"/>
      <c r="N26" s="23"/>
    </row>
    <row r="27" spans="2:15" ht="30" customHeight="1">
      <c r="B27" s="3">
        <f t="shared" si="0"/>
        <v>20</v>
      </c>
      <c r="C27" s="11" t="s">
        <v>118</v>
      </c>
      <c r="D27" s="11" t="s">
        <v>119</v>
      </c>
      <c r="E27" s="11" t="s">
        <v>120</v>
      </c>
      <c r="F27" s="11" t="s">
        <v>8</v>
      </c>
      <c r="G27" s="11" t="s">
        <v>9</v>
      </c>
      <c r="H27" s="11" t="s">
        <v>121</v>
      </c>
      <c r="I27" s="11" t="s">
        <v>29</v>
      </c>
      <c r="J27" s="23"/>
      <c r="K27" s="23"/>
      <c r="L27" s="23"/>
      <c r="M27" s="23"/>
      <c r="N27" s="23"/>
    </row>
    <row r="28" spans="2:15" ht="30" customHeight="1">
      <c r="B28" s="3">
        <f t="shared" si="0"/>
        <v>21</v>
      </c>
      <c r="C28" s="11" t="s">
        <v>122</v>
      </c>
      <c r="D28" s="11"/>
      <c r="E28" s="11" t="s">
        <v>123</v>
      </c>
      <c r="F28" s="11" t="s">
        <v>8</v>
      </c>
      <c r="G28" s="11" t="s">
        <v>13</v>
      </c>
      <c r="H28" s="11" t="s">
        <v>14</v>
      </c>
      <c r="I28" s="11" t="s">
        <v>29</v>
      </c>
      <c r="J28" s="23"/>
      <c r="K28" s="23"/>
      <c r="L28" s="23"/>
      <c r="M28" s="23"/>
      <c r="N28" s="23"/>
    </row>
    <row r="29" spans="2:15" ht="30" customHeight="1">
      <c r="B29" s="3">
        <f t="shared" si="0"/>
        <v>22</v>
      </c>
      <c r="C29" s="11" t="s">
        <v>30</v>
      </c>
      <c r="D29" s="11"/>
      <c r="E29" s="11" t="s">
        <v>31</v>
      </c>
      <c r="F29" s="11" t="s">
        <v>8</v>
      </c>
      <c r="G29" s="11" t="s">
        <v>13</v>
      </c>
      <c r="H29" s="11" t="s">
        <v>20</v>
      </c>
      <c r="I29" s="11" t="s">
        <v>11</v>
      </c>
      <c r="J29" s="23"/>
      <c r="K29" s="23"/>
      <c r="L29" s="23"/>
      <c r="M29" s="23"/>
      <c r="N29" s="23"/>
    </row>
    <row r="30" spans="2:15" ht="30" customHeight="1">
      <c r="B30" s="3">
        <f t="shared" si="0"/>
        <v>23</v>
      </c>
      <c r="C30" s="11" t="s">
        <v>124</v>
      </c>
      <c r="D30" s="11"/>
      <c r="E30" s="11" t="s">
        <v>125</v>
      </c>
      <c r="F30" s="11" t="s">
        <v>8</v>
      </c>
      <c r="G30" s="11" t="s">
        <v>9</v>
      </c>
      <c r="H30" s="11" t="s">
        <v>126</v>
      </c>
      <c r="I30" s="11" t="s">
        <v>29</v>
      </c>
      <c r="J30" s="23"/>
      <c r="K30" s="23"/>
      <c r="L30" s="23"/>
      <c r="M30" s="23"/>
      <c r="N30" s="23"/>
    </row>
    <row r="31" spans="2:15" ht="30" customHeight="1">
      <c r="B31" s="3">
        <f t="shared" si="0"/>
        <v>24</v>
      </c>
      <c r="C31" s="11" t="s">
        <v>32</v>
      </c>
      <c r="D31" s="11"/>
      <c r="E31" s="11" t="s">
        <v>33</v>
      </c>
      <c r="F31" s="11" t="s">
        <v>8</v>
      </c>
      <c r="G31" s="11" t="s">
        <v>9</v>
      </c>
      <c r="H31" s="11" t="s">
        <v>10</v>
      </c>
      <c r="I31" s="11" t="s">
        <v>12</v>
      </c>
      <c r="J31" s="23"/>
      <c r="K31" s="23"/>
      <c r="L31" s="23"/>
      <c r="M31" s="23"/>
      <c r="N31" s="23"/>
    </row>
    <row r="32" spans="2:15" ht="30" customHeight="1">
      <c r="B32" s="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3:13" ht="30" customHeight="1">
      <c r="C33" s="10"/>
      <c r="D33" s="10"/>
      <c r="E33" s="10"/>
      <c r="F33" s="10"/>
    </row>
    <row r="34" spans="3:13" ht="63.5" customHeight="1">
      <c r="C34" s="49" t="s">
        <v>34</v>
      </c>
      <c r="D34" s="49"/>
      <c r="E34" s="49"/>
      <c r="F34" s="49"/>
    </row>
    <row r="35" spans="3:13" ht="30.75" customHeight="1">
      <c r="C35" s="24"/>
      <c r="D35" s="24"/>
      <c r="E35" s="24"/>
      <c r="F35" s="24"/>
    </row>
    <row r="36" spans="3:13" ht="30.75" customHeight="1">
      <c r="C36" s="16" t="s">
        <v>35</v>
      </c>
      <c r="D36" s="16" t="s">
        <v>175</v>
      </c>
      <c r="E36" s="24"/>
      <c r="F36" s="25" t="s">
        <v>37</v>
      </c>
      <c r="G36" s="16" t="s">
        <v>175</v>
      </c>
    </row>
    <row r="37" spans="3:13" ht="30.75" customHeight="1">
      <c r="C37" s="26" t="s">
        <v>172</v>
      </c>
      <c r="D37" s="60">
        <v>0.5</v>
      </c>
      <c r="E37" s="59"/>
      <c r="F37" s="26" t="s">
        <v>172</v>
      </c>
      <c r="G37" s="60">
        <v>0.58333333333333337</v>
      </c>
      <c r="H37" s="30"/>
    </row>
    <row r="38" spans="3:13" ht="30.75" customHeight="1">
      <c r="C38" s="26" t="s">
        <v>173</v>
      </c>
      <c r="D38" s="60">
        <v>0.45833333333333331</v>
      </c>
      <c r="E38" s="59"/>
      <c r="F38" s="26" t="s">
        <v>173</v>
      </c>
      <c r="G38" s="60">
        <v>0.375</v>
      </c>
      <c r="H38" s="30"/>
    </row>
    <row r="39" spans="3:13" ht="30.75" customHeight="1">
      <c r="C39" s="26" t="s">
        <v>174</v>
      </c>
      <c r="D39" s="60">
        <v>0</v>
      </c>
      <c r="E39" s="59"/>
      <c r="F39" s="26" t="s">
        <v>174</v>
      </c>
      <c r="G39" s="60">
        <v>0</v>
      </c>
      <c r="H39" s="30"/>
    </row>
    <row r="40" spans="3:13" ht="30.75" customHeight="1">
      <c r="C40" s="26" t="s">
        <v>178</v>
      </c>
      <c r="D40" s="60">
        <v>4.1666666666666664E-2</v>
      </c>
      <c r="E40" s="59"/>
      <c r="F40" s="26" t="s">
        <v>178</v>
      </c>
      <c r="G40" s="60">
        <v>4.1666666666666664E-2</v>
      </c>
      <c r="H40" s="30"/>
    </row>
    <row r="41" spans="3:13" ht="30.75" customHeight="1">
      <c r="C41" s="24"/>
      <c r="D41" s="24"/>
      <c r="E41" s="24"/>
      <c r="F41" s="24"/>
    </row>
    <row r="42" spans="3:13" ht="30" customHeight="1">
      <c r="C42" s="38" t="s">
        <v>36</v>
      </c>
      <c r="D42" s="39"/>
      <c r="F42" s="38" t="s">
        <v>36</v>
      </c>
      <c r="G42" s="39"/>
      <c r="H42" s="39"/>
      <c r="I42" s="39"/>
    </row>
    <row r="43" spans="3:13" ht="30" customHeight="1">
      <c r="C43" s="28" t="s">
        <v>127</v>
      </c>
      <c r="D43" s="28" t="s">
        <v>140</v>
      </c>
      <c r="E43" s="1"/>
      <c r="F43" s="40" t="s">
        <v>128</v>
      </c>
      <c r="G43" s="40"/>
      <c r="H43" s="40" t="s">
        <v>47</v>
      </c>
      <c r="I43" s="40"/>
      <c r="J43" s="4"/>
      <c r="K43" s="4"/>
      <c r="L43" s="4"/>
      <c r="M43" s="4"/>
    </row>
    <row r="44" spans="3:13" ht="30" customHeight="1">
      <c r="C44" s="28" t="s">
        <v>129</v>
      </c>
      <c r="D44" s="28" t="s">
        <v>41</v>
      </c>
      <c r="F44" s="45" t="s">
        <v>130</v>
      </c>
      <c r="G44" s="45"/>
      <c r="H44" s="40"/>
      <c r="I44" s="40"/>
    </row>
    <row r="45" spans="3:13" ht="30" customHeight="1">
      <c r="C45" s="28" t="s">
        <v>131</v>
      </c>
      <c r="D45" s="28" t="s">
        <v>43</v>
      </c>
      <c r="F45" s="45" t="s">
        <v>132</v>
      </c>
      <c r="G45" s="45"/>
      <c r="H45" s="40"/>
      <c r="I45" s="40"/>
    </row>
    <row r="46" spans="3:13" ht="66" customHeight="1">
      <c r="C46" s="28" t="s">
        <v>133</v>
      </c>
      <c r="D46" s="28" t="s">
        <v>142</v>
      </c>
      <c r="F46" s="45" t="s">
        <v>134</v>
      </c>
      <c r="G46" s="45"/>
      <c r="H46" s="40"/>
      <c r="I46" s="40"/>
    </row>
    <row r="47" spans="3:13" ht="30" customHeight="1">
      <c r="C47" s="28" t="s">
        <v>135</v>
      </c>
      <c r="D47" s="28" t="s">
        <v>45</v>
      </c>
      <c r="F47" s="45" t="s">
        <v>137</v>
      </c>
      <c r="G47" s="45"/>
      <c r="H47" s="40"/>
      <c r="I47" s="40"/>
    </row>
    <row r="48" spans="3:13" ht="30" customHeight="1">
      <c r="C48" s="28" t="s">
        <v>136</v>
      </c>
      <c r="D48" s="28" t="s">
        <v>144</v>
      </c>
      <c r="F48" s="45" t="s">
        <v>139</v>
      </c>
      <c r="G48" s="45"/>
      <c r="H48" s="40"/>
      <c r="I48" s="40"/>
    </row>
    <row r="49" spans="3:9" ht="30" customHeight="1">
      <c r="C49" s="28" t="s">
        <v>40</v>
      </c>
      <c r="D49" s="28" t="s">
        <v>46</v>
      </c>
      <c r="F49" s="45" t="s">
        <v>141</v>
      </c>
      <c r="G49" s="45"/>
      <c r="H49" s="40"/>
      <c r="I49" s="40"/>
    </row>
    <row r="50" spans="3:9" ht="30" customHeight="1">
      <c r="C50" s="40" t="s">
        <v>138</v>
      </c>
      <c r="D50" s="40"/>
      <c r="F50" s="45" t="s">
        <v>42</v>
      </c>
      <c r="G50" s="45"/>
      <c r="H50" s="45" t="s">
        <v>143</v>
      </c>
      <c r="I50" s="45"/>
    </row>
    <row r="51" spans="3:9" ht="30" customHeight="1">
      <c r="F51" s="45" t="s">
        <v>44</v>
      </c>
      <c r="G51" s="45"/>
      <c r="H51" s="45" t="s">
        <v>145</v>
      </c>
      <c r="I51" s="45"/>
    </row>
    <row r="54" spans="3:9" ht="30" customHeight="1">
      <c r="C54" s="29"/>
    </row>
    <row r="55" spans="3:9" ht="30" customHeight="1">
      <c r="C55" s="16" t="s">
        <v>48</v>
      </c>
      <c r="D55" s="16" t="s">
        <v>175</v>
      </c>
      <c r="F55" s="25" t="s">
        <v>49</v>
      </c>
      <c r="G55" s="16" t="s">
        <v>175</v>
      </c>
    </row>
    <row r="56" spans="3:9" ht="30" customHeight="1">
      <c r="C56" s="26" t="s">
        <v>172</v>
      </c>
      <c r="D56" s="61">
        <v>0.66666666666666663</v>
      </c>
      <c r="F56" s="26" t="s">
        <v>172</v>
      </c>
      <c r="G56" s="61">
        <v>0.41666666666666669</v>
      </c>
      <c r="H56" s="62"/>
    </row>
    <row r="57" spans="3:9" ht="30" customHeight="1">
      <c r="C57" s="26" t="s">
        <v>173</v>
      </c>
      <c r="D57" s="61">
        <v>0.125</v>
      </c>
      <c r="F57" s="26" t="s">
        <v>173</v>
      </c>
      <c r="G57" s="61">
        <v>0.45833333333333331</v>
      </c>
      <c r="H57" s="62"/>
    </row>
    <row r="58" spans="3:9" ht="30" customHeight="1">
      <c r="C58" s="26" t="s">
        <v>174</v>
      </c>
      <c r="D58" s="61">
        <v>0.125</v>
      </c>
      <c r="F58" s="26" t="s">
        <v>174</v>
      </c>
      <c r="G58" s="61">
        <v>0</v>
      </c>
      <c r="H58" s="62"/>
    </row>
    <row r="59" spans="3:9" ht="30" customHeight="1">
      <c r="C59" s="26" t="s">
        <v>54</v>
      </c>
      <c r="D59" s="61">
        <v>4.1666666666666664E-2</v>
      </c>
      <c r="F59" s="26" t="s">
        <v>54</v>
      </c>
      <c r="G59" s="61">
        <v>0.125</v>
      </c>
      <c r="H59" s="62"/>
    </row>
    <row r="60" spans="3:9" ht="30" customHeight="1">
      <c r="C60" s="30"/>
      <c r="F60" s="30"/>
    </row>
    <row r="61" spans="3:9" ht="39" customHeight="1">
      <c r="C61" s="16" t="s">
        <v>50</v>
      </c>
      <c r="D61" s="16" t="s">
        <v>175</v>
      </c>
      <c r="F61" s="38" t="s">
        <v>51</v>
      </c>
      <c r="G61" s="39"/>
    </row>
    <row r="62" spans="3:9" ht="60" customHeight="1">
      <c r="C62" s="26" t="s">
        <v>172</v>
      </c>
      <c r="D62" s="61">
        <v>0.625</v>
      </c>
      <c r="F62" s="40" t="s">
        <v>146</v>
      </c>
      <c r="G62" s="40"/>
    </row>
    <row r="63" spans="3:9" ht="31.5" customHeight="1">
      <c r="C63" s="26" t="s">
        <v>173</v>
      </c>
      <c r="D63" s="61">
        <v>0.29166666666666669</v>
      </c>
      <c r="F63" s="40" t="s">
        <v>147</v>
      </c>
      <c r="G63" s="40"/>
    </row>
    <row r="64" spans="3:9" ht="60" customHeight="1">
      <c r="C64" s="26" t="s">
        <v>174</v>
      </c>
      <c r="D64" s="61">
        <v>4.1666666666666664E-2</v>
      </c>
      <c r="F64" s="40" t="s">
        <v>53</v>
      </c>
      <c r="G64" s="40"/>
    </row>
    <row r="65" spans="1:10" ht="30" customHeight="1">
      <c r="C65" s="26" t="s">
        <v>54</v>
      </c>
      <c r="D65" s="61">
        <v>0.04</v>
      </c>
    </row>
    <row r="66" spans="1:10" ht="52.5" customHeight="1">
      <c r="C66" s="30"/>
    </row>
    <row r="67" spans="1:10" ht="30" customHeight="1">
      <c r="B67" s="7"/>
      <c r="F67" s="62"/>
      <c r="G67" s="33"/>
    </row>
    <row r="68" spans="1:10" ht="30" customHeight="1">
      <c r="B68" s="23"/>
      <c r="F68" s="62"/>
    </row>
    <row r="69" spans="1:10" s="8" customFormat="1" ht="30" customHeight="1">
      <c r="A69" s="2"/>
      <c r="B69" s="23"/>
      <c r="F69" s="62"/>
      <c r="G69" s="2"/>
      <c r="H69" s="33"/>
      <c r="I69" s="33"/>
      <c r="J69" s="33"/>
    </row>
    <row r="70" spans="1:10" ht="30" customHeight="1">
      <c r="B70" s="23"/>
      <c r="F70" s="62"/>
    </row>
    <row r="71" spans="1:10" ht="30" customHeight="1">
      <c r="B71" s="23"/>
      <c r="C71" s="44" t="s">
        <v>55</v>
      </c>
      <c r="D71" s="44"/>
      <c r="E71" s="44"/>
      <c r="F71" s="62"/>
    </row>
    <row r="72" spans="1:10" ht="30" customHeight="1">
      <c r="B72" s="23"/>
      <c r="C72" s="44"/>
      <c r="D72" s="44"/>
      <c r="E72" s="44"/>
      <c r="F72" s="62"/>
    </row>
    <row r="73" spans="1:10" s="8" customFormat="1" ht="30" customHeight="1">
      <c r="B73" s="25" t="s">
        <v>176</v>
      </c>
      <c r="C73" s="15" t="s">
        <v>56</v>
      </c>
      <c r="D73" s="16" t="s">
        <v>57</v>
      </c>
      <c r="E73" s="16" t="s">
        <v>58</v>
      </c>
      <c r="F73" s="16" t="s">
        <v>59</v>
      </c>
      <c r="G73" s="16" t="s">
        <v>60</v>
      </c>
      <c r="H73" s="16" t="s">
        <v>61</v>
      </c>
      <c r="I73" s="16" t="s">
        <v>62</v>
      </c>
      <c r="J73" s="16" t="s">
        <v>63</v>
      </c>
    </row>
    <row r="74" spans="1:10" s="8" customFormat="1" ht="30" customHeight="1">
      <c r="B74" s="11">
        <v>1</v>
      </c>
      <c r="C74" s="61">
        <v>0</v>
      </c>
      <c r="D74" s="61">
        <v>0</v>
      </c>
      <c r="E74" s="61">
        <v>0</v>
      </c>
      <c r="F74" s="61">
        <v>0</v>
      </c>
      <c r="G74" s="61">
        <v>4.1666666666666664E-2</v>
      </c>
      <c r="H74" s="61">
        <v>0</v>
      </c>
      <c r="I74" s="61">
        <v>0</v>
      </c>
      <c r="J74" s="61">
        <v>0</v>
      </c>
    </row>
    <row r="75" spans="1:10" s="8" customFormat="1" ht="30" customHeight="1">
      <c r="B75" s="11">
        <v>2</v>
      </c>
      <c r="C75" s="61">
        <v>0</v>
      </c>
      <c r="D75" s="61">
        <v>0</v>
      </c>
      <c r="E75" s="61">
        <v>0</v>
      </c>
      <c r="F75" s="61">
        <v>4.1666666666666664E-2</v>
      </c>
      <c r="G75" s="61">
        <v>8.3333333333333329E-2</v>
      </c>
      <c r="H75" s="61">
        <v>0</v>
      </c>
      <c r="I75" s="61">
        <v>4.1666666666666664E-2</v>
      </c>
      <c r="J75" s="61">
        <v>4.1666666666666664E-2</v>
      </c>
    </row>
    <row r="76" spans="1:10" s="8" customFormat="1" ht="30" customHeight="1">
      <c r="B76" s="11">
        <v>3</v>
      </c>
      <c r="C76" s="61">
        <v>0.125</v>
      </c>
      <c r="D76" s="61">
        <v>0.25</v>
      </c>
      <c r="E76" s="61">
        <v>0.16666666666666666</v>
      </c>
      <c r="F76" s="61">
        <v>0.125</v>
      </c>
      <c r="G76" s="61">
        <v>0.16666666666666666</v>
      </c>
      <c r="H76" s="61">
        <v>8.3333333333333329E-2</v>
      </c>
      <c r="I76" s="61">
        <v>0.125</v>
      </c>
      <c r="J76" s="61">
        <v>0.125</v>
      </c>
    </row>
    <row r="77" spans="1:10" s="8" customFormat="1" ht="30" customHeight="1">
      <c r="B77" s="11">
        <v>4</v>
      </c>
      <c r="C77" s="61">
        <v>0.41666666666666669</v>
      </c>
      <c r="D77" s="61">
        <v>0.375</v>
      </c>
      <c r="E77" s="61">
        <v>0.41666666666666669</v>
      </c>
      <c r="F77" s="61">
        <v>0.33333333333333331</v>
      </c>
      <c r="G77" s="61">
        <v>0.20833333333333334</v>
      </c>
      <c r="H77" s="61">
        <v>0.29166666666666669</v>
      </c>
      <c r="I77" s="61">
        <v>0.33333333333333331</v>
      </c>
      <c r="J77" s="61">
        <v>0.33333333333333331</v>
      </c>
    </row>
    <row r="78" spans="1:10" s="8" customFormat="1" ht="30" customHeight="1">
      <c r="B78" s="11">
        <v>5</v>
      </c>
      <c r="C78" s="61">
        <v>0.375</v>
      </c>
      <c r="D78" s="61">
        <v>0.29166666666666669</v>
      </c>
      <c r="E78" s="61">
        <v>0.33333333333333331</v>
      </c>
      <c r="F78" s="61">
        <v>0.41666666666666669</v>
      </c>
      <c r="G78" s="61">
        <v>0.41666666666666669</v>
      </c>
      <c r="H78" s="61">
        <v>0.54166666666666663</v>
      </c>
      <c r="I78" s="61">
        <v>0.41666666666666669</v>
      </c>
      <c r="J78" s="61">
        <v>0.41666666666666669</v>
      </c>
    </row>
    <row r="79" spans="1:10" s="8" customFormat="1" ht="30" customHeight="1">
      <c r="B79" s="63" t="s">
        <v>179</v>
      </c>
      <c r="C79" s="61">
        <v>8.3333333333333329E-2</v>
      </c>
      <c r="D79" s="61">
        <v>8.3333333333333329E-2</v>
      </c>
      <c r="E79" s="61">
        <v>8.3333333333333329E-2</v>
      </c>
      <c r="F79" s="61">
        <v>8.3333333333333329E-2</v>
      </c>
      <c r="G79" s="61">
        <v>8.3333333333333329E-2</v>
      </c>
      <c r="H79" s="61">
        <v>8.3333333333333329E-2</v>
      </c>
      <c r="I79" s="61">
        <v>8.3333333333333329E-2</v>
      </c>
      <c r="J79" s="61">
        <v>8.3333333333333329E-2</v>
      </c>
    </row>
    <row r="80" spans="1:10" s="8" customFormat="1" ht="30" customHeight="1">
      <c r="B80" s="23"/>
    </row>
    <row r="81" spans="2:15" s="8" customFormat="1" ht="30" customHeight="1">
      <c r="B81" s="23"/>
    </row>
    <row r="82" spans="2:15" s="8" customFormat="1" ht="30" customHeight="1">
      <c r="B82" s="23"/>
    </row>
    <row r="83" spans="2:15" s="8" customFormat="1" ht="30" customHeight="1">
      <c r="B83" s="23"/>
    </row>
    <row r="84" spans="2:15" s="8" customFormat="1" ht="30" customHeight="1">
      <c r="B84" s="23"/>
    </row>
    <row r="85" spans="2:15" s="8" customFormat="1" ht="30" customHeight="1">
      <c r="B85" s="23"/>
    </row>
    <row r="86" spans="2:15" s="8" customFormat="1" ht="30" customHeight="1">
      <c r="B86" s="23"/>
    </row>
    <row r="87" spans="2:15" s="8" customFormat="1" ht="30" customHeight="1">
      <c r="B87" s="23"/>
    </row>
    <row r="88" spans="2:15" s="8" customFormat="1" ht="30" customHeight="1">
      <c r="B88" s="23"/>
    </row>
    <row r="89" spans="2:15" s="8" customFormat="1" ht="30" customHeight="1">
      <c r="B89" s="23"/>
    </row>
    <row r="90" spans="2:15" s="8" customFormat="1" ht="30" customHeight="1">
      <c r="B90" s="23"/>
    </row>
    <row r="91" spans="2:15" s="8" customFormat="1" ht="30" customHeight="1">
      <c r="B91" s="23"/>
      <c r="D91" s="34"/>
      <c r="E91" s="2"/>
      <c r="L91" s="2"/>
      <c r="M91" s="2"/>
    </row>
    <row r="92" spans="2:15" s="8" customFormat="1" ht="30" customHeight="1">
      <c r="B92" s="23"/>
      <c r="C92" s="31" t="s">
        <v>177</v>
      </c>
      <c r="D92" s="31" t="s">
        <v>65</v>
      </c>
      <c r="E92" s="17" t="s">
        <v>66</v>
      </c>
      <c r="G92" s="25" t="s">
        <v>67</v>
      </c>
      <c r="L92" s="17" t="s">
        <v>68</v>
      </c>
      <c r="M92" s="31" t="s">
        <v>69</v>
      </c>
      <c r="N92" s="31" t="s">
        <v>70</v>
      </c>
      <c r="O92" s="31" t="s">
        <v>71</v>
      </c>
    </row>
    <row r="93" spans="2:15" s="8" customFormat="1" ht="30" customHeight="1">
      <c r="B93" s="23"/>
      <c r="C93" s="32" t="s">
        <v>56</v>
      </c>
      <c r="D93" s="61">
        <v>0.375</v>
      </c>
      <c r="E93" s="61">
        <v>0</v>
      </c>
      <c r="F93" s="65"/>
      <c r="G93" s="27" t="s">
        <v>150</v>
      </c>
      <c r="L93" s="8" t="e">
        <f>COUNTIF(#REF!,C93)</f>
        <v>#REF!</v>
      </c>
      <c r="M93" s="8" t="e">
        <f>COUNTIF(#REF!,$C$93)</f>
        <v>#REF!</v>
      </c>
      <c r="N93" s="8" t="e">
        <f>COUNTIF(#REF!,$C$93)</f>
        <v>#REF!</v>
      </c>
      <c r="O93" s="8" t="e">
        <f>COUNTIF(#REF!,$C$93)</f>
        <v>#REF!</v>
      </c>
    </row>
    <row r="94" spans="2:15" s="8" customFormat="1" ht="30" customHeight="1">
      <c r="B94" s="23"/>
      <c r="C94" s="32" t="s">
        <v>57</v>
      </c>
      <c r="D94" s="61">
        <v>4.1666666666666664E-2</v>
      </c>
      <c r="E94" s="61">
        <v>0.16666666666666666</v>
      </c>
      <c r="F94" s="65"/>
      <c r="G94" s="27" t="s">
        <v>151</v>
      </c>
      <c r="L94" s="8" t="e">
        <f>COUNTIF(#REF!,C94)</f>
        <v>#REF!</v>
      </c>
      <c r="M94" s="8" t="e">
        <f>COUNTIF(#REF!,$C$94)</f>
        <v>#REF!</v>
      </c>
      <c r="N94" s="8" t="e">
        <f>COUNTIF(#REF!,$C$94)</f>
        <v>#REF!</v>
      </c>
      <c r="O94" s="8" t="e">
        <f>COUNTIF(#REF!,$C$94)</f>
        <v>#REF!</v>
      </c>
    </row>
    <row r="95" spans="2:15" s="8" customFormat="1" ht="30" customHeight="1">
      <c r="B95" s="23"/>
      <c r="C95" s="32" t="s">
        <v>58</v>
      </c>
      <c r="D95" s="61">
        <v>8.3333333333333329E-2</v>
      </c>
      <c r="E95" s="61">
        <v>4.1666666666666664E-2</v>
      </c>
      <c r="F95" s="65"/>
      <c r="G95" s="27" t="s">
        <v>153</v>
      </c>
      <c r="L95" s="8" t="e">
        <f>COUNTIF(#REF!,C95)</f>
        <v>#REF!</v>
      </c>
      <c r="M95" s="8" t="e">
        <f>COUNTIF(#REF!,$C$95)</f>
        <v>#REF!</v>
      </c>
      <c r="N95" s="8" t="e">
        <f>COUNTIF(#REF!,$C$95)</f>
        <v>#REF!</v>
      </c>
      <c r="O95" s="8" t="e">
        <f>COUNTIF(#REF!,$C$95)</f>
        <v>#REF!</v>
      </c>
    </row>
    <row r="96" spans="2:15" ht="30" customHeight="1">
      <c r="C96" s="32" t="s">
        <v>59</v>
      </c>
      <c r="D96" s="61">
        <v>0.29166666666666669</v>
      </c>
      <c r="E96" s="61">
        <v>8.3333333333333329E-2</v>
      </c>
      <c r="F96" s="65"/>
      <c r="G96" s="27" t="s">
        <v>155</v>
      </c>
      <c r="L96" s="8" t="e">
        <f>COUNTIF(#REF!,C96)</f>
        <v>#REF!</v>
      </c>
      <c r="M96" s="8" t="e">
        <f>COUNTIF(#REF!,$C$96)</f>
        <v>#REF!</v>
      </c>
      <c r="N96" s="8" t="e">
        <f>COUNTIF(#REF!,$C$96)</f>
        <v>#REF!</v>
      </c>
      <c r="O96" s="8" t="e">
        <f>COUNTIF(#REF!,$C$96)</f>
        <v>#REF!</v>
      </c>
    </row>
    <row r="97" spans="3:15" ht="30" customHeight="1">
      <c r="C97" s="32" t="s">
        <v>60</v>
      </c>
      <c r="D97" s="61">
        <v>4.1666666666666664E-2</v>
      </c>
      <c r="E97" s="61">
        <v>0.25</v>
      </c>
      <c r="F97" s="65"/>
      <c r="G97" s="27" t="s">
        <v>74</v>
      </c>
      <c r="L97" s="8" t="e">
        <f>COUNTIF(#REF!,C97)</f>
        <v>#REF!</v>
      </c>
      <c r="M97" s="8" t="e">
        <f>COUNTIF(#REF!,$C$97)</f>
        <v>#REF!</v>
      </c>
      <c r="N97" s="8" t="e">
        <f>COUNTIF(#REF!,$C$97)</f>
        <v>#REF!</v>
      </c>
      <c r="O97" s="8" t="e">
        <f>COUNTIF(#REF!,$C$97)</f>
        <v>#REF!</v>
      </c>
    </row>
    <row r="98" spans="3:15" ht="30" customHeight="1">
      <c r="C98" s="32" t="s">
        <v>61</v>
      </c>
      <c r="D98" s="61">
        <v>4.1666666666666664E-2</v>
      </c>
      <c r="E98" s="61">
        <v>0</v>
      </c>
      <c r="F98" s="65"/>
      <c r="G98" s="27" t="s">
        <v>157</v>
      </c>
      <c r="L98" s="8" t="e">
        <f>COUNTIF(#REF!,C98)</f>
        <v>#REF!</v>
      </c>
      <c r="M98" s="8" t="e">
        <f>COUNTIF(#REF!,$C$98)</f>
        <v>#REF!</v>
      </c>
      <c r="N98" s="8" t="e">
        <f>COUNTIF(#REF!,$C$98)</f>
        <v>#REF!</v>
      </c>
      <c r="O98" s="8" t="e">
        <f>COUNTIF(#REF!,$C$98)</f>
        <v>#REF!</v>
      </c>
    </row>
    <row r="99" spans="3:15" ht="30" customHeight="1">
      <c r="C99" s="32" t="s">
        <v>62</v>
      </c>
      <c r="D99" s="61">
        <v>4.1666666666666664E-2</v>
      </c>
      <c r="E99" s="61">
        <v>0.125</v>
      </c>
      <c r="F99" s="65"/>
      <c r="G99" s="27" t="s">
        <v>75</v>
      </c>
      <c r="L99" s="8" t="e">
        <f>COUNTIF(#REF!,C99)</f>
        <v>#REF!</v>
      </c>
      <c r="M99" s="8" t="e">
        <f>COUNTIF(#REF!,$C$99)</f>
        <v>#REF!</v>
      </c>
      <c r="N99" s="8" t="e">
        <f>COUNTIF(#REF!,$C$99)</f>
        <v>#REF!</v>
      </c>
      <c r="O99" s="8" t="e">
        <f>COUNTIF(#REF!,$C$99)</f>
        <v>#REF!</v>
      </c>
    </row>
    <row r="100" spans="3:15" ht="30" customHeight="1">
      <c r="C100" s="35" t="s">
        <v>63</v>
      </c>
      <c r="D100" s="61">
        <v>0</v>
      </c>
      <c r="E100" s="61">
        <v>0.25</v>
      </c>
      <c r="F100" s="65"/>
      <c r="G100" s="27" t="s">
        <v>77</v>
      </c>
      <c r="L100" s="8" t="e">
        <f>COUNTIF(#REF!,C100)</f>
        <v>#REF!</v>
      </c>
      <c r="M100" s="8" t="e">
        <f>COUNTIF(#REF!,$C$100)</f>
        <v>#REF!</v>
      </c>
      <c r="N100" s="8" t="e">
        <f>COUNTIF(#REF!,$C$100)</f>
        <v>#REF!</v>
      </c>
      <c r="O100" s="8" t="e">
        <f>COUNTIF(#REF!,$C$100)</f>
        <v>#REF!</v>
      </c>
    </row>
    <row r="101" spans="3:15" ht="30" customHeight="1">
      <c r="C101" s="64" t="s">
        <v>179</v>
      </c>
      <c r="D101" s="61">
        <v>8.3333333333333329E-2</v>
      </c>
      <c r="E101" s="61">
        <v>8.3333333333333329E-2</v>
      </c>
      <c r="F101" s="65"/>
      <c r="L101" s="8" t="e">
        <f>COUNTIF(#REF!,C101)</f>
        <v>#REF!</v>
      </c>
      <c r="M101" s="8"/>
      <c r="N101" s="8"/>
      <c r="O101" s="8"/>
    </row>
    <row r="102" spans="3:15" ht="30" customHeight="1">
      <c r="C102" s="36"/>
      <c r="D102" s="8"/>
      <c r="E102" s="8"/>
      <c r="L102" s="8"/>
      <c r="M102" s="8"/>
      <c r="N102" s="8"/>
      <c r="O102" s="8"/>
    </row>
    <row r="103" spans="3:15" ht="30" customHeight="1">
      <c r="C103" s="36"/>
      <c r="D103" s="8"/>
      <c r="E103" s="8"/>
      <c r="L103" s="8"/>
      <c r="M103" s="8"/>
      <c r="N103" s="8"/>
      <c r="O103" s="8"/>
    </row>
    <row r="104" spans="3:15" ht="30" customHeight="1">
      <c r="C104" s="36"/>
      <c r="D104" s="8"/>
      <c r="E104" s="8"/>
      <c r="L104" s="8"/>
      <c r="M104" s="8"/>
      <c r="N104" s="8"/>
      <c r="O104" s="8"/>
    </row>
    <row r="105" spans="3:15" ht="30" customHeight="1">
      <c r="C105" s="36"/>
      <c r="D105" s="8"/>
      <c r="E105" s="8"/>
      <c r="L105" s="8"/>
      <c r="M105" s="8"/>
      <c r="N105" s="8"/>
      <c r="O105" s="8"/>
    </row>
    <row r="106" spans="3:15" ht="30" customHeight="1">
      <c r="C106" s="36"/>
      <c r="D106" s="8"/>
      <c r="E106" s="8"/>
      <c r="L106" s="8"/>
      <c r="M106" s="8"/>
      <c r="N106" s="8"/>
      <c r="O106" s="8"/>
    </row>
    <row r="107" spans="3:15" ht="30" customHeight="1">
      <c r="C107" s="36"/>
      <c r="D107" s="8"/>
      <c r="E107" s="8"/>
      <c r="L107" s="8"/>
      <c r="M107" s="8"/>
      <c r="N107" s="8"/>
      <c r="O107" s="8"/>
    </row>
    <row r="108" spans="3:15" ht="30" customHeight="1">
      <c r="C108" s="36"/>
      <c r="D108" s="8"/>
      <c r="E108" s="8"/>
      <c r="L108" s="8"/>
      <c r="M108" s="8"/>
      <c r="N108" s="8"/>
      <c r="O108" s="8"/>
    </row>
    <row r="109" spans="3:15" ht="30" customHeight="1">
      <c r="C109" s="36"/>
      <c r="D109" s="8"/>
      <c r="E109" s="8"/>
      <c r="L109" s="8"/>
      <c r="M109" s="8"/>
      <c r="N109" s="8"/>
      <c r="O109" s="8"/>
    </row>
    <row r="110" spans="3:15" ht="30" customHeight="1">
      <c r="C110" s="34"/>
      <c r="H110" s="7"/>
      <c r="I110" s="7"/>
      <c r="J110" s="7"/>
    </row>
    <row r="111" spans="3:15" ht="30" customHeight="1">
      <c r="C111" s="34"/>
      <c r="H111" s="7"/>
      <c r="I111" s="7"/>
    </row>
    <row r="112" spans="3:15" ht="30" customHeight="1">
      <c r="C112" s="34"/>
      <c r="H112" s="7"/>
      <c r="I112" s="7"/>
    </row>
    <row r="113" spans="2:10" ht="30" customHeight="1">
      <c r="C113" s="34"/>
      <c r="H113" s="7"/>
      <c r="I113" s="7"/>
    </row>
    <row r="114" spans="2:10" ht="30" customHeight="1">
      <c r="C114" s="34"/>
      <c r="D114" s="2">
        <v>24</v>
      </c>
      <c r="H114" s="7"/>
      <c r="I114" s="7"/>
    </row>
    <row r="115" spans="2:10" ht="30" customHeight="1">
      <c r="C115" s="17" t="s">
        <v>68</v>
      </c>
      <c r="D115" s="17" t="s">
        <v>175</v>
      </c>
      <c r="F115" s="39" t="s">
        <v>36</v>
      </c>
      <c r="G115" s="39"/>
      <c r="H115" s="39"/>
      <c r="I115" s="39"/>
    </row>
    <row r="116" spans="2:10" ht="30" customHeight="1">
      <c r="C116" s="26" t="s">
        <v>52</v>
      </c>
      <c r="D116" s="61">
        <v>0.54166666666666663</v>
      </c>
      <c r="E116" s="62"/>
      <c r="F116" s="45" t="s">
        <v>148</v>
      </c>
      <c r="G116" s="45"/>
      <c r="H116" s="46" t="s">
        <v>158</v>
      </c>
      <c r="I116" s="47"/>
    </row>
    <row r="117" spans="2:10" ht="30" customHeight="1">
      <c r="C117" s="26" t="s">
        <v>39</v>
      </c>
      <c r="D117" s="61">
        <v>0.25</v>
      </c>
      <c r="E117" s="62"/>
      <c r="F117" s="45" t="s">
        <v>149</v>
      </c>
      <c r="G117" s="45"/>
      <c r="H117" s="46" t="s">
        <v>76</v>
      </c>
      <c r="I117" s="47"/>
    </row>
    <row r="118" spans="2:10" ht="30" customHeight="1">
      <c r="C118" s="26" t="s">
        <v>38</v>
      </c>
      <c r="D118" s="61">
        <v>4.1666666666666664E-2</v>
      </c>
      <c r="E118" s="62"/>
      <c r="F118" s="45" t="s">
        <v>152</v>
      </c>
      <c r="G118" s="45"/>
      <c r="H118" s="46" t="s">
        <v>159</v>
      </c>
      <c r="I118" s="47"/>
    </row>
    <row r="119" spans="2:10" ht="30" customHeight="1">
      <c r="C119" s="26" t="s">
        <v>54</v>
      </c>
      <c r="D119" s="61">
        <v>8.3333333333333329E-2</v>
      </c>
      <c r="E119" s="62"/>
      <c r="F119" s="46" t="s">
        <v>154</v>
      </c>
      <c r="G119" s="47"/>
      <c r="H119" s="46" t="s">
        <v>160</v>
      </c>
      <c r="I119" s="47"/>
    </row>
    <row r="120" spans="2:10" ht="30" customHeight="1">
      <c r="C120" s="3" t="s">
        <v>180</v>
      </c>
      <c r="D120" s="61">
        <v>8.3333333333333329E-2</v>
      </c>
      <c r="E120" s="62"/>
      <c r="F120" s="46" t="s">
        <v>156</v>
      </c>
      <c r="G120" s="47"/>
      <c r="H120" s="46" t="s">
        <v>78</v>
      </c>
      <c r="I120" s="47"/>
    </row>
    <row r="121" spans="2:10" ht="30" customHeight="1">
      <c r="H121" s="7"/>
      <c r="I121" s="7"/>
    </row>
    <row r="122" spans="2:10" ht="30" customHeight="1">
      <c r="H122" s="7"/>
      <c r="I122" s="7"/>
    </row>
    <row r="123" spans="2:10" ht="30" customHeight="1">
      <c r="G123" s="34"/>
    </row>
    <row r="124" spans="2:10" ht="30" customHeight="1">
      <c r="C124" s="41" t="s">
        <v>64</v>
      </c>
      <c r="D124" s="42"/>
      <c r="E124" s="43"/>
      <c r="F124" s="8"/>
      <c r="G124" s="8"/>
      <c r="H124" s="8"/>
      <c r="I124" s="8"/>
      <c r="J124" s="8"/>
    </row>
    <row r="125" spans="2:10" ht="30" customHeight="1">
      <c r="B125" s="14"/>
      <c r="C125" s="31" t="s">
        <v>69</v>
      </c>
      <c r="D125" s="31" t="s">
        <v>70</v>
      </c>
      <c r="E125" s="31" t="s">
        <v>71</v>
      </c>
      <c r="F125" s="8"/>
      <c r="G125" s="8"/>
      <c r="H125" s="8"/>
      <c r="I125" s="8"/>
      <c r="J125" s="8"/>
    </row>
    <row r="126" spans="2:10" s="8" customFormat="1" ht="30" customHeight="1">
      <c r="B126" s="37" t="s">
        <v>72</v>
      </c>
      <c r="C126" s="61">
        <v>0.58333333333333337</v>
      </c>
      <c r="D126" s="61">
        <v>0.58333333333333337</v>
      </c>
      <c r="E126" s="61">
        <v>0.66666666666666663</v>
      </c>
      <c r="F126" s="65"/>
      <c r="G126" s="65"/>
      <c r="H126" s="65"/>
    </row>
    <row r="127" spans="2:10" s="8" customFormat="1" ht="30" customHeight="1">
      <c r="B127" s="13" t="s">
        <v>73</v>
      </c>
      <c r="C127" s="61">
        <v>0.33333333333333331</v>
      </c>
      <c r="D127" s="61">
        <v>0.33333333333333331</v>
      </c>
      <c r="E127" s="61">
        <v>0.25</v>
      </c>
      <c r="F127" s="65"/>
      <c r="G127" s="65"/>
      <c r="H127" s="65"/>
    </row>
    <row r="128" spans="2:10" s="8" customFormat="1" ht="30" customHeight="1">
      <c r="B128" s="66" t="s">
        <v>179</v>
      </c>
      <c r="C128" s="61">
        <v>8.3333333333333329E-2</v>
      </c>
      <c r="D128" s="61">
        <v>8.3333333333333329E-2</v>
      </c>
      <c r="E128" s="61">
        <v>8.3333333333333329E-2</v>
      </c>
      <c r="F128" s="65"/>
      <c r="G128" s="65"/>
      <c r="H128" s="65"/>
    </row>
    <row r="129" spans="2:10" s="8" customFormat="1" ht="30" customHeight="1">
      <c r="B129" s="34"/>
    </row>
    <row r="130" spans="2:10" s="8" customFormat="1" ht="30" customHeight="1">
      <c r="B130" s="34"/>
    </row>
    <row r="131" spans="2:10" s="8" customFormat="1" ht="30" customHeight="1">
      <c r="B131" s="34"/>
    </row>
    <row r="132" spans="2:10" s="8" customFormat="1" ht="30" customHeight="1">
      <c r="B132" s="34"/>
    </row>
    <row r="133" spans="2:10" s="8" customFormat="1" ht="30" customHeight="1">
      <c r="B133" s="34"/>
    </row>
    <row r="134" spans="2:10" s="8" customFormat="1" ht="30" customHeight="1">
      <c r="B134" s="34"/>
    </row>
    <row r="135" spans="2:10" s="8" customFormat="1" ht="30" customHeight="1">
      <c r="C135" s="34"/>
      <c r="D135" s="34"/>
      <c r="E135" s="34"/>
    </row>
    <row r="136" spans="2:10" s="8" customFormat="1" ht="30" customHeight="1">
      <c r="C136" s="34"/>
      <c r="D136" s="34"/>
      <c r="E136" s="34"/>
    </row>
    <row r="137" spans="2:10" s="8" customFormat="1" ht="30" customHeight="1">
      <c r="C137" s="34"/>
      <c r="D137" s="34"/>
      <c r="E137" s="34"/>
    </row>
    <row r="138" spans="2:10" s="8" customFormat="1" ht="30" customHeight="1">
      <c r="C138" s="34"/>
      <c r="D138" s="34"/>
      <c r="E138" s="34"/>
      <c r="F138" s="12"/>
      <c r="G138" s="12"/>
    </row>
    <row r="139" spans="2:10" s="8" customFormat="1" ht="30" customHeight="1">
      <c r="C139" s="34"/>
      <c r="D139" s="34"/>
      <c r="E139" s="34"/>
      <c r="F139" s="12"/>
      <c r="G139" s="12"/>
    </row>
    <row r="140" spans="2:10" ht="30" customHeight="1">
      <c r="B140" s="8"/>
      <c r="C140" s="12"/>
      <c r="D140" s="12"/>
      <c r="E140" s="12"/>
      <c r="H140" s="12"/>
      <c r="I140" s="12"/>
      <c r="J140" s="12"/>
    </row>
    <row r="141" spans="2:10" ht="30" customHeight="1">
      <c r="B141" s="8"/>
      <c r="C141" s="12"/>
      <c r="D141" s="12"/>
      <c r="E141" s="12"/>
      <c r="H141" s="12"/>
      <c r="I141" s="12"/>
      <c r="J141" s="12"/>
    </row>
    <row r="142" spans="2:10" ht="30" customHeight="1">
      <c r="C142" s="4" t="s">
        <v>79</v>
      </c>
    </row>
    <row r="143" spans="2:10" ht="45.75" customHeight="1">
      <c r="C143" s="19" t="s">
        <v>161</v>
      </c>
    </row>
    <row r="144" spans="2:10" ht="30" customHeight="1">
      <c r="C144" s="18"/>
    </row>
  </sheetData>
  <mergeCells count="34">
    <mergeCell ref="H43:I49"/>
    <mergeCell ref="F42:I42"/>
    <mergeCell ref="F115:I115"/>
    <mergeCell ref="C50:D50"/>
    <mergeCell ref="H119:I119"/>
    <mergeCell ref="H120:I120"/>
    <mergeCell ref="C4:G4"/>
    <mergeCell ref="C34:F34"/>
    <mergeCell ref="C71:E72"/>
    <mergeCell ref="F116:G116"/>
    <mergeCell ref="F117:G117"/>
    <mergeCell ref="F118:G118"/>
    <mergeCell ref="F119:G119"/>
    <mergeCell ref="F120:G120"/>
    <mergeCell ref="H116:I116"/>
    <mergeCell ref="C124:E124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H50:I50"/>
    <mergeCell ref="H51:I51"/>
    <mergeCell ref="F62:G62"/>
    <mergeCell ref="H117:I117"/>
    <mergeCell ref="H118:I118"/>
    <mergeCell ref="C42:D42"/>
    <mergeCell ref="F63:G63"/>
    <mergeCell ref="F64:G64"/>
    <mergeCell ref="F61:G6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2"/>
  <sheetViews>
    <sheetView workbookViewId="0">
      <selection activeCell="E27" sqref="E27"/>
    </sheetView>
  </sheetViews>
  <sheetFormatPr baseColWidth="10" defaultColWidth="11.453125" defaultRowHeight="14.5"/>
  <cols>
    <col min="1" max="3" width="11.453125" style="2"/>
    <col min="4" max="4" width="19.1796875" style="2" bestFit="1" customWidth="1"/>
    <col min="5" max="5" width="11.453125" style="2"/>
    <col min="6" max="6" width="19.1796875" style="2" bestFit="1" customWidth="1"/>
    <col min="7" max="16384" width="11.453125" style="2"/>
  </cols>
  <sheetData>
    <row r="4" spans="2:6">
      <c r="B4" s="20"/>
      <c r="C4" s="20"/>
      <c r="D4" s="20"/>
    </row>
    <row r="5" spans="2:6">
      <c r="B5" s="50" t="s">
        <v>162</v>
      </c>
      <c r="C5" s="50"/>
      <c r="D5" s="50"/>
      <c r="E5" s="8"/>
      <c r="F5" s="8"/>
    </row>
    <row r="6" spans="2:6">
      <c r="B6" s="54" t="s">
        <v>163</v>
      </c>
      <c r="C6" s="54"/>
      <c r="D6" s="21" t="s">
        <v>164</v>
      </c>
      <c r="E6" s="21" t="s">
        <v>166</v>
      </c>
      <c r="F6" s="21" t="s">
        <v>167</v>
      </c>
    </row>
    <row r="7" spans="2:6">
      <c r="B7" s="55" t="s">
        <v>165</v>
      </c>
      <c r="C7" s="56"/>
      <c r="D7" s="51" t="s">
        <v>171</v>
      </c>
      <c r="E7" s="52">
        <v>2712972</v>
      </c>
      <c r="F7" s="53">
        <v>0.84799999999999998</v>
      </c>
    </row>
    <row r="8" spans="2:6">
      <c r="B8" s="57"/>
      <c r="C8" s="58"/>
      <c r="D8" s="51"/>
      <c r="E8" s="52"/>
      <c r="F8" s="53"/>
    </row>
    <row r="10" spans="2:6">
      <c r="B10" s="20"/>
      <c r="C10" s="20"/>
    </row>
    <row r="11" spans="2:6">
      <c r="B11" s="2" t="s">
        <v>168</v>
      </c>
    </row>
    <row r="12" spans="2:6">
      <c r="B12" s="2" t="s">
        <v>169</v>
      </c>
    </row>
  </sheetData>
  <mergeCells count="6">
    <mergeCell ref="B5:D5"/>
    <mergeCell ref="D7:D8"/>
    <mergeCell ref="E7:E8"/>
    <mergeCell ref="F7:F8"/>
    <mergeCell ref="B6:C6"/>
    <mergeCell ref="B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Sebastián</cp:lastModifiedBy>
  <dcterms:created xsi:type="dcterms:W3CDTF">2016-07-01T14:28:25Z</dcterms:created>
  <dcterms:modified xsi:type="dcterms:W3CDTF">2017-06-12T15:45:45Z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e51ee088-3d6b-4af4-a456-d262db976f82</vt:lpwstr>
  </property>
</Properties>
</file>