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4" r:id="rId1"/>
    <sheet name="Egresados" sheetId="1" r:id="rId2"/>
    <sheet name="Empleadores" sheetId="2" r:id="rId3"/>
    <sheet name="OLE" sheetId="3" r:id="rId4"/>
  </sheets>
  <externalReferences>
    <externalReference r:id="rId5"/>
  </externalReferences>
  <calcPr calcId="152511"/>
</workbook>
</file>

<file path=xl/calcChain.xml><?xml version="1.0" encoding="utf-8"?>
<calcChain xmlns="http://schemas.openxmlformats.org/spreadsheetml/2006/main">
  <c r="G15" i="1" l="1"/>
  <c r="G14" i="1"/>
</calcChain>
</file>

<file path=xl/sharedStrings.xml><?xml version="1.0" encoding="utf-8"?>
<sst xmlns="http://schemas.openxmlformats.org/spreadsheetml/2006/main" count="1185" uniqueCount="366">
  <si>
    <t xml:space="preserve">No </t>
  </si>
  <si>
    <t>Nombre de la empresa</t>
  </si>
  <si>
    <t>NIT</t>
  </si>
  <si>
    <t>Nombre del empleador</t>
  </si>
  <si>
    <t>País</t>
  </si>
  <si>
    <t>Departamento o estado</t>
  </si>
  <si>
    <t>Ciudad</t>
  </si>
  <si>
    <t>Tipo de empresa</t>
  </si>
  <si>
    <t>Colombia</t>
  </si>
  <si>
    <t>Risaralda</t>
  </si>
  <si>
    <t>Pereira</t>
  </si>
  <si>
    <t>Privada</t>
  </si>
  <si>
    <t>Educación</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</si>
  <si>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</si>
  <si>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</si>
  <si>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</si>
  <si>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</si>
  <si>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</si>
  <si>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</si>
  <si>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</si>
  <si>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</si>
  <si>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</si>
  <si>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</si>
  <si>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</si>
  <si>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</si>
  <si>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</si>
  <si>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</si>
  <si>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</si>
  <si>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</si>
  <si>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</si>
  <si>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</si>
  <si>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</si>
  <si>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</si>
  <si>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</si>
  <si>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</si>
  <si>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</si>
  <si>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</si>
  <si>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</si>
  <si>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</si>
  <si>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</si>
  <si>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</si>
  <si>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</si>
  <si>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</si>
  <si>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</si>
  <si>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</si>
  <si>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</si>
  <si>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Informe empleadores de: Licenciatura en Filosofía</t>
  </si>
  <si>
    <t>Salle Pereira</t>
  </si>
  <si>
    <t>890901130-5</t>
  </si>
  <si>
    <t>Andres Fernando Gonzalez López</t>
  </si>
  <si>
    <t>Liceo Taller San Miguel</t>
  </si>
  <si>
    <t>900337028-8</t>
  </si>
  <si>
    <t>Ana Isabel Jimenez</t>
  </si>
  <si>
    <t>Universidad Tecnológica de Pereira</t>
  </si>
  <si>
    <t>891.480.035-9</t>
  </si>
  <si>
    <t>Luis Guillermo Quijano Restrepo</t>
  </si>
  <si>
    <t>Arbey Atehortúa Atehortúa</t>
  </si>
  <si>
    <t>Unión Temporal "Alma Mater - UTP"</t>
  </si>
  <si>
    <t>CARLOS DE JESUS GARCIA LARGO</t>
  </si>
  <si>
    <t>Institución Educativa Hugo Ángel Jaramillo</t>
  </si>
  <si>
    <t>Rosa María Niño Gutiérrez (Rectora). Diego Mauricio Arias Arango (Representante Legal Unión Temporal)</t>
  </si>
  <si>
    <t>Otro (especifique)</t>
  </si>
  <si>
    <t>Por el excelente desempeño de los profesionales contratados</t>
  </si>
  <si>
    <t>Se a perdido mucho la pormación en pedagogia. Son muy buenos con los conceptos pero se adaptan con dificultad a las situaciones del aula.</t>
  </si>
  <si>
    <t xml:space="preserve">Creo que los programas que ofrece la universidad tienen en cuenta el contexto regional y nacional.  Sinembargo, considero que las expectativas de desempeño y calidad deberían ser mayores.  </t>
  </si>
  <si>
    <t xml:space="preserve">Muchos de los perfiles de formación de los egresados tienen relación con las necesidades de la organización a la que pertenezco y hay un alto número de egresados laborando actualmente en ella.  </t>
  </si>
  <si>
    <t>Responden al contexto y se manifiesta en los distintos eventos que realizan.</t>
  </si>
  <si>
    <t>Su función principal es enseñar filosofía</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</si>
  <si>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</si>
  <si>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</si>
  <si>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Considero que la exigencia académica con altos estándares en la calidad de los procesos y productos que se entregan como la pertinencia de los procesos de enseñanza aprendizaje.  El estudiante debería estar resolviendo problemas reales desde los inicios de las carreras.</t>
  </si>
  <si>
    <t>Por el tema de los resultados y el acompañamiento de indicadores.</t>
  </si>
  <si>
    <t xml:space="preserve">La región es muy uniforme en cultura por lo que las características que dificultan el desarrollo permean las diferentes instituciones a no ser que las instituciones planteen retos de generar transformaciones culturales.  Considero que la Universidad no es una institución donde se hayan roto esquemas culturales que puedan darle mayor empuje a la región.  </t>
  </si>
  <si>
    <t>En lenguaextranjera</t>
  </si>
  <si>
    <t>hace falta mayor vinculación con los eventos y procesos del programa</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</si>
  <si>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</si>
  <si>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</si>
  <si>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</si>
  <si>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</si>
  <si>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</si>
  <si>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</si>
  <si>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</si>
  <si>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</si>
  <si>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</si>
  <si>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</si>
  <si>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</si>
  <si>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</si>
  <si>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</si>
  <si>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</si>
  <si>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</si>
  <si>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</si>
  <si>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</si>
  <si>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</si>
  <si>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</si>
  <si>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</si>
  <si>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</si>
  <si>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</si>
  <si>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</si>
  <si>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</si>
  <si>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</si>
  <si>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</si>
  <si>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</si>
  <si>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</si>
  <si>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</si>
  <si>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</si>
  <si>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</si>
  <si>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</si>
  <si>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</si>
  <si>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</si>
  <si>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</si>
  <si>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</si>
  <si>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</si>
  <si>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</si>
  <si>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</si>
  <si>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</si>
  <si>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</si>
  <si>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</si>
  <si>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</si>
  <si>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</si>
  <si>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</si>
  <si>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</si>
  <si>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</si>
  <si>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</si>
  <si>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</si>
  <si>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</si>
  <si>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</si>
  <si>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</si>
  <si>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</si>
  <si>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</si>
  <si>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</si>
  <si>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</si>
  <si>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</si>
  <si>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</si>
  <si>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</si>
  <si>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</si>
  <si>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</si>
  <si>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</si>
  <si>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</si>
  <si>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No sabe</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</si>
  <si>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</si>
  <si>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</si>
  <si>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</si>
  <si>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</si>
  <si>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</si>
  <si>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</si>
  <si>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</si>
  <si>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</si>
  <si>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</si>
  <si>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</si>
  <si>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</si>
  <si>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</si>
  <si>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</si>
  <si>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</si>
  <si>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</si>
  <si>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</si>
  <si>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</si>
  <si>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</si>
  <si>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</si>
  <si>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</si>
  <si>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</si>
  <si>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</si>
  <si>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</si>
  <si>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</si>
  <si>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</si>
  <si>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</si>
  <si>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</si>
  <si>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</si>
  <si>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</si>
  <si>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</si>
  <si>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</si>
  <si>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</si>
  <si>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</si>
  <si>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</si>
  <si>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</si>
  <si>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</si>
  <si>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</si>
  <si>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</si>
  <si>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</si>
  <si>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</si>
  <si>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</si>
  <si>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</si>
  <si>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</si>
  <si>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</si>
  <si>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</si>
  <si>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</si>
  <si>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</si>
  <si>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</si>
  <si>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</si>
  <si>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</si>
  <si>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</si>
  <si>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</si>
  <si>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</si>
  <si>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</si>
  <si>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</si>
  <si>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</si>
  <si>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</si>
  <si>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</si>
  <si>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</si>
  <si>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</si>
  <si>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</si>
  <si>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</si>
  <si>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</si>
  <si>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</si>
  <si>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</si>
  <si>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</si>
  <si>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</si>
  <si>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</si>
  <si>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</si>
  <si>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</si>
  <si>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</si>
  <si>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</si>
  <si>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</si>
  <si>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</si>
  <si>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</si>
  <si>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</si>
  <si>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</si>
  <si>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</si>
  <si>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</si>
  <si>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</si>
  <si>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</si>
  <si>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</si>
  <si>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</si>
  <si>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</si>
  <si>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</si>
  <si>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</si>
  <si>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</si>
  <si>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</si>
  <si>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</si>
  <si>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</si>
  <si>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</si>
  <si>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</si>
  <si>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</si>
  <si>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</si>
  <si>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</si>
  <si>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</si>
  <si>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</si>
  <si>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</si>
  <si>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</si>
  <si>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</si>
  <si>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</si>
  <si>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</si>
  <si>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</si>
  <si>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</si>
  <si>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</si>
  <si>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</si>
  <si>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</si>
  <si>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</si>
  <si>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</si>
  <si>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</si>
  <si>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</si>
  <si>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</si>
  <si>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</si>
  <si>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</si>
  <si>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</si>
  <si>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</si>
  <si>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</si>
  <si>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</si>
  <si>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</si>
  <si>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</si>
  <si>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</si>
  <si>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</si>
  <si>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</si>
  <si>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</si>
  <si>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</si>
  <si>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</si>
  <si>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</si>
  <si>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</si>
  <si>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</si>
  <si>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</si>
  <si>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</si>
  <si>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</si>
  <si>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</si>
  <si>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</si>
  <si>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</si>
  <si>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</si>
  <si>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</si>
  <si>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</si>
  <si>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</si>
  <si>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</si>
  <si>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</si>
  <si>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</si>
  <si>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</si>
  <si>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</si>
  <si>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</si>
  <si>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</si>
  <si>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</si>
  <si>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</si>
  <si>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</si>
  <si>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</si>
  <si>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</si>
  <si>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</si>
  <si>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</si>
  <si>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</si>
  <si>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</si>
  <si>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</si>
  <si>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</si>
  <si>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</si>
  <si>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</si>
  <si>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</si>
  <si>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</si>
  <si>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</si>
  <si>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</si>
  <si>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</si>
  <si>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</si>
  <si>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</si>
  <si>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</si>
  <si>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</si>
  <si>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</si>
  <si>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</si>
  <si>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</si>
  <si>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</si>
  <si>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</si>
  <si>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</si>
  <si>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</si>
  <si>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</si>
  <si>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</si>
  <si>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</si>
  <si>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</si>
  <si>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</si>
  <si>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</si>
  <si>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</si>
  <si>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</si>
  <si>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</si>
  <si>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</si>
  <si>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</si>
  <si>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</si>
  <si>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</si>
  <si>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</si>
  <si>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</si>
  <si>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</si>
  <si>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</si>
  <si>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</si>
  <si>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</si>
  <si>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</si>
  <si>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</si>
  <si>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</si>
  <si>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</si>
  <si>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</si>
  <si>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</si>
  <si>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</si>
  <si>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</si>
  <si>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</si>
  <si>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</si>
  <si>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</si>
  <si>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</si>
  <si>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</si>
  <si>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</si>
  <si>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</si>
  <si>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</si>
  <si>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0</t>
  </si>
  <si>
    <r>
      <t xml:space="preserve">Mayores informes:
</t>
    </r>
    <r>
      <rPr>
        <sz val="11"/>
        <color theme="1"/>
        <rFont val="Calibri"/>
        <family val="2"/>
        <scheme val="minor"/>
      </rPr>
      <t>Oficina Gestión de egresados
egresados@utp.edu.co
3137533</t>
    </r>
  </si>
  <si>
    <t>Informe para el programa de: Licenciatura en Filosofía</t>
  </si>
  <si>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</si>
  <si>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</si>
  <si>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</si>
  <si>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</si>
  <si>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</si>
  <si>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</si>
  <si>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</si>
  <si>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</si>
  <si>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Licenciatura en Filosofía</t>
  </si>
  <si>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</si>
  <si>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</si>
  <si>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</si>
  <si>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</si>
  <si>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Licenciatura en Filosofía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</si>
</sst>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99">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vertical="center"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4" fillId="2" borderId="0" xfId="0" applyFont="1" applyFill="1" applyAlignment="1">
      <alignment wrapText="1"/>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17" fillId="5" borderId="0" xfId="0" applyFont="1" applyFill="1" applyAlignment="1">
      <alignment horizontal="left" vertical="center" wrapText="1"/>
    </xf>
    <xf numFmtId="0" fontId="11" fillId="4" borderId="0" xfId="0" applyFont="1" applyFill="1" applyAlignment="1">
      <alignment horizontal="center" vertical="center"/>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0" fontId="12" fillId="5" borderId="0" xfId="0" applyFont="1" applyFill="1" applyAlignment="1">
      <alignment horizontal="left" vertical="center"/>
    </xf>
    <xf numFmtId="0" fontId="9" fillId="2"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3" fillId="2" borderId="0" xfId="0" applyFont="1" applyFill="1" applyAlignment="1">
      <alignment horizontal="center"/>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6"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9" xfId="1" applyNumberFormat="1" applyFont="1" applyFill="1" applyBorder="1" applyAlignment="1">
      <alignment horizontal="center" vertical="center" wrapText="1"/>
    </xf>
    <xf numFmtId="0" fontId="6" fillId="2" borderId="9" xfId="3" applyFill="1" applyBorder="1"/>
    <xf numFmtId="0" fontId="6" fillId="2" borderId="3" xfId="3" applyFill="1" applyBorder="1"/>
    <xf numFmtId="0" fontId="6" fillId="2" borderId="0"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Egresados!$C$236:$C$244</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Egresados!$D$236:$D$244</c:f>
              <c:numCache>
                <c:formatCode>0.00%</c:formatCode>
                <c:ptCount val="9"/>
                <c:pt idx="0">
                  <c:v>0</c:v>
                </c:pt>
                <c:pt idx="1">
                  <c:v>0</c:v>
                </c:pt>
                <c:pt idx="2">
                  <c:v>0.125</c:v>
                </c:pt>
                <c:pt idx="3">
                  <c:v>6.25E-2</c:v>
                </c:pt>
                <c:pt idx="4">
                  <c:v>6.25E-2</c:v>
                </c:pt>
                <c:pt idx="5">
                  <c:v>0.125</c:v>
                </c:pt>
                <c:pt idx="6">
                  <c:v>0.125</c:v>
                </c:pt>
                <c:pt idx="7">
                  <c:v>0.375</c:v>
                </c:pt>
                <c:pt idx="8">
                  <c:v>0.3125</c:v>
                </c:pt>
              </c:numCache>
            </c:numRef>
          </c:val>
        </c:ser>
        <c:dLbls>
          <c:showLegendKey val="0"/>
          <c:showVal val="0"/>
          <c:showCatName val="0"/>
          <c:showSerName val="0"/>
          <c:showPercent val="0"/>
          <c:showBubbleSize val="0"/>
        </c:dLbls>
        <c:gapWidth val="150"/>
        <c:axId val="210971584"/>
        <c:axId val="210969624"/>
      </c:barChart>
      <c:catAx>
        <c:axId val="2109715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0969624"/>
        <c:crosses val="autoZero"/>
        <c:auto val="1"/>
        <c:lblAlgn val="ctr"/>
        <c:lblOffset val="100"/>
        <c:noMultiLvlLbl val="0"/>
      </c:catAx>
      <c:valAx>
        <c:axId val="210969624"/>
        <c:scaling>
          <c:orientation val="minMax"/>
        </c:scaling>
        <c:delete val="1"/>
        <c:axPos val="b"/>
        <c:numFmt formatCode="0.00%" sourceLinked="1"/>
        <c:majorTickMark val="out"/>
        <c:minorTickMark val="none"/>
        <c:tickLblPos val="none"/>
        <c:crossAx val="21097158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Egresados!$C$464</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Egresados!$D$463:$F$463</c:f>
              <c:strCache>
                <c:ptCount val="3"/>
                <c:pt idx="0">
                  <c:v>1 Año</c:v>
                </c:pt>
                <c:pt idx="1">
                  <c:v>3 Año</c:v>
                </c:pt>
                <c:pt idx="2">
                  <c:v>5 Año</c:v>
                </c:pt>
              </c:strCache>
            </c:strRef>
          </c:cat>
          <c:val>
            <c:numRef>
              <c:f>Egresados!$D$464:$F$464</c:f>
              <c:numCache>
                <c:formatCode>0.00%</c:formatCode>
                <c:ptCount val="3"/>
                <c:pt idx="0">
                  <c:v>0.2</c:v>
                </c:pt>
                <c:pt idx="1">
                  <c:v>0</c:v>
                </c:pt>
                <c:pt idx="2">
                  <c:v>0</c:v>
                </c:pt>
              </c:numCache>
            </c:numRef>
          </c:val>
        </c:ser>
        <c:ser>
          <c:idx val="1"/>
          <c:order val="1"/>
          <c:tx>
            <c:strRef>
              <c:f>Egresados!$C$465</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Egresados!$D$463:$F$463</c:f>
              <c:strCache>
                <c:ptCount val="3"/>
                <c:pt idx="0">
                  <c:v>1 Año</c:v>
                </c:pt>
                <c:pt idx="1">
                  <c:v>3 Año</c:v>
                </c:pt>
                <c:pt idx="2">
                  <c:v>5 Año</c:v>
                </c:pt>
              </c:strCache>
            </c:strRef>
          </c:cat>
          <c:val>
            <c:numRef>
              <c:f>Egresados!$D$465:$F$465</c:f>
              <c:numCache>
                <c:formatCode>0.00%</c:formatCode>
                <c:ptCount val="3"/>
                <c:pt idx="0">
                  <c:v>0.2</c:v>
                </c:pt>
                <c:pt idx="1">
                  <c:v>0.6</c:v>
                </c:pt>
                <c:pt idx="2">
                  <c:v>0</c:v>
                </c:pt>
              </c:numCache>
            </c:numRef>
          </c:val>
        </c:ser>
        <c:ser>
          <c:idx val="2"/>
          <c:order val="2"/>
          <c:tx>
            <c:strRef>
              <c:f>Egresados!$C$466</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Egresados!$D$463:$F$463</c:f>
              <c:strCache>
                <c:ptCount val="3"/>
                <c:pt idx="0">
                  <c:v>1 Año</c:v>
                </c:pt>
                <c:pt idx="1">
                  <c:v>3 Año</c:v>
                </c:pt>
                <c:pt idx="2">
                  <c:v>5 Año</c:v>
                </c:pt>
              </c:strCache>
            </c:strRef>
          </c:cat>
          <c:val>
            <c:numRef>
              <c:f>Egresados!$D$466:$F$466</c:f>
              <c:numCache>
                <c:formatCode>0.00%</c:formatCode>
                <c:ptCount val="3"/>
                <c:pt idx="0">
                  <c:v>0.6</c:v>
                </c:pt>
                <c:pt idx="1">
                  <c:v>0.4</c:v>
                </c:pt>
                <c:pt idx="2">
                  <c:v>0.25</c:v>
                </c:pt>
              </c:numCache>
            </c:numRef>
          </c:val>
        </c:ser>
        <c:ser>
          <c:idx val="3"/>
          <c:order val="3"/>
          <c:tx>
            <c:strRef>
              <c:f>Egresados!$C$467</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Egresados!$D$463:$F$463</c:f>
              <c:strCache>
                <c:ptCount val="3"/>
                <c:pt idx="0">
                  <c:v>1 Año</c:v>
                </c:pt>
                <c:pt idx="1">
                  <c:v>3 Año</c:v>
                </c:pt>
                <c:pt idx="2">
                  <c:v>5 Año</c:v>
                </c:pt>
              </c:strCache>
            </c:strRef>
          </c:cat>
          <c:val>
            <c:numRef>
              <c:f>Egresados!$D$467:$F$467</c:f>
              <c:numCache>
                <c:formatCode>0.00%</c:formatCode>
                <c:ptCount val="3"/>
                <c:pt idx="0">
                  <c:v>0</c:v>
                </c:pt>
                <c:pt idx="1">
                  <c:v>0</c:v>
                </c:pt>
                <c:pt idx="2">
                  <c:v>0.25</c:v>
                </c:pt>
              </c:numCache>
            </c:numRef>
          </c:val>
        </c:ser>
        <c:ser>
          <c:idx val="4"/>
          <c:order val="4"/>
          <c:tx>
            <c:strRef>
              <c:f>Egresados!$C$468</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Egresados!$D$463:$F$463</c:f>
              <c:strCache>
                <c:ptCount val="3"/>
                <c:pt idx="0">
                  <c:v>1 Año</c:v>
                </c:pt>
                <c:pt idx="1">
                  <c:v>3 Año</c:v>
                </c:pt>
                <c:pt idx="2">
                  <c:v>5 Año</c:v>
                </c:pt>
              </c:strCache>
            </c:strRef>
          </c:cat>
          <c:val>
            <c:numRef>
              <c:f>Egresados!$D$468:$F$468</c:f>
              <c:numCache>
                <c:formatCode>0.00%</c:formatCode>
                <c:ptCount val="3"/>
                <c:pt idx="0">
                  <c:v>0</c:v>
                </c:pt>
                <c:pt idx="1">
                  <c:v>0</c:v>
                </c:pt>
                <c:pt idx="2">
                  <c:v>0</c:v>
                </c:pt>
              </c:numCache>
            </c:numRef>
          </c:val>
        </c:ser>
        <c:ser>
          <c:idx val="5"/>
          <c:order val="5"/>
          <c:tx>
            <c:strRef>
              <c:f>Egresados!$C$469</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Egresados!$D$463:$F$463</c:f>
              <c:strCache>
                <c:ptCount val="3"/>
                <c:pt idx="0">
                  <c:v>1 Año</c:v>
                </c:pt>
                <c:pt idx="1">
                  <c:v>3 Año</c:v>
                </c:pt>
                <c:pt idx="2">
                  <c:v>5 Año</c:v>
                </c:pt>
              </c:strCache>
            </c:strRef>
          </c:cat>
          <c:val>
            <c:numRef>
              <c:f>Egresados!$D$469:$F$469</c:f>
              <c:numCache>
                <c:formatCode>0.00%</c:formatCode>
                <c:ptCount val="3"/>
                <c:pt idx="0">
                  <c:v>0</c:v>
                </c:pt>
                <c:pt idx="1">
                  <c:v>0</c:v>
                </c:pt>
                <c:pt idx="2">
                  <c:v>0.125</c:v>
                </c:pt>
              </c:numCache>
            </c:numRef>
          </c:val>
        </c:ser>
        <c:ser>
          <c:idx val="6"/>
          <c:order val="6"/>
          <c:tx>
            <c:strRef>
              <c:f>Egresados!$C$470</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Egresados!$D$463:$F$463</c:f>
              <c:strCache>
                <c:ptCount val="3"/>
                <c:pt idx="0">
                  <c:v>1 Año</c:v>
                </c:pt>
                <c:pt idx="1">
                  <c:v>3 Año</c:v>
                </c:pt>
                <c:pt idx="2">
                  <c:v>5 Año</c:v>
                </c:pt>
              </c:strCache>
            </c:strRef>
          </c:cat>
          <c:val>
            <c:numRef>
              <c:f>Egresados!$D$470:$F$470</c:f>
              <c:numCache>
                <c:formatCode>0.00%</c:formatCode>
                <c:ptCount val="3"/>
                <c:pt idx="0">
                  <c:v>0</c:v>
                </c:pt>
                <c:pt idx="1">
                  <c:v>0</c:v>
                </c:pt>
                <c:pt idx="2">
                  <c:v>0.375</c:v>
                </c:pt>
              </c:numCache>
            </c:numRef>
          </c:val>
        </c:ser>
        <c:dLbls>
          <c:showLegendKey val="0"/>
          <c:showVal val="0"/>
          <c:showCatName val="0"/>
          <c:showSerName val="0"/>
          <c:showPercent val="0"/>
          <c:showBubbleSize val="0"/>
        </c:dLbls>
        <c:gapWidth val="150"/>
        <c:axId val="214391912"/>
        <c:axId val="213735088"/>
      </c:barChart>
      <c:catAx>
        <c:axId val="2143919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3735088"/>
        <c:crosses val="autoZero"/>
        <c:auto val="1"/>
        <c:lblAlgn val="ctr"/>
        <c:lblOffset val="100"/>
        <c:noMultiLvlLbl val="0"/>
      </c:catAx>
      <c:valAx>
        <c:axId val="213735088"/>
        <c:scaling>
          <c:orientation val="minMax"/>
        </c:scaling>
        <c:delete val="1"/>
        <c:axPos val="b"/>
        <c:numFmt formatCode="0.00%" sourceLinked="1"/>
        <c:majorTickMark val="out"/>
        <c:minorTickMark val="none"/>
        <c:tickLblPos val="none"/>
        <c:crossAx val="214391912"/>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Egresados!$C$576</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Egresados!$D$575:$F$575</c:f>
              <c:strCache>
                <c:ptCount val="3"/>
                <c:pt idx="0">
                  <c:v>1 Año</c:v>
                </c:pt>
                <c:pt idx="1">
                  <c:v>3 Año</c:v>
                </c:pt>
                <c:pt idx="2">
                  <c:v>5 Año</c:v>
                </c:pt>
              </c:strCache>
            </c:strRef>
          </c:cat>
          <c:val>
            <c:numRef>
              <c:f>Egresados!$D$576:$F$576</c:f>
              <c:numCache>
                <c:formatCode>0.00%</c:formatCode>
                <c:ptCount val="3"/>
                <c:pt idx="0">
                  <c:v>0</c:v>
                </c:pt>
                <c:pt idx="1">
                  <c:v>0</c:v>
                </c:pt>
                <c:pt idx="2">
                  <c:v>0</c:v>
                </c:pt>
              </c:numCache>
            </c:numRef>
          </c:val>
        </c:ser>
        <c:ser>
          <c:idx val="1"/>
          <c:order val="1"/>
          <c:tx>
            <c:strRef>
              <c:f>Egresados!$C$577</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Egresados!$D$575:$F$575</c:f>
              <c:strCache>
                <c:ptCount val="3"/>
                <c:pt idx="0">
                  <c:v>1 Año</c:v>
                </c:pt>
                <c:pt idx="1">
                  <c:v>3 Año</c:v>
                </c:pt>
                <c:pt idx="2">
                  <c:v>5 Año</c:v>
                </c:pt>
              </c:strCache>
            </c:strRef>
          </c:cat>
          <c:val>
            <c:numRef>
              <c:f>Egresados!$D$577:$F$577</c:f>
              <c:numCache>
                <c:formatCode>0.00%</c:formatCode>
                <c:ptCount val="3"/>
                <c:pt idx="0">
                  <c:v>0</c:v>
                </c:pt>
                <c:pt idx="1">
                  <c:v>0</c:v>
                </c:pt>
                <c:pt idx="2">
                  <c:v>0</c:v>
                </c:pt>
              </c:numCache>
            </c:numRef>
          </c:val>
        </c:ser>
        <c:ser>
          <c:idx val="2"/>
          <c:order val="2"/>
          <c:tx>
            <c:strRef>
              <c:f>Egresados!$C$578</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Egresados!$D$575:$F$575</c:f>
              <c:strCache>
                <c:ptCount val="3"/>
                <c:pt idx="0">
                  <c:v>1 Año</c:v>
                </c:pt>
                <c:pt idx="1">
                  <c:v>3 Año</c:v>
                </c:pt>
                <c:pt idx="2">
                  <c:v>5 Año</c:v>
                </c:pt>
              </c:strCache>
            </c:strRef>
          </c:cat>
          <c:val>
            <c:numRef>
              <c:f>Egresados!$D$578:$F$578</c:f>
              <c:numCache>
                <c:formatCode>0.00%</c:formatCode>
                <c:ptCount val="3"/>
                <c:pt idx="0">
                  <c:v>0</c:v>
                </c:pt>
                <c:pt idx="1">
                  <c:v>0</c:v>
                </c:pt>
                <c:pt idx="2">
                  <c:v>0</c:v>
                </c:pt>
              </c:numCache>
            </c:numRef>
          </c:val>
        </c:ser>
        <c:ser>
          <c:idx val="3"/>
          <c:order val="3"/>
          <c:tx>
            <c:strRef>
              <c:f>Egresados!$C$579</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Egresados!$D$575:$F$575</c:f>
              <c:strCache>
                <c:ptCount val="3"/>
                <c:pt idx="0">
                  <c:v>1 Año</c:v>
                </c:pt>
                <c:pt idx="1">
                  <c:v>3 Año</c:v>
                </c:pt>
                <c:pt idx="2">
                  <c:v>5 Año</c:v>
                </c:pt>
              </c:strCache>
            </c:strRef>
          </c:cat>
          <c:val>
            <c:numRef>
              <c:f>Egresados!$D$579:$F$579</c:f>
              <c:numCache>
                <c:formatCode>0.00%</c:formatCode>
                <c:ptCount val="3"/>
                <c:pt idx="0">
                  <c:v>0</c:v>
                </c:pt>
                <c:pt idx="1">
                  <c:v>0</c:v>
                </c:pt>
                <c:pt idx="2">
                  <c:v>0</c:v>
                </c:pt>
              </c:numCache>
            </c:numRef>
          </c:val>
        </c:ser>
        <c:ser>
          <c:idx val="4"/>
          <c:order val="4"/>
          <c:tx>
            <c:strRef>
              <c:f>Egresados!$C$580</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Egresados!$D$575:$F$575</c:f>
              <c:strCache>
                <c:ptCount val="3"/>
                <c:pt idx="0">
                  <c:v>1 Año</c:v>
                </c:pt>
                <c:pt idx="1">
                  <c:v>3 Año</c:v>
                </c:pt>
                <c:pt idx="2">
                  <c:v>5 Año</c:v>
                </c:pt>
              </c:strCache>
            </c:strRef>
          </c:cat>
          <c:val>
            <c:numRef>
              <c:f>Egresados!$D$580:$F$580</c:f>
              <c:numCache>
                <c:formatCode>0.00%</c:formatCode>
                <c:ptCount val="3"/>
                <c:pt idx="0">
                  <c:v>0</c:v>
                </c:pt>
                <c:pt idx="1">
                  <c:v>0</c:v>
                </c:pt>
                <c:pt idx="2">
                  <c:v>0</c:v>
                </c:pt>
              </c:numCache>
            </c:numRef>
          </c:val>
        </c:ser>
        <c:ser>
          <c:idx val="5"/>
          <c:order val="5"/>
          <c:tx>
            <c:strRef>
              <c:f>Egresados!$C$581</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Egresados!$D$575:$F$575</c:f>
              <c:strCache>
                <c:ptCount val="3"/>
                <c:pt idx="0">
                  <c:v>1 Año</c:v>
                </c:pt>
                <c:pt idx="1">
                  <c:v>3 Año</c:v>
                </c:pt>
                <c:pt idx="2">
                  <c:v>5 Año</c:v>
                </c:pt>
              </c:strCache>
            </c:strRef>
          </c:cat>
          <c:val>
            <c:numRef>
              <c:f>Egresados!$D$581:$F$581</c:f>
              <c:numCache>
                <c:formatCode>0.00%</c:formatCode>
                <c:ptCount val="3"/>
                <c:pt idx="0">
                  <c:v>0</c:v>
                </c:pt>
                <c:pt idx="1">
                  <c:v>0</c:v>
                </c:pt>
                <c:pt idx="2">
                  <c:v>0</c:v>
                </c:pt>
              </c:numCache>
            </c:numRef>
          </c:val>
        </c:ser>
        <c:ser>
          <c:idx val="6"/>
          <c:order val="6"/>
          <c:tx>
            <c:strRef>
              <c:f>Egresados!$C$582</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Egresados!$D$575:$F$575</c:f>
              <c:strCache>
                <c:ptCount val="3"/>
                <c:pt idx="0">
                  <c:v>1 Año</c:v>
                </c:pt>
                <c:pt idx="1">
                  <c:v>3 Año</c:v>
                </c:pt>
                <c:pt idx="2">
                  <c:v>5 Año</c:v>
                </c:pt>
              </c:strCache>
            </c:strRef>
          </c:cat>
          <c:val>
            <c:numRef>
              <c:f>Egresados!$D$582:$F$582</c:f>
              <c:numCache>
                <c:formatCode>0.00%</c:formatCode>
                <c:ptCount val="3"/>
                <c:pt idx="0">
                  <c:v>0</c:v>
                </c:pt>
                <c:pt idx="1">
                  <c:v>0</c:v>
                </c:pt>
                <c:pt idx="2">
                  <c:v>1</c:v>
                </c:pt>
              </c:numCache>
            </c:numRef>
          </c:val>
        </c:ser>
        <c:dLbls>
          <c:showLegendKey val="0"/>
          <c:showVal val="0"/>
          <c:showCatName val="0"/>
          <c:showSerName val="0"/>
          <c:showPercent val="0"/>
          <c:showBubbleSize val="0"/>
        </c:dLbls>
        <c:gapWidth val="150"/>
        <c:axId val="213735872"/>
        <c:axId val="213736264"/>
      </c:barChart>
      <c:catAx>
        <c:axId val="2137358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3736264"/>
        <c:crosses val="autoZero"/>
        <c:auto val="1"/>
        <c:lblAlgn val="ctr"/>
        <c:lblOffset val="100"/>
        <c:noMultiLvlLbl val="0"/>
      </c:catAx>
      <c:valAx>
        <c:axId val="213736264"/>
        <c:scaling>
          <c:orientation val="minMax"/>
        </c:scaling>
        <c:delete val="1"/>
        <c:axPos val="b"/>
        <c:numFmt formatCode="0.00%" sourceLinked="1"/>
        <c:majorTickMark val="out"/>
        <c:minorTickMark val="none"/>
        <c:tickLblPos val="none"/>
        <c:crossAx val="213735872"/>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Egresados!$C$597</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Egresados!$D$596:$F$596</c:f>
              <c:strCache>
                <c:ptCount val="3"/>
                <c:pt idx="0">
                  <c:v>1 Año</c:v>
                </c:pt>
                <c:pt idx="1">
                  <c:v>3 Año</c:v>
                </c:pt>
                <c:pt idx="2">
                  <c:v>5 Año</c:v>
                </c:pt>
              </c:strCache>
            </c:strRef>
          </c:cat>
          <c:val>
            <c:numRef>
              <c:f>Egresados!$D$597:$F$597</c:f>
              <c:numCache>
                <c:formatCode>0.00%</c:formatCode>
                <c:ptCount val="3"/>
                <c:pt idx="0">
                  <c:v>0.4</c:v>
                </c:pt>
                <c:pt idx="1">
                  <c:v>0.6</c:v>
                </c:pt>
                <c:pt idx="2">
                  <c:v>0</c:v>
                </c:pt>
              </c:numCache>
            </c:numRef>
          </c:val>
        </c:ser>
        <c:ser>
          <c:idx val="1"/>
          <c:order val="1"/>
          <c:tx>
            <c:strRef>
              <c:f>Egresados!$C$598</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Egresados!$D$596:$F$596</c:f>
              <c:strCache>
                <c:ptCount val="3"/>
                <c:pt idx="0">
                  <c:v>1 Año</c:v>
                </c:pt>
                <c:pt idx="1">
                  <c:v>3 Año</c:v>
                </c:pt>
                <c:pt idx="2">
                  <c:v>5 Año</c:v>
                </c:pt>
              </c:strCache>
            </c:strRef>
          </c:cat>
          <c:val>
            <c:numRef>
              <c:f>Egresados!$D$598:$F$598</c:f>
              <c:numCache>
                <c:formatCode>0.00%</c:formatCode>
                <c:ptCount val="3"/>
                <c:pt idx="0">
                  <c:v>0</c:v>
                </c:pt>
                <c:pt idx="1">
                  <c:v>0.2</c:v>
                </c:pt>
                <c:pt idx="2">
                  <c:v>0</c:v>
                </c:pt>
              </c:numCache>
            </c:numRef>
          </c:val>
        </c:ser>
        <c:ser>
          <c:idx val="2"/>
          <c:order val="2"/>
          <c:tx>
            <c:strRef>
              <c:f>Egresados!$C$599</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Egresados!$D$596:$F$596</c:f>
              <c:strCache>
                <c:ptCount val="3"/>
                <c:pt idx="0">
                  <c:v>1 Año</c:v>
                </c:pt>
                <c:pt idx="1">
                  <c:v>3 Año</c:v>
                </c:pt>
                <c:pt idx="2">
                  <c:v>5 Año</c:v>
                </c:pt>
              </c:strCache>
            </c:strRef>
          </c:cat>
          <c:val>
            <c:numRef>
              <c:f>Egresados!$D$599:$F$599</c:f>
              <c:numCache>
                <c:formatCode>0.00%</c:formatCode>
                <c:ptCount val="3"/>
                <c:pt idx="0">
                  <c:v>0</c:v>
                </c:pt>
                <c:pt idx="1">
                  <c:v>0</c:v>
                </c:pt>
                <c:pt idx="2">
                  <c:v>0</c:v>
                </c:pt>
              </c:numCache>
            </c:numRef>
          </c:val>
        </c:ser>
        <c:ser>
          <c:idx val="3"/>
          <c:order val="3"/>
          <c:tx>
            <c:strRef>
              <c:f>Egresados!$C$600</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Egresados!$D$596:$F$596</c:f>
              <c:strCache>
                <c:ptCount val="3"/>
                <c:pt idx="0">
                  <c:v>1 Año</c:v>
                </c:pt>
                <c:pt idx="1">
                  <c:v>3 Año</c:v>
                </c:pt>
                <c:pt idx="2">
                  <c:v>5 Año</c:v>
                </c:pt>
              </c:strCache>
            </c:strRef>
          </c:cat>
          <c:val>
            <c:numRef>
              <c:f>Egresados!$D$600:$F$600</c:f>
              <c:numCache>
                <c:formatCode>0.00%</c:formatCode>
                <c:ptCount val="3"/>
                <c:pt idx="0">
                  <c:v>0.2</c:v>
                </c:pt>
                <c:pt idx="1">
                  <c:v>0</c:v>
                </c:pt>
                <c:pt idx="2">
                  <c:v>0</c:v>
                </c:pt>
              </c:numCache>
            </c:numRef>
          </c:val>
        </c:ser>
        <c:ser>
          <c:idx val="4"/>
          <c:order val="4"/>
          <c:tx>
            <c:strRef>
              <c:f>Egresados!$C$601</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Egresados!$D$596:$F$596</c:f>
              <c:strCache>
                <c:ptCount val="3"/>
                <c:pt idx="0">
                  <c:v>1 Año</c:v>
                </c:pt>
                <c:pt idx="1">
                  <c:v>3 Año</c:v>
                </c:pt>
                <c:pt idx="2">
                  <c:v>5 Año</c:v>
                </c:pt>
              </c:strCache>
            </c:strRef>
          </c:cat>
          <c:val>
            <c:numRef>
              <c:f>Egresados!$D$601:$F$601</c:f>
              <c:numCache>
                <c:formatCode>0.00%</c:formatCode>
                <c:ptCount val="3"/>
                <c:pt idx="0">
                  <c:v>0</c:v>
                </c:pt>
                <c:pt idx="1">
                  <c:v>0</c:v>
                </c:pt>
                <c:pt idx="2">
                  <c:v>0</c:v>
                </c:pt>
              </c:numCache>
            </c:numRef>
          </c:val>
        </c:ser>
        <c:ser>
          <c:idx val="5"/>
          <c:order val="5"/>
          <c:tx>
            <c:strRef>
              <c:f>Egresados!$C$602</c:f>
              <c:strCache>
                <c:ptCount val="1"/>
                <c:pt idx="0">
                  <c:v>Carece de las competencias requeridas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Egresados!$D$596:$F$596</c:f>
              <c:strCache>
                <c:ptCount val="3"/>
                <c:pt idx="0">
                  <c:v>1 Año</c:v>
                </c:pt>
                <c:pt idx="1">
                  <c:v>3 Año</c:v>
                </c:pt>
                <c:pt idx="2">
                  <c:v>5 Año</c:v>
                </c:pt>
              </c:strCache>
            </c:strRef>
          </c:cat>
          <c:val>
            <c:numRef>
              <c:f>Egresados!$D$602:$F$602</c:f>
              <c:numCache>
                <c:formatCode>0.00%</c:formatCode>
                <c:ptCount val="3"/>
                <c:pt idx="0">
                  <c:v>0</c:v>
                </c:pt>
                <c:pt idx="1">
                  <c:v>0</c:v>
                </c:pt>
                <c:pt idx="2">
                  <c:v>0</c:v>
                </c:pt>
              </c:numCache>
            </c:numRef>
          </c:val>
        </c:ser>
        <c:ser>
          <c:idx val="6"/>
          <c:order val="6"/>
          <c:tx>
            <c:strRef>
              <c:f>Egresados!$C$603</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Egresados!$D$596:$F$596</c:f>
              <c:strCache>
                <c:ptCount val="3"/>
                <c:pt idx="0">
                  <c:v>1 Año</c:v>
                </c:pt>
                <c:pt idx="1">
                  <c:v>3 Año</c:v>
                </c:pt>
                <c:pt idx="2">
                  <c:v>5 Año</c:v>
                </c:pt>
              </c:strCache>
            </c:strRef>
          </c:cat>
          <c:val>
            <c:numRef>
              <c:f>Egresados!$D$603:$F$603</c:f>
              <c:numCache>
                <c:formatCode>0.00%</c:formatCode>
                <c:ptCount val="3"/>
                <c:pt idx="0">
                  <c:v>0.2</c:v>
                </c:pt>
                <c:pt idx="1">
                  <c:v>0.2</c:v>
                </c:pt>
                <c:pt idx="2">
                  <c:v>0</c:v>
                </c:pt>
              </c:numCache>
            </c:numRef>
          </c:val>
        </c:ser>
        <c:ser>
          <c:idx val="7"/>
          <c:order val="7"/>
          <c:tx>
            <c:strRef>
              <c:f>Egresados!$C$604</c:f>
              <c:strCache>
                <c:ptCount val="1"/>
                <c:pt idx="0">
                  <c:v>Otro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Egresados!$D$596:$F$596</c:f>
              <c:strCache>
                <c:ptCount val="3"/>
                <c:pt idx="0">
                  <c:v>1 Año</c:v>
                </c:pt>
                <c:pt idx="1">
                  <c:v>3 Año</c:v>
                </c:pt>
                <c:pt idx="2">
                  <c:v>5 Año</c:v>
                </c:pt>
              </c:strCache>
            </c:strRef>
          </c:cat>
          <c:val>
            <c:numRef>
              <c:f>Egresados!$D$604:$F$604</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3737048"/>
        <c:axId val="213737440"/>
      </c:barChart>
      <c:catAx>
        <c:axId val="213737048"/>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3737440"/>
        <c:crosses val="autoZero"/>
        <c:auto val="1"/>
        <c:lblAlgn val="ctr"/>
        <c:lblOffset val="100"/>
        <c:noMultiLvlLbl val="0"/>
      </c:catAx>
      <c:valAx>
        <c:axId val="213737440"/>
        <c:scaling>
          <c:orientation val="minMax"/>
        </c:scaling>
        <c:delete val="1"/>
        <c:axPos val="b"/>
        <c:numFmt formatCode="0.00%" sourceLinked="1"/>
        <c:majorTickMark val="out"/>
        <c:minorTickMark val="none"/>
        <c:tickLblPos val="none"/>
        <c:crossAx val="213737048"/>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Egresados!$C$630:$C$637</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Egresados!$G$630:$G$637</c:f>
              <c:numCache>
                <c:formatCode>0.00%</c:formatCode>
                <c:ptCount val="8"/>
                <c:pt idx="0">
                  <c:v>0.27027027027027029</c:v>
                </c:pt>
                <c:pt idx="1">
                  <c:v>0.10810810810810811</c:v>
                </c:pt>
                <c:pt idx="2">
                  <c:v>8.1081081081081086E-2</c:v>
                </c:pt>
                <c:pt idx="3">
                  <c:v>0.27027027027027029</c:v>
                </c:pt>
                <c:pt idx="4">
                  <c:v>0.10810810810810811</c:v>
                </c:pt>
                <c:pt idx="5">
                  <c:v>0.10810810810810811</c:v>
                </c:pt>
                <c:pt idx="6">
                  <c:v>0.16216216216216217</c:v>
                </c:pt>
                <c:pt idx="7">
                  <c:v>0</c:v>
                </c:pt>
              </c:numCache>
            </c:numRef>
          </c:val>
        </c:ser>
        <c:dLbls>
          <c:showLegendKey val="0"/>
          <c:showVal val="0"/>
          <c:showCatName val="0"/>
          <c:showSerName val="0"/>
          <c:showPercent val="0"/>
          <c:showBubbleSize val="0"/>
        </c:dLbls>
        <c:gapWidth val="150"/>
        <c:axId val="213738224"/>
        <c:axId val="213738616"/>
      </c:barChart>
      <c:catAx>
        <c:axId val="213738224"/>
        <c:scaling>
          <c:orientation val="minMax"/>
        </c:scaling>
        <c:delete val="0"/>
        <c:axPos val="l"/>
        <c:numFmt formatCode="General" sourceLinked="0"/>
        <c:majorTickMark val="out"/>
        <c:minorTickMark val="none"/>
        <c:tickLblPos val="nextTo"/>
        <c:txPr>
          <a:bodyPr/>
          <a:lstStyle/>
          <a:p>
            <a:pPr>
              <a:defRPr b="1"/>
            </a:pPr>
            <a:endParaRPr lang="es-CO"/>
          </a:p>
        </c:txPr>
        <c:crossAx val="213738616"/>
        <c:crosses val="autoZero"/>
        <c:auto val="1"/>
        <c:lblAlgn val="ctr"/>
        <c:lblOffset val="100"/>
        <c:noMultiLvlLbl val="0"/>
      </c:catAx>
      <c:valAx>
        <c:axId val="213738616"/>
        <c:scaling>
          <c:orientation val="minMax"/>
        </c:scaling>
        <c:delete val="1"/>
        <c:axPos val="b"/>
        <c:numFmt formatCode="0.00%" sourceLinked="1"/>
        <c:majorTickMark val="out"/>
        <c:minorTickMark val="none"/>
        <c:tickLblPos val="none"/>
        <c:crossAx val="21373822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Egresados!$C$630</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Egresados!$D$629:$F$629</c:f>
              <c:strCache>
                <c:ptCount val="3"/>
                <c:pt idx="0">
                  <c:v>1 Año</c:v>
                </c:pt>
                <c:pt idx="1">
                  <c:v>3 Año</c:v>
                </c:pt>
                <c:pt idx="2">
                  <c:v>5 Año</c:v>
                </c:pt>
              </c:strCache>
            </c:strRef>
          </c:cat>
          <c:val>
            <c:numRef>
              <c:f>Egresados!$D$630:$F$630</c:f>
              <c:numCache>
                <c:formatCode>0.00%</c:formatCode>
                <c:ptCount val="3"/>
                <c:pt idx="0">
                  <c:v>6.25E-2</c:v>
                </c:pt>
                <c:pt idx="1">
                  <c:v>0.5</c:v>
                </c:pt>
                <c:pt idx="2">
                  <c:v>0.36363636363636365</c:v>
                </c:pt>
              </c:numCache>
            </c:numRef>
          </c:val>
        </c:ser>
        <c:ser>
          <c:idx val="1"/>
          <c:order val="1"/>
          <c:tx>
            <c:strRef>
              <c:f>Egresados!$C$631</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Egresados!$D$629:$F$629</c:f>
              <c:strCache>
                <c:ptCount val="3"/>
                <c:pt idx="0">
                  <c:v>1 Año</c:v>
                </c:pt>
                <c:pt idx="1">
                  <c:v>3 Año</c:v>
                </c:pt>
                <c:pt idx="2">
                  <c:v>5 Año</c:v>
                </c:pt>
              </c:strCache>
            </c:strRef>
          </c:cat>
          <c:val>
            <c:numRef>
              <c:f>Egresados!$D$631:$F$631</c:f>
              <c:numCache>
                <c:formatCode>0.00%</c:formatCode>
                <c:ptCount val="3"/>
                <c:pt idx="0">
                  <c:v>0</c:v>
                </c:pt>
                <c:pt idx="1">
                  <c:v>0.2</c:v>
                </c:pt>
                <c:pt idx="2">
                  <c:v>0.18181818181818182</c:v>
                </c:pt>
              </c:numCache>
            </c:numRef>
          </c:val>
        </c:ser>
        <c:ser>
          <c:idx val="2"/>
          <c:order val="2"/>
          <c:tx>
            <c:strRef>
              <c:f>Egresados!$C$632</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Egresados!$D$629:$F$629</c:f>
              <c:strCache>
                <c:ptCount val="3"/>
                <c:pt idx="0">
                  <c:v>1 Año</c:v>
                </c:pt>
                <c:pt idx="1">
                  <c:v>3 Año</c:v>
                </c:pt>
                <c:pt idx="2">
                  <c:v>5 Año</c:v>
                </c:pt>
              </c:strCache>
            </c:strRef>
          </c:cat>
          <c:val>
            <c:numRef>
              <c:f>Egresados!$D$632:$F$632</c:f>
              <c:numCache>
                <c:formatCode>0.00%</c:formatCode>
                <c:ptCount val="3"/>
                <c:pt idx="0">
                  <c:v>0</c:v>
                </c:pt>
                <c:pt idx="1">
                  <c:v>0.2</c:v>
                </c:pt>
                <c:pt idx="2">
                  <c:v>9.0909090909090912E-2</c:v>
                </c:pt>
              </c:numCache>
            </c:numRef>
          </c:val>
        </c:ser>
        <c:ser>
          <c:idx val="3"/>
          <c:order val="3"/>
          <c:tx>
            <c:strRef>
              <c:f>Egresados!$C$633</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Egresados!$D$629:$F$629</c:f>
              <c:strCache>
                <c:ptCount val="3"/>
                <c:pt idx="0">
                  <c:v>1 Año</c:v>
                </c:pt>
                <c:pt idx="1">
                  <c:v>3 Año</c:v>
                </c:pt>
                <c:pt idx="2">
                  <c:v>5 Año</c:v>
                </c:pt>
              </c:strCache>
            </c:strRef>
          </c:cat>
          <c:val>
            <c:numRef>
              <c:f>Egresados!$D$633:$F$633</c:f>
              <c:numCache>
                <c:formatCode>0.00%</c:formatCode>
                <c:ptCount val="3"/>
                <c:pt idx="0">
                  <c:v>6.25E-2</c:v>
                </c:pt>
                <c:pt idx="1">
                  <c:v>0.4</c:v>
                </c:pt>
                <c:pt idx="2">
                  <c:v>0.45454545454545453</c:v>
                </c:pt>
              </c:numCache>
            </c:numRef>
          </c:val>
        </c:ser>
        <c:ser>
          <c:idx val="4"/>
          <c:order val="4"/>
          <c:tx>
            <c:strRef>
              <c:f>Egresados!$C$634</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Egresados!$D$629:$F$629</c:f>
              <c:strCache>
                <c:ptCount val="3"/>
                <c:pt idx="0">
                  <c:v>1 Año</c:v>
                </c:pt>
                <c:pt idx="1">
                  <c:v>3 Año</c:v>
                </c:pt>
                <c:pt idx="2">
                  <c:v>5 Año</c:v>
                </c:pt>
              </c:strCache>
            </c:strRef>
          </c:cat>
          <c:val>
            <c:numRef>
              <c:f>Egresados!$D$634:$F$634</c:f>
              <c:numCache>
                <c:formatCode>0.00%</c:formatCode>
                <c:ptCount val="3"/>
                <c:pt idx="0">
                  <c:v>0</c:v>
                </c:pt>
                <c:pt idx="1">
                  <c:v>0.1</c:v>
                </c:pt>
                <c:pt idx="2">
                  <c:v>0.27272727272727271</c:v>
                </c:pt>
              </c:numCache>
            </c:numRef>
          </c:val>
        </c:ser>
        <c:ser>
          <c:idx val="5"/>
          <c:order val="5"/>
          <c:tx>
            <c:strRef>
              <c:f>Egresados!$C$635</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Egresados!$D$629:$F$629</c:f>
              <c:strCache>
                <c:ptCount val="3"/>
                <c:pt idx="0">
                  <c:v>1 Año</c:v>
                </c:pt>
                <c:pt idx="1">
                  <c:v>3 Año</c:v>
                </c:pt>
                <c:pt idx="2">
                  <c:v>5 Año</c:v>
                </c:pt>
              </c:strCache>
            </c:strRef>
          </c:cat>
          <c:val>
            <c:numRef>
              <c:f>Egresados!$D$635:$F$635</c:f>
              <c:numCache>
                <c:formatCode>0.00%</c:formatCode>
                <c:ptCount val="3"/>
                <c:pt idx="0">
                  <c:v>6.25E-2</c:v>
                </c:pt>
                <c:pt idx="1">
                  <c:v>0.2</c:v>
                </c:pt>
                <c:pt idx="2">
                  <c:v>9.0909090909090912E-2</c:v>
                </c:pt>
              </c:numCache>
            </c:numRef>
          </c:val>
        </c:ser>
        <c:ser>
          <c:idx val="6"/>
          <c:order val="6"/>
          <c:tx>
            <c:strRef>
              <c:f>Egresados!$C$636</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Egresados!$D$629:$F$629</c:f>
              <c:strCache>
                <c:ptCount val="3"/>
                <c:pt idx="0">
                  <c:v>1 Año</c:v>
                </c:pt>
                <c:pt idx="1">
                  <c:v>3 Año</c:v>
                </c:pt>
                <c:pt idx="2">
                  <c:v>5 Año</c:v>
                </c:pt>
              </c:strCache>
            </c:strRef>
          </c:cat>
          <c:val>
            <c:numRef>
              <c:f>Egresados!$D$636:$F$636</c:f>
              <c:numCache>
                <c:formatCode>0.00%</c:formatCode>
                <c:ptCount val="3"/>
                <c:pt idx="0">
                  <c:v>0.125</c:v>
                </c:pt>
                <c:pt idx="1">
                  <c:v>0.1</c:v>
                </c:pt>
                <c:pt idx="2">
                  <c:v>0.27272727272727271</c:v>
                </c:pt>
              </c:numCache>
            </c:numRef>
          </c:val>
        </c:ser>
        <c:ser>
          <c:idx val="7"/>
          <c:order val="7"/>
          <c:tx>
            <c:strRef>
              <c:f>Egresados!$C$637</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Egresados!$D$629:$F$629</c:f>
              <c:strCache>
                <c:ptCount val="3"/>
                <c:pt idx="0">
                  <c:v>1 Año</c:v>
                </c:pt>
                <c:pt idx="1">
                  <c:v>3 Año</c:v>
                </c:pt>
                <c:pt idx="2">
                  <c:v>5 Año</c:v>
                </c:pt>
              </c:strCache>
            </c:strRef>
          </c:cat>
          <c:val>
            <c:numRef>
              <c:f>Egresados!$D$637:$F$637</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3676064"/>
        <c:axId val="213676456"/>
      </c:barChart>
      <c:catAx>
        <c:axId val="213676064"/>
        <c:scaling>
          <c:orientation val="minMax"/>
        </c:scaling>
        <c:delete val="0"/>
        <c:axPos val="b"/>
        <c:numFmt formatCode="General" sourceLinked="0"/>
        <c:majorTickMark val="out"/>
        <c:minorTickMark val="none"/>
        <c:tickLblPos val="nextTo"/>
        <c:txPr>
          <a:bodyPr/>
          <a:lstStyle/>
          <a:p>
            <a:pPr>
              <a:defRPr b="1"/>
            </a:pPr>
            <a:endParaRPr lang="es-CO"/>
          </a:p>
        </c:txPr>
        <c:crossAx val="213676456"/>
        <c:crosses val="autoZero"/>
        <c:auto val="1"/>
        <c:lblAlgn val="ctr"/>
        <c:lblOffset val="100"/>
        <c:noMultiLvlLbl val="0"/>
      </c:catAx>
      <c:valAx>
        <c:axId val="213676456"/>
        <c:scaling>
          <c:orientation val="minMax"/>
        </c:scaling>
        <c:delete val="1"/>
        <c:axPos val="l"/>
        <c:numFmt formatCode="0.00%" sourceLinked="1"/>
        <c:majorTickMark val="out"/>
        <c:minorTickMark val="none"/>
        <c:tickLblPos val="none"/>
        <c:crossAx val="21367606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Egresados!$C$669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Egresados!$D$668:$F$668</c:f>
              <c:strCache>
                <c:ptCount val="3"/>
                <c:pt idx="0">
                  <c:v>1 Año</c:v>
                </c:pt>
                <c:pt idx="1">
                  <c:v>3 Año</c:v>
                </c:pt>
                <c:pt idx="2">
                  <c:v>5 Año</c:v>
                </c:pt>
              </c:strCache>
            </c:strRef>
          </c:cat>
          <c:val>
            <c:numRef>
              <c:f>Egresados!$D$669:$F$669</c:f>
              <c:numCache>
                <c:formatCode>0.00%</c:formatCode>
                <c:ptCount val="3"/>
                <c:pt idx="0">
                  <c:v>0</c:v>
                </c:pt>
                <c:pt idx="1">
                  <c:v>0</c:v>
                </c:pt>
                <c:pt idx="2">
                  <c:v>0</c:v>
                </c:pt>
              </c:numCache>
            </c:numRef>
          </c:val>
        </c:ser>
        <c:ser>
          <c:idx val="1"/>
          <c:order val="1"/>
          <c:tx>
            <c:strRef>
              <c:f>Egresados!$C$670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Egresados!$D$668:$F$668</c:f>
              <c:strCache>
                <c:ptCount val="3"/>
                <c:pt idx="0">
                  <c:v>1 Año</c:v>
                </c:pt>
                <c:pt idx="1">
                  <c:v>3 Año</c:v>
                </c:pt>
                <c:pt idx="2">
                  <c:v>5 Año</c:v>
                </c:pt>
              </c:strCache>
            </c:strRef>
          </c:cat>
          <c:val>
            <c:numRef>
              <c:f>Egresados!$D$670:$F$670</c:f>
              <c:numCache>
                <c:formatCode>0.00%</c:formatCode>
                <c:ptCount val="3"/>
                <c:pt idx="0">
                  <c:v>0</c:v>
                </c:pt>
                <c:pt idx="1">
                  <c:v>0</c:v>
                </c:pt>
                <c:pt idx="2">
                  <c:v>0.27272727272727271</c:v>
                </c:pt>
              </c:numCache>
            </c:numRef>
          </c:val>
        </c:ser>
        <c:ser>
          <c:idx val="2"/>
          <c:order val="2"/>
          <c:tx>
            <c:strRef>
              <c:f>Egresados!$C$671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Egresados!$D$668:$F$668</c:f>
              <c:strCache>
                <c:ptCount val="3"/>
                <c:pt idx="0">
                  <c:v>1 Año</c:v>
                </c:pt>
                <c:pt idx="1">
                  <c:v>3 Año</c:v>
                </c:pt>
                <c:pt idx="2">
                  <c:v>5 Año</c:v>
                </c:pt>
              </c:strCache>
            </c:strRef>
          </c:cat>
          <c:val>
            <c:numRef>
              <c:f>Egresados!$D$671:$F$671</c:f>
              <c:numCache>
                <c:formatCode>0.00%</c:formatCode>
                <c:ptCount val="3"/>
                <c:pt idx="0">
                  <c:v>0</c:v>
                </c:pt>
                <c:pt idx="1">
                  <c:v>0.4</c:v>
                </c:pt>
                <c:pt idx="2">
                  <c:v>0.18181818181818182</c:v>
                </c:pt>
              </c:numCache>
            </c:numRef>
          </c:val>
        </c:ser>
        <c:ser>
          <c:idx val="3"/>
          <c:order val="3"/>
          <c:tx>
            <c:strRef>
              <c:f>Egresados!$C$672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Egresados!$D$668:$F$668</c:f>
              <c:strCache>
                <c:ptCount val="3"/>
                <c:pt idx="0">
                  <c:v>1 Año</c:v>
                </c:pt>
                <c:pt idx="1">
                  <c:v>3 Año</c:v>
                </c:pt>
                <c:pt idx="2">
                  <c:v>5 Año</c:v>
                </c:pt>
              </c:strCache>
            </c:strRef>
          </c:cat>
          <c:val>
            <c:numRef>
              <c:f>Egresados!$D$672:$F$672</c:f>
              <c:numCache>
                <c:formatCode>0.00%</c:formatCode>
                <c:ptCount val="3"/>
                <c:pt idx="0">
                  <c:v>0.3125</c:v>
                </c:pt>
                <c:pt idx="1">
                  <c:v>0.4</c:v>
                </c:pt>
                <c:pt idx="2">
                  <c:v>0.18181818181818182</c:v>
                </c:pt>
              </c:numCache>
            </c:numRef>
          </c:val>
        </c:ser>
        <c:ser>
          <c:idx val="4"/>
          <c:order val="4"/>
          <c:tx>
            <c:strRef>
              <c:f>Egresados!$C$673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Egresados!$D$668:$F$668</c:f>
              <c:strCache>
                <c:ptCount val="3"/>
                <c:pt idx="0">
                  <c:v>1 Año</c:v>
                </c:pt>
                <c:pt idx="1">
                  <c:v>3 Año</c:v>
                </c:pt>
                <c:pt idx="2">
                  <c:v>5 Año</c:v>
                </c:pt>
              </c:strCache>
            </c:strRef>
          </c:cat>
          <c:val>
            <c:numRef>
              <c:f>Egresados!$D$673:$F$673</c:f>
              <c:numCache>
                <c:formatCode>0.00%</c:formatCode>
                <c:ptCount val="3"/>
                <c:pt idx="0">
                  <c:v>0</c:v>
                </c:pt>
                <c:pt idx="1">
                  <c:v>0</c:v>
                </c:pt>
                <c:pt idx="2">
                  <c:v>0.18181818181818182</c:v>
                </c:pt>
              </c:numCache>
            </c:numRef>
          </c:val>
        </c:ser>
        <c:dLbls>
          <c:showLegendKey val="0"/>
          <c:showVal val="0"/>
          <c:showCatName val="0"/>
          <c:showSerName val="0"/>
          <c:showPercent val="0"/>
          <c:showBubbleSize val="0"/>
        </c:dLbls>
        <c:gapWidth val="150"/>
        <c:axId val="213677632"/>
        <c:axId val="213678024"/>
      </c:barChart>
      <c:catAx>
        <c:axId val="213677632"/>
        <c:scaling>
          <c:orientation val="minMax"/>
        </c:scaling>
        <c:delete val="0"/>
        <c:axPos val="l"/>
        <c:numFmt formatCode="General" sourceLinked="0"/>
        <c:majorTickMark val="out"/>
        <c:minorTickMark val="none"/>
        <c:tickLblPos val="nextTo"/>
        <c:txPr>
          <a:bodyPr/>
          <a:lstStyle/>
          <a:p>
            <a:pPr>
              <a:defRPr sz="1200" b="1"/>
            </a:pPr>
            <a:endParaRPr lang="es-CO"/>
          </a:p>
        </c:txPr>
        <c:crossAx val="213678024"/>
        <c:crosses val="autoZero"/>
        <c:auto val="1"/>
        <c:lblAlgn val="ctr"/>
        <c:lblOffset val="100"/>
        <c:noMultiLvlLbl val="0"/>
      </c:catAx>
      <c:valAx>
        <c:axId val="213678024"/>
        <c:scaling>
          <c:orientation val="minMax"/>
        </c:scaling>
        <c:delete val="1"/>
        <c:axPos val="b"/>
        <c:numFmt formatCode="0.00%" sourceLinked="1"/>
        <c:majorTickMark val="out"/>
        <c:minorTickMark val="none"/>
        <c:tickLblPos val="none"/>
        <c:crossAx val="213677632"/>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Egresados!$C$684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Egresados!$D$683:$G$683</c:f>
              <c:strCache>
                <c:ptCount val="4"/>
                <c:pt idx="0">
                  <c:v>MG</c:v>
                </c:pt>
                <c:pt idx="1">
                  <c:v>1 Año</c:v>
                </c:pt>
                <c:pt idx="2">
                  <c:v>3 Año</c:v>
                </c:pt>
                <c:pt idx="3">
                  <c:v>5 Año</c:v>
                </c:pt>
              </c:strCache>
            </c:strRef>
          </c:cat>
          <c:val>
            <c:numRef>
              <c:f>Egresados!$D$684:$G$684</c:f>
              <c:numCache>
                <c:formatCode>0.00%</c:formatCode>
                <c:ptCount val="4"/>
                <c:pt idx="0">
                  <c:v>0.55882352941176472</c:v>
                </c:pt>
                <c:pt idx="1">
                  <c:v>0.4</c:v>
                </c:pt>
                <c:pt idx="2">
                  <c:v>0.25</c:v>
                </c:pt>
                <c:pt idx="3">
                  <c:v>0.125</c:v>
                </c:pt>
              </c:numCache>
            </c:numRef>
          </c:val>
        </c:ser>
        <c:ser>
          <c:idx val="1"/>
          <c:order val="1"/>
          <c:tx>
            <c:strRef>
              <c:f>Egresados!$C$685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Egresados!$D$683:$G$683</c:f>
              <c:strCache>
                <c:ptCount val="4"/>
                <c:pt idx="0">
                  <c:v>MG</c:v>
                </c:pt>
                <c:pt idx="1">
                  <c:v>1 Año</c:v>
                </c:pt>
                <c:pt idx="2">
                  <c:v>3 Año</c:v>
                </c:pt>
                <c:pt idx="3">
                  <c:v>5 Año</c:v>
                </c:pt>
              </c:strCache>
            </c:strRef>
          </c:cat>
          <c:val>
            <c:numRef>
              <c:f>Egresados!$D$685:$G$685</c:f>
              <c:numCache>
                <c:formatCode>0.00%</c:formatCode>
                <c:ptCount val="4"/>
                <c:pt idx="0">
                  <c:v>0.44117647058823528</c:v>
                </c:pt>
                <c:pt idx="1">
                  <c:v>0.6</c:v>
                </c:pt>
                <c:pt idx="2">
                  <c:v>0.75</c:v>
                </c:pt>
                <c:pt idx="3">
                  <c:v>0.875</c:v>
                </c:pt>
              </c:numCache>
            </c:numRef>
          </c:val>
        </c:ser>
        <c:dLbls>
          <c:showLegendKey val="0"/>
          <c:showVal val="0"/>
          <c:showCatName val="0"/>
          <c:showSerName val="0"/>
          <c:showPercent val="0"/>
          <c:showBubbleSize val="0"/>
        </c:dLbls>
        <c:gapWidth val="150"/>
        <c:axId val="213679200"/>
        <c:axId val="213241648"/>
      </c:barChart>
      <c:catAx>
        <c:axId val="213679200"/>
        <c:scaling>
          <c:orientation val="minMax"/>
        </c:scaling>
        <c:delete val="0"/>
        <c:axPos val="b"/>
        <c:numFmt formatCode="General" sourceLinked="0"/>
        <c:majorTickMark val="out"/>
        <c:minorTickMark val="none"/>
        <c:tickLblPos val="nextTo"/>
        <c:txPr>
          <a:bodyPr/>
          <a:lstStyle/>
          <a:p>
            <a:pPr>
              <a:defRPr b="1"/>
            </a:pPr>
            <a:endParaRPr lang="es-CO"/>
          </a:p>
        </c:txPr>
        <c:crossAx val="213241648"/>
        <c:crosses val="autoZero"/>
        <c:auto val="1"/>
        <c:lblAlgn val="ctr"/>
        <c:lblOffset val="100"/>
        <c:noMultiLvlLbl val="0"/>
      </c:catAx>
      <c:valAx>
        <c:axId val="213241648"/>
        <c:scaling>
          <c:orientation val="minMax"/>
        </c:scaling>
        <c:delete val="1"/>
        <c:axPos val="l"/>
        <c:numFmt formatCode="0.00%" sourceLinked="1"/>
        <c:majorTickMark val="out"/>
        <c:minorTickMark val="none"/>
        <c:tickLblPos val="none"/>
        <c:crossAx val="213679200"/>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Egresados!$C$684:$C$685</c:f>
              <c:strCache>
                <c:ptCount val="2"/>
                <c:pt idx="0">
                  <c:v>Si</c:v>
                </c:pt>
                <c:pt idx="1">
                  <c:v>No</c:v>
                </c:pt>
              </c:strCache>
            </c:strRef>
          </c:cat>
          <c:val>
            <c:numRef>
              <c:f>Egresados!$H$684:$H$685</c:f>
              <c:numCache>
                <c:formatCode>0.00%</c:formatCode>
                <c:ptCount val="2"/>
                <c:pt idx="0">
                  <c:v>0.48314606741573035</c:v>
                </c:pt>
                <c:pt idx="1">
                  <c:v>0.5168539325842697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77148022280879E-2"/>
          <c:y val="1.7602536113936303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r>
                      <a:rPr lang="en-US" sz="1300" b="1" cap="none" spc="50" baseline="0">
                        <a:ln w="0"/>
                        <a:solidFill>
                          <a:schemeClr val="bg1"/>
                        </a:solidFill>
                        <a:effectLst>
                          <a:innerShdw blurRad="63500" dist="50800" dir="13500000">
                            <a:srgbClr val="000000">
                              <a:alpha val="50000"/>
                            </a:srgbClr>
                          </a:innerShdw>
                        </a:effectLst>
                      </a:rPr>
                      <a:t>
37,90%</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Egresados!$C$14:$C$15</c:f>
              <c:strCache>
                <c:ptCount val="2"/>
                <c:pt idx="0">
                  <c:v>Masculino</c:v>
                </c:pt>
                <c:pt idx="1">
                  <c:v>Femenino</c:v>
                </c:pt>
              </c:strCache>
            </c:strRef>
          </c:cat>
          <c:val>
            <c:numRef>
              <c:f>Egresados!$H$14:$H$15</c:f>
              <c:numCache>
                <c:formatCode>0.00%</c:formatCode>
                <c:ptCount val="2"/>
                <c:pt idx="0">
                  <c:v>0.62096774193548387</c:v>
                </c:pt>
                <c:pt idx="1">
                  <c:v>0.37903225806451613</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Egresados!$C$25:$C$27</c:f>
              <c:strCache>
                <c:ptCount val="3"/>
                <c:pt idx="0">
                  <c:v>Soltero(a)</c:v>
                </c:pt>
                <c:pt idx="1">
                  <c:v>Casado(a)/unión libre</c:v>
                </c:pt>
                <c:pt idx="2">
                  <c:v>Otro</c:v>
                </c:pt>
              </c:strCache>
            </c:strRef>
          </c:cat>
          <c:val>
            <c:numRef>
              <c:f>Egresados!$H$25:$H$27</c:f>
              <c:numCache>
                <c:formatCode>0.00%</c:formatCode>
                <c:ptCount val="3"/>
                <c:pt idx="0">
                  <c:v>0.64166666666666672</c:v>
                </c:pt>
                <c:pt idx="1">
                  <c:v>0.35833333333333334</c:v>
                </c:pt>
                <c:pt idx="2">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Egresados!$C$296:$C$303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Egresados!$D$296:$D$303</c:f>
              <c:numCache>
                <c:formatCode>0.00%</c:formatCode>
                <c:ptCount val="8"/>
                <c:pt idx="0">
                  <c:v>6.8965517241379309E-2</c:v>
                </c:pt>
                <c:pt idx="1">
                  <c:v>0.82758620689655171</c:v>
                </c:pt>
                <c:pt idx="2">
                  <c:v>3.4482758620689655E-2</c:v>
                </c:pt>
                <c:pt idx="3">
                  <c:v>0</c:v>
                </c:pt>
                <c:pt idx="4">
                  <c:v>0</c:v>
                </c:pt>
                <c:pt idx="5">
                  <c:v>3.4482758620689655E-2</c:v>
                </c:pt>
                <c:pt idx="6">
                  <c:v>0</c:v>
                </c:pt>
                <c:pt idx="7">
                  <c:v>3.4482758620689655E-2</c:v>
                </c:pt>
              </c:numCache>
            </c:numRef>
          </c:val>
        </c:ser>
        <c:dLbls>
          <c:showLegendKey val="0"/>
          <c:showVal val="0"/>
          <c:showCatName val="0"/>
          <c:showSerName val="0"/>
          <c:showPercent val="0"/>
          <c:showBubbleSize val="0"/>
        </c:dLbls>
        <c:gapWidth val="150"/>
        <c:axId val="210970408"/>
        <c:axId val="210970800"/>
      </c:barChart>
      <c:catAx>
        <c:axId val="2109704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0970800"/>
        <c:crosses val="autoZero"/>
        <c:auto val="1"/>
        <c:lblAlgn val="ctr"/>
        <c:lblOffset val="100"/>
        <c:noMultiLvlLbl val="0"/>
      </c:catAx>
      <c:valAx>
        <c:axId val="210970800"/>
        <c:scaling>
          <c:orientation val="minMax"/>
        </c:scaling>
        <c:delete val="1"/>
        <c:axPos val="b"/>
        <c:numFmt formatCode="0.00%" sourceLinked="1"/>
        <c:majorTickMark val="out"/>
        <c:minorTickMark val="none"/>
        <c:tickLblPos val="none"/>
        <c:crossAx val="21097040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Egresados!$C$716:$C$724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Egresados!$H$716:$H$724</c:f>
              <c:numCache>
                <c:formatCode>0.00%</c:formatCode>
                <c:ptCount val="9"/>
                <c:pt idx="0">
                  <c:v>0.10606060606060606</c:v>
                </c:pt>
                <c:pt idx="1">
                  <c:v>0.31818181818181818</c:v>
                </c:pt>
                <c:pt idx="2">
                  <c:v>0</c:v>
                </c:pt>
                <c:pt idx="3">
                  <c:v>6.0606060606060608E-2</c:v>
                </c:pt>
                <c:pt idx="4">
                  <c:v>0.12121212121212122</c:v>
                </c:pt>
                <c:pt idx="5">
                  <c:v>1.5151515151515152E-2</c:v>
                </c:pt>
                <c:pt idx="6">
                  <c:v>4.5454545454545456E-2</c:v>
                </c:pt>
                <c:pt idx="7">
                  <c:v>3.0303030303030304E-2</c:v>
                </c:pt>
                <c:pt idx="8">
                  <c:v>0.12121212121212122</c:v>
                </c:pt>
              </c:numCache>
            </c:numRef>
          </c:val>
        </c:ser>
        <c:dLbls>
          <c:showLegendKey val="0"/>
          <c:showVal val="0"/>
          <c:showCatName val="0"/>
          <c:showSerName val="0"/>
          <c:showPercent val="0"/>
          <c:showBubbleSize val="0"/>
        </c:dLbls>
        <c:gapWidth val="150"/>
        <c:axId val="213243608"/>
        <c:axId val="213244000"/>
      </c:barChart>
      <c:catAx>
        <c:axId val="2132436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3244000"/>
        <c:crosses val="autoZero"/>
        <c:auto val="1"/>
        <c:lblAlgn val="ctr"/>
        <c:lblOffset val="100"/>
        <c:noMultiLvlLbl val="0"/>
      </c:catAx>
      <c:valAx>
        <c:axId val="213244000"/>
        <c:scaling>
          <c:orientation val="minMax"/>
        </c:scaling>
        <c:delete val="1"/>
        <c:axPos val="b"/>
        <c:numFmt formatCode="0.00%" sourceLinked="1"/>
        <c:majorTickMark val="out"/>
        <c:minorTickMark val="none"/>
        <c:tickLblPos val="none"/>
        <c:crossAx val="213243608"/>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68069164404873E-2"/>
          <c:y val="2.6215556427530876E-2"/>
          <c:w val="0.55138386996277278"/>
          <c:h val="0.94756888714493825"/>
        </c:manualLayout>
      </c:layout>
      <c:barChart>
        <c:barDir val="bar"/>
        <c:grouping val="clustered"/>
        <c:varyColors val="0"/>
        <c:ser>
          <c:idx val="0"/>
          <c:order val="0"/>
          <c:tx>
            <c:strRef>
              <c:f>Egresados!$C$716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Egresados!$D$715:$G$715</c:f>
              <c:strCache>
                <c:ptCount val="4"/>
                <c:pt idx="0">
                  <c:v>MG</c:v>
                </c:pt>
                <c:pt idx="1">
                  <c:v>1 Año</c:v>
                </c:pt>
                <c:pt idx="2">
                  <c:v>3 Año</c:v>
                </c:pt>
                <c:pt idx="3">
                  <c:v>5 Año</c:v>
                </c:pt>
              </c:strCache>
            </c:strRef>
          </c:cat>
          <c:val>
            <c:numRef>
              <c:f>Egresados!$D$716:$G$716</c:f>
              <c:numCache>
                <c:formatCode>0.00%</c:formatCode>
                <c:ptCount val="4"/>
                <c:pt idx="0">
                  <c:v>0.10638297872340426</c:v>
                </c:pt>
                <c:pt idx="1">
                  <c:v>0</c:v>
                </c:pt>
                <c:pt idx="2">
                  <c:v>0.16666666666666666</c:v>
                </c:pt>
                <c:pt idx="3">
                  <c:v>0.125</c:v>
                </c:pt>
              </c:numCache>
            </c:numRef>
          </c:val>
        </c:ser>
        <c:ser>
          <c:idx val="1"/>
          <c:order val="1"/>
          <c:tx>
            <c:strRef>
              <c:f>Egresados!$C$717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Egresados!$D$715:$G$715</c:f>
              <c:strCache>
                <c:ptCount val="4"/>
                <c:pt idx="0">
                  <c:v>MG</c:v>
                </c:pt>
                <c:pt idx="1">
                  <c:v>1 Año</c:v>
                </c:pt>
                <c:pt idx="2">
                  <c:v>3 Año</c:v>
                </c:pt>
                <c:pt idx="3">
                  <c:v>5 Año</c:v>
                </c:pt>
              </c:strCache>
            </c:strRef>
          </c:cat>
          <c:val>
            <c:numRef>
              <c:f>Egresados!$D$717:$G$717</c:f>
              <c:numCache>
                <c:formatCode>0.00%</c:formatCode>
                <c:ptCount val="4"/>
                <c:pt idx="0">
                  <c:v>0.38297872340425532</c:v>
                </c:pt>
                <c:pt idx="1">
                  <c:v>0.2</c:v>
                </c:pt>
                <c:pt idx="2">
                  <c:v>0.33333333333333331</c:v>
                </c:pt>
                <c:pt idx="3">
                  <c:v>0</c:v>
                </c:pt>
              </c:numCache>
            </c:numRef>
          </c:val>
        </c:ser>
        <c:ser>
          <c:idx val="2"/>
          <c:order val="2"/>
          <c:tx>
            <c:strRef>
              <c:f>Egresados!$C$718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Egresados!$D$715:$G$715</c:f>
              <c:strCache>
                <c:ptCount val="4"/>
                <c:pt idx="0">
                  <c:v>MG</c:v>
                </c:pt>
                <c:pt idx="1">
                  <c:v>1 Año</c:v>
                </c:pt>
                <c:pt idx="2">
                  <c:v>3 Año</c:v>
                </c:pt>
                <c:pt idx="3">
                  <c:v>5 Año</c:v>
                </c:pt>
              </c:strCache>
            </c:strRef>
          </c:cat>
          <c:val>
            <c:numRef>
              <c:f>Egresados!$D$718:$G$718</c:f>
              <c:numCache>
                <c:formatCode>0.00%</c:formatCode>
                <c:ptCount val="4"/>
                <c:pt idx="0">
                  <c:v>0</c:v>
                </c:pt>
                <c:pt idx="1">
                  <c:v>0</c:v>
                </c:pt>
                <c:pt idx="2">
                  <c:v>0</c:v>
                </c:pt>
                <c:pt idx="3">
                  <c:v>0</c:v>
                </c:pt>
              </c:numCache>
            </c:numRef>
          </c:val>
        </c:ser>
        <c:ser>
          <c:idx val="3"/>
          <c:order val="3"/>
          <c:tx>
            <c:strRef>
              <c:f>Egresados!$C$719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Egresados!$D$715:$G$715</c:f>
              <c:strCache>
                <c:ptCount val="4"/>
                <c:pt idx="0">
                  <c:v>MG</c:v>
                </c:pt>
                <c:pt idx="1">
                  <c:v>1 Año</c:v>
                </c:pt>
                <c:pt idx="2">
                  <c:v>3 Año</c:v>
                </c:pt>
                <c:pt idx="3">
                  <c:v>5 Año</c:v>
                </c:pt>
              </c:strCache>
            </c:strRef>
          </c:cat>
          <c:val>
            <c:numRef>
              <c:f>Egresados!$D$719:$G$719</c:f>
              <c:numCache>
                <c:formatCode>0.00%</c:formatCode>
                <c:ptCount val="4"/>
                <c:pt idx="0">
                  <c:v>6.3829787234042548E-2</c:v>
                </c:pt>
                <c:pt idx="1">
                  <c:v>0</c:v>
                </c:pt>
                <c:pt idx="2">
                  <c:v>0.16666666666666666</c:v>
                </c:pt>
                <c:pt idx="3">
                  <c:v>0</c:v>
                </c:pt>
              </c:numCache>
            </c:numRef>
          </c:val>
        </c:ser>
        <c:ser>
          <c:idx val="4"/>
          <c:order val="4"/>
          <c:tx>
            <c:strRef>
              <c:f>Egresados!$C$720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Egresados!$D$715:$G$715</c:f>
              <c:strCache>
                <c:ptCount val="4"/>
                <c:pt idx="0">
                  <c:v>MG</c:v>
                </c:pt>
                <c:pt idx="1">
                  <c:v>1 Año</c:v>
                </c:pt>
                <c:pt idx="2">
                  <c:v>3 Año</c:v>
                </c:pt>
                <c:pt idx="3">
                  <c:v>5 Año</c:v>
                </c:pt>
              </c:strCache>
            </c:strRef>
          </c:cat>
          <c:val>
            <c:numRef>
              <c:f>Egresados!$D$720:$G$720</c:f>
              <c:numCache>
                <c:formatCode>0.00%</c:formatCode>
                <c:ptCount val="4"/>
                <c:pt idx="0">
                  <c:v>0.14893617021276595</c:v>
                </c:pt>
                <c:pt idx="1">
                  <c:v>0.2</c:v>
                </c:pt>
                <c:pt idx="2">
                  <c:v>0</c:v>
                </c:pt>
                <c:pt idx="3">
                  <c:v>0</c:v>
                </c:pt>
              </c:numCache>
            </c:numRef>
          </c:val>
        </c:ser>
        <c:ser>
          <c:idx val="5"/>
          <c:order val="5"/>
          <c:tx>
            <c:strRef>
              <c:f>Egresados!$C$721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Egresados!$D$715:$G$715</c:f>
              <c:strCache>
                <c:ptCount val="4"/>
                <c:pt idx="0">
                  <c:v>MG</c:v>
                </c:pt>
                <c:pt idx="1">
                  <c:v>1 Año</c:v>
                </c:pt>
                <c:pt idx="2">
                  <c:v>3 Año</c:v>
                </c:pt>
                <c:pt idx="3">
                  <c:v>5 Año</c:v>
                </c:pt>
              </c:strCache>
            </c:strRef>
          </c:cat>
          <c:val>
            <c:numRef>
              <c:f>Egresados!$D$721:$G$721</c:f>
              <c:numCache>
                <c:formatCode>0.00%</c:formatCode>
                <c:ptCount val="4"/>
                <c:pt idx="0">
                  <c:v>0</c:v>
                </c:pt>
                <c:pt idx="1">
                  <c:v>0</c:v>
                </c:pt>
                <c:pt idx="2">
                  <c:v>0</c:v>
                </c:pt>
                <c:pt idx="3">
                  <c:v>0.125</c:v>
                </c:pt>
              </c:numCache>
            </c:numRef>
          </c:val>
        </c:ser>
        <c:ser>
          <c:idx val="6"/>
          <c:order val="6"/>
          <c:tx>
            <c:strRef>
              <c:f>Egresados!$C$722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Egresados!$D$715:$G$715</c:f>
              <c:strCache>
                <c:ptCount val="4"/>
                <c:pt idx="0">
                  <c:v>MG</c:v>
                </c:pt>
                <c:pt idx="1">
                  <c:v>1 Año</c:v>
                </c:pt>
                <c:pt idx="2">
                  <c:v>3 Año</c:v>
                </c:pt>
                <c:pt idx="3">
                  <c:v>5 Año</c:v>
                </c:pt>
              </c:strCache>
            </c:strRef>
          </c:cat>
          <c:val>
            <c:numRef>
              <c:f>Egresados!$D$722:$G$722</c:f>
              <c:numCache>
                <c:formatCode>0.00%</c:formatCode>
                <c:ptCount val="4"/>
                <c:pt idx="0">
                  <c:v>4.2553191489361701E-2</c:v>
                </c:pt>
                <c:pt idx="1">
                  <c:v>0</c:v>
                </c:pt>
                <c:pt idx="2">
                  <c:v>0.16666666666666666</c:v>
                </c:pt>
                <c:pt idx="3">
                  <c:v>0</c:v>
                </c:pt>
              </c:numCache>
            </c:numRef>
          </c:val>
        </c:ser>
        <c:ser>
          <c:idx val="7"/>
          <c:order val="7"/>
          <c:tx>
            <c:strRef>
              <c:f>Egresados!$C$723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Egresados!$D$715:$G$715</c:f>
              <c:strCache>
                <c:ptCount val="4"/>
                <c:pt idx="0">
                  <c:v>MG</c:v>
                </c:pt>
                <c:pt idx="1">
                  <c:v>1 Año</c:v>
                </c:pt>
                <c:pt idx="2">
                  <c:v>3 Año</c:v>
                </c:pt>
                <c:pt idx="3">
                  <c:v>5 Año</c:v>
                </c:pt>
              </c:strCache>
            </c:strRef>
          </c:cat>
          <c:val>
            <c:numRef>
              <c:f>Egresados!$D$723:$G$723</c:f>
              <c:numCache>
                <c:formatCode>0.00%</c:formatCode>
                <c:ptCount val="4"/>
                <c:pt idx="0">
                  <c:v>2.1276595744680851E-2</c:v>
                </c:pt>
                <c:pt idx="1">
                  <c:v>0</c:v>
                </c:pt>
                <c:pt idx="2">
                  <c:v>0</c:v>
                </c:pt>
                <c:pt idx="3">
                  <c:v>0.125</c:v>
                </c:pt>
              </c:numCache>
            </c:numRef>
          </c:val>
        </c:ser>
        <c:ser>
          <c:idx val="8"/>
          <c:order val="8"/>
          <c:tx>
            <c:strRef>
              <c:f>Egresados!$C$724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Egresados!$D$715:$G$715</c:f>
              <c:strCache>
                <c:ptCount val="4"/>
                <c:pt idx="0">
                  <c:v>MG</c:v>
                </c:pt>
                <c:pt idx="1">
                  <c:v>1 Año</c:v>
                </c:pt>
                <c:pt idx="2">
                  <c:v>3 Año</c:v>
                </c:pt>
                <c:pt idx="3">
                  <c:v>5 Año</c:v>
                </c:pt>
              </c:strCache>
            </c:strRef>
          </c:cat>
          <c:val>
            <c:numRef>
              <c:f>Egresados!$D$724:$G$724</c:f>
              <c:numCache>
                <c:formatCode>0.00%</c:formatCode>
                <c:ptCount val="4"/>
                <c:pt idx="0">
                  <c:v>6.3829787234042548E-2</c:v>
                </c:pt>
                <c:pt idx="1">
                  <c:v>0.6</c:v>
                </c:pt>
                <c:pt idx="2">
                  <c:v>0</c:v>
                </c:pt>
                <c:pt idx="3">
                  <c:v>0.25</c:v>
                </c:pt>
              </c:numCache>
            </c:numRef>
          </c:val>
        </c:ser>
        <c:dLbls>
          <c:showLegendKey val="0"/>
          <c:showVal val="0"/>
          <c:showCatName val="0"/>
          <c:showSerName val="0"/>
          <c:showPercent val="0"/>
          <c:showBubbleSize val="0"/>
        </c:dLbls>
        <c:gapWidth val="150"/>
        <c:axId val="213245176"/>
        <c:axId val="212988144"/>
      </c:barChart>
      <c:catAx>
        <c:axId val="213245176"/>
        <c:scaling>
          <c:orientation val="minMax"/>
        </c:scaling>
        <c:delete val="0"/>
        <c:axPos val="l"/>
        <c:numFmt formatCode="General" sourceLinked="0"/>
        <c:majorTickMark val="out"/>
        <c:minorTickMark val="none"/>
        <c:tickLblPos val="nextTo"/>
        <c:txPr>
          <a:bodyPr/>
          <a:lstStyle/>
          <a:p>
            <a:pPr>
              <a:defRPr b="1"/>
            </a:pPr>
            <a:endParaRPr lang="es-CO"/>
          </a:p>
        </c:txPr>
        <c:crossAx val="212988144"/>
        <c:crosses val="autoZero"/>
        <c:auto val="1"/>
        <c:lblAlgn val="ctr"/>
        <c:lblOffset val="100"/>
        <c:noMultiLvlLbl val="0"/>
      </c:catAx>
      <c:valAx>
        <c:axId val="212988144"/>
        <c:scaling>
          <c:orientation val="minMax"/>
        </c:scaling>
        <c:delete val="1"/>
        <c:axPos val="b"/>
        <c:numFmt formatCode="0.00%" sourceLinked="1"/>
        <c:majorTickMark val="out"/>
        <c:minorTickMark val="none"/>
        <c:tickLblPos val="none"/>
        <c:crossAx val="213245176"/>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6.6038142551501896E-3"/>
                  <c:y val="-1.9193762053179419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235791598582941E-2"/>
                  <c:y val="-0.15046849534581014"/>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1.1494768743625847E-2"/>
                  <c:y val="3.4402996287724127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Egresados!$C$737:$C$739</c:f>
              <c:strCache>
                <c:ptCount val="3"/>
                <c:pt idx="0">
                  <c:v>Si</c:v>
                </c:pt>
                <c:pt idx="1">
                  <c:v>No</c:v>
                </c:pt>
                <c:pt idx="2">
                  <c:v>No sabe</c:v>
                </c:pt>
              </c:strCache>
            </c:strRef>
          </c:cat>
          <c:val>
            <c:numRef>
              <c:f>Egresados!$D$737:$D$739</c:f>
              <c:numCache>
                <c:formatCode>0.00%</c:formatCode>
                <c:ptCount val="3"/>
                <c:pt idx="0">
                  <c:v>0.76923076923076927</c:v>
                </c:pt>
                <c:pt idx="1">
                  <c:v>0.17948717948717949</c:v>
                </c:pt>
                <c:pt idx="2">
                  <c:v>5.128205128205128E-2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Egresados!$C$754:$C$758</c:f>
              <c:strCache>
                <c:ptCount val="5"/>
                <c:pt idx="0">
                  <c:v>Alto</c:v>
                </c:pt>
                <c:pt idx="1">
                  <c:v>Mediano</c:v>
                </c:pt>
                <c:pt idx="2">
                  <c:v>Bajo</c:v>
                </c:pt>
                <c:pt idx="3">
                  <c:v>Ninguno</c:v>
                </c:pt>
                <c:pt idx="4">
                  <c:v>No sabe</c:v>
                </c:pt>
              </c:strCache>
            </c:strRef>
          </c:cat>
          <c:val>
            <c:numRef>
              <c:f>Egresados!$D$754:$D$758</c:f>
              <c:numCache>
                <c:formatCode>0.00%</c:formatCode>
                <c:ptCount val="5"/>
                <c:pt idx="0">
                  <c:v>0.34615384615384615</c:v>
                </c:pt>
                <c:pt idx="1">
                  <c:v>0.44871794871794873</c:v>
                </c:pt>
                <c:pt idx="2">
                  <c:v>0.12820512820512819</c:v>
                </c:pt>
                <c:pt idx="3">
                  <c:v>6.4102564102564097E-2</c:v>
                </c:pt>
                <c:pt idx="4">
                  <c:v>1.282051282051282E-2</c:v>
                </c:pt>
              </c:numCache>
            </c:numRef>
          </c:val>
        </c:ser>
        <c:dLbls>
          <c:showLegendKey val="0"/>
          <c:showVal val="0"/>
          <c:showCatName val="0"/>
          <c:showSerName val="0"/>
          <c:showPercent val="0"/>
          <c:showBubbleSize val="0"/>
        </c:dLbls>
        <c:gapWidth val="150"/>
        <c:axId val="212989320"/>
        <c:axId val="212989712"/>
      </c:barChart>
      <c:catAx>
        <c:axId val="212989320"/>
        <c:scaling>
          <c:orientation val="minMax"/>
        </c:scaling>
        <c:delete val="0"/>
        <c:axPos val="l"/>
        <c:numFmt formatCode="General" sourceLinked="0"/>
        <c:majorTickMark val="out"/>
        <c:minorTickMark val="none"/>
        <c:tickLblPos val="nextTo"/>
        <c:txPr>
          <a:bodyPr/>
          <a:lstStyle/>
          <a:p>
            <a:pPr>
              <a:defRPr sz="1800"/>
            </a:pPr>
            <a:endParaRPr lang="es-CO"/>
          </a:p>
        </c:txPr>
        <c:crossAx val="212989712"/>
        <c:crosses val="autoZero"/>
        <c:auto val="1"/>
        <c:lblAlgn val="ctr"/>
        <c:lblOffset val="100"/>
        <c:noMultiLvlLbl val="0"/>
      </c:catAx>
      <c:valAx>
        <c:axId val="212989712"/>
        <c:scaling>
          <c:orientation val="minMax"/>
        </c:scaling>
        <c:delete val="1"/>
        <c:axPos val="b"/>
        <c:numFmt formatCode="0.00%" sourceLinked="1"/>
        <c:majorTickMark val="out"/>
        <c:minorTickMark val="none"/>
        <c:tickLblPos val="none"/>
        <c:crossAx val="21298932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Egresados!$D$47</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Egresados!$C$48:$C$51</c:f>
              <c:strCache>
                <c:ptCount val="4"/>
                <c:pt idx="0">
                  <c:v>Habla</c:v>
                </c:pt>
                <c:pt idx="1">
                  <c:v>Escucha</c:v>
                </c:pt>
                <c:pt idx="2">
                  <c:v>Lectura</c:v>
                </c:pt>
                <c:pt idx="3">
                  <c:v>Escritura</c:v>
                </c:pt>
              </c:strCache>
            </c:strRef>
          </c:cat>
          <c:val>
            <c:numRef>
              <c:f>Egresados!$D$48:$D$51</c:f>
              <c:numCache>
                <c:formatCode>0.00%</c:formatCode>
                <c:ptCount val="4"/>
                <c:pt idx="0">
                  <c:v>0.23275862068965517</c:v>
                </c:pt>
                <c:pt idx="1">
                  <c:v>0.31034482758620691</c:v>
                </c:pt>
                <c:pt idx="2">
                  <c:v>0.41739130434782606</c:v>
                </c:pt>
                <c:pt idx="3">
                  <c:v>0.27350427350427353</c:v>
                </c:pt>
              </c:numCache>
            </c:numRef>
          </c:val>
        </c:ser>
        <c:ser>
          <c:idx val="1"/>
          <c:order val="1"/>
          <c:tx>
            <c:strRef>
              <c:f>Egresados!$E$47</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Egresados!$C$48:$C$51</c:f>
              <c:strCache>
                <c:ptCount val="4"/>
                <c:pt idx="0">
                  <c:v>Habla</c:v>
                </c:pt>
                <c:pt idx="1">
                  <c:v>Escucha</c:v>
                </c:pt>
                <c:pt idx="2">
                  <c:v>Lectura</c:v>
                </c:pt>
                <c:pt idx="3">
                  <c:v>Escritura</c:v>
                </c:pt>
              </c:strCache>
            </c:strRef>
          </c:cat>
          <c:val>
            <c:numRef>
              <c:f>Egresados!$E$48:$E$51</c:f>
              <c:numCache>
                <c:formatCode>0.00%</c:formatCode>
                <c:ptCount val="4"/>
                <c:pt idx="0">
                  <c:v>0.51724137931034486</c:v>
                </c:pt>
                <c:pt idx="1">
                  <c:v>0.43965517241379309</c:v>
                </c:pt>
                <c:pt idx="2">
                  <c:v>0.42608695652173911</c:v>
                </c:pt>
                <c:pt idx="3">
                  <c:v>0.48717948717948717</c:v>
                </c:pt>
              </c:numCache>
            </c:numRef>
          </c:val>
        </c:ser>
        <c:ser>
          <c:idx val="2"/>
          <c:order val="2"/>
          <c:tx>
            <c:strRef>
              <c:f>Egresados!$F$47</c:f>
              <c:strCache>
                <c:ptCount val="1"/>
                <c:pt idx="0">
                  <c:v>Bajo</c:v>
                </c:pt>
              </c:strCache>
            </c:strRef>
          </c:tx>
          <c:invertIfNegative val="0"/>
          <c:cat>
            <c:strRef>
              <c:f>Egresados!$C$48:$C$51</c:f>
              <c:strCache>
                <c:ptCount val="4"/>
                <c:pt idx="0">
                  <c:v>Habla</c:v>
                </c:pt>
                <c:pt idx="1">
                  <c:v>Escucha</c:v>
                </c:pt>
                <c:pt idx="2">
                  <c:v>Lectura</c:v>
                </c:pt>
                <c:pt idx="3">
                  <c:v>Escritura</c:v>
                </c:pt>
              </c:strCache>
            </c:strRef>
          </c:cat>
          <c:val>
            <c:numRef>
              <c:f>Egresados!$F$48:$F$51</c:f>
              <c:numCache>
                <c:formatCode>0.00%</c:formatCode>
                <c:ptCount val="4"/>
                <c:pt idx="0">
                  <c:v>0.25</c:v>
                </c:pt>
                <c:pt idx="1">
                  <c:v>0.25</c:v>
                </c:pt>
                <c:pt idx="2">
                  <c:v>0.15652173913043479</c:v>
                </c:pt>
                <c:pt idx="3">
                  <c:v>0.23931623931623933</c:v>
                </c:pt>
              </c:numCache>
            </c:numRef>
          </c:val>
        </c:ser>
        <c:dLbls>
          <c:showLegendKey val="0"/>
          <c:showVal val="0"/>
          <c:showCatName val="0"/>
          <c:showSerName val="0"/>
          <c:showPercent val="0"/>
          <c:showBubbleSize val="0"/>
        </c:dLbls>
        <c:gapWidth val="150"/>
        <c:overlap val="100"/>
        <c:axId val="212990496"/>
        <c:axId val="212990888"/>
      </c:barChart>
      <c:catAx>
        <c:axId val="21299049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2990888"/>
        <c:crosses val="autoZero"/>
        <c:auto val="1"/>
        <c:lblAlgn val="ctr"/>
        <c:lblOffset val="100"/>
        <c:noMultiLvlLbl val="0"/>
      </c:catAx>
      <c:valAx>
        <c:axId val="212990888"/>
        <c:scaling>
          <c:orientation val="minMax"/>
        </c:scaling>
        <c:delete val="1"/>
        <c:axPos val="b"/>
        <c:numFmt formatCode="0%" sourceLinked="1"/>
        <c:majorTickMark val="out"/>
        <c:minorTickMark val="none"/>
        <c:tickLblPos val="none"/>
        <c:crossAx val="2129904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Egresados!$D$55</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Egresados!$C$56:$C$59</c:f>
              <c:strCache>
                <c:ptCount val="4"/>
                <c:pt idx="0">
                  <c:v>Habla</c:v>
                </c:pt>
                <c:pt idx="1">
                  <c:v>Escucha</c:v>
                </c:pt>
                <c:pt idx="2">
                  <c:v>Lectura</c:v>
                </c:pt>
                <c:pt idx="3">
                  <c:v>Escritura</c:v>
                </c:pt>
              </c:strCache>
            </c:strRef>
          </c:cat>
          <c:val>
            <c:numRef>
              <c:f>Egresados!$D$56:$D$59</c:f>
              <c:numCache>
                <c:formatCode>0.00%</c:formatCode>
                <c:ptCount val="4"/>
                <c:pt idx="0">
                  <c:v>0.1206896551724138</c:v>
                </c:pt>
                <c:pt idx="1">
                  <c:v>8.9285714285714288E-2</c:v>
                </c:pt>
                <c:pt idx="2">
                  <c:v>0.16071428571428573</c:v>
                </c:pt>
                <c:pt idx="3">
                  <c:v>0.10714285714285714</c:v>
                </c:pt>
              </c:numCache>
            </c:numRef>
          </c:val>
        </c:ser>
        <c:ser>
          <c:idx val="1"/>
          <c:order val="1"/>
          <c:tx>
            <c:strRef>
              <c:f>Egresados!$E$55</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Egresados!$C$56:$C$59</c:f>
              <c:strCache>
                <c:ptCount val="4"/>
                <c:pt idx="0">
                  <c:v>Habla</c:v>
                </c:pt>
                <c:pt idx="1">
                  <c:v>Escucha</c:v>
                </c:pt>
                <c:pt idx="2">
                  <c:v>Lectura</c:v>
                </c:pt>
                <c:pt idx="3">
                  <c:v>Escritura</c:v>
                </c:pt>
              </c:strCache>
            </c:strRef>
          </c:cat>
          <c:val>
            <c:numRef>
              <c:f>Egresados!$E$56:$E$59</c:f>
              <c:numCache>
                <c:formatCode>0.00%</c:formatCode>
                <c:ptCount val="4"/>
                <c:pt idx="0">
                  <c:v>0.34482758620689657</c:v>
                </c:pt>
                <c:pt idx="1">
                  <c:v>0.375</c:v>
                </c:pt>
                <c:pt idx="2">
                  <c:v>0.35714285714285715</c:v>
                </c:pt>
                <c:pt idx="3">
                  <c:v>0.3392857142857143</c:v>
                </c:pt>
              </c:numCache>
            </c:numRef>
          </c:val>
        </c:ser>
        <c:ser>
          <c:idx val="2"/>
          <c:order val="2"/>
          <c:tx>
            <c:strRef>
              <c:f>Egresados!$F$55</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Egresados!$C$56:$C$59</c:f>
              <c:strCache>
                <c:ptCount val="4"/>
                <c:pt idx="0">
                  <c:v>Habla</c:v>
                </c:pt>
                <c:pt idx="1">
                  <c:v>Escucha</c:v>
                </c:pt>
                <c:pt idx="2">
                  <c:v>Lectura</c:v>
                </c:pt>
                <c:pt idx="3">
                  <c:v>Escritura</c:v>
                </c:pt>
              </c:strCache>
            </c:strRef>
          </c:cat>
          <c:val>
            <c:numRef>
              <c:f>Egresados!$F$56:$F$59</c:f>
              <c:numCache>
                <c:formatCode>0.00%</c:formatCode>
                <c:ptCount val="4"/>
                <c:pt idx="0">
                  <c:v>0.53448275862068961</c:v>
                </c:pt>
                <c:pt idx="1">
                  <c:v>0.5357142857142857</c:v>
                </c:pt>
                <c:pt idx="2">
                  <c:v>0.48214285714285715</c:v>
                </c:pt>
                <c:pt idx="3">
                  <c:v>0.5535714285714286</c:v>
                </c:pt>
              </c:numCache>
            </c:numRef>
          </c:val>
        </c:ser>
        <c:dLbls>
          <c:showLegendKey val="0"/>
          <c:showVal val="0"/>
          <c:showCatName val="0"/>
          <c:showSerName val="0"/>
          <c:showPercent val="0"/>
          <c:showBubbleSize val="0"/>
        </c:dLbls>
        <c:gapWidth val="150"/>
        <c:overlap val="100"/>
        <c:axId val="212991672"/>
        <c:axId val="212912088"/>
      </c:barChart>
      <c:catAx>
        <c:axId val="2129916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2912088"/>
        <c:crosses val="autoZero"/>
        <c:auto val="1"/>
        <c:lblAlgn val="ctr"/>
        <c:lblOffset val="100"/>
        <c:noMultiLvlLbl val="0"/>
      </c:catAx>
      <c:valAx>
        <c:axId val="212912088"/>
        <c:scaling>
          <c:orientation val="minMax"/>
        </c:scaling>
        <c:delete val="1"/>
        <c:axPos val="b"/>
        <c:numFmt formatCode="0%" sourceLinked="1"/>
        <c:majorTickMark val="out"/>
        <c:minorTickMark val="none"/>
        <c:tickLblPos val="none"/>
        <c:crossAx val="2129916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0.33333333333333331</c:v>
                </c:pt>
                <c:pt idx="1">
                  <c:v>0.43939393939393939</c:v>
                </c:pt>
                <c:pt idx="2">
                  <c:v>0.12121212121212122</c:v>
                </c:pt>
                <c:pt idx="3">
                  <c:v>3.0303030303030304E-2</c:v>
                </c:pt>
                <c:pt idx="4">
                  <c:v>0</c:v>
                </c:pt>
              </c:numCache>
            </c:numRef>
          </c:val>
        </c:ser>
        <c:dLbls>
          <c:showLegendKey val="0"/>
          <c:showVal val="0"/>
          <c:showCatName val="0"/>
          <c:showSerName val="0"/>
          <c:showPercent val="0"/>
          <c:showBubbleSize val="0"/>
        </c:dLbls>
        <c:gapWidth val="150"/>
        <c:axId val="212912872"/>
        <c:axId val="212913264"/>
      </c:barChart>
      <c:catAx>
        <c:axId val="212912872"/>
        <c:scaling>
          <c:orientation val="minMax"/>
        </c:scaling>
        <c:delete val="0"/>
        <c:axPos val="l"/>
        <c:numFmt formatCode="General" sourceLinked="0"/>
        <c:majorTickMark val="out"/>
        <c:minorTickMark val="none"/>
        <c:tickLblPos val="nextTo"/>
        <c:txPr>
          <a:bodyPr/>
          <a:lstStyle/>
          <a:p>
            <a:pPr>
              <a:defRPr b="1"/>
            </a:pPr>
            <a:endParaRPr lang="es-CO"/>
          </a:p>
        </c:txPr>
        <c:crossAx val="212913264"/>
        <c:crosses val="autoZero"/>
        <c:auto val="1"/>
        <c:lblAlgn val="ctr"/>
        <c:lblOffset val="100"/>
        <c:noMultiLvlLbl val="0"/>
      </c:catAx>
      <c:valAx>
        <c:axId val="212913264"/>
        <c:scaling>
          <c:orientation val="minMax"/>
        </c:scaling>
        <c:delete val="1"/>
        <c:axPos val="b"/>
        <c:numFmt formatCode="General" sourceLinked="1"/>
        <c:majorTickMark val="out"/>
        <c:minorTickMark val="none"/>
        <c:tickLblPos val="none"/>
        <c:crossAx val="21291287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Egresados!$C$141:$C$145</c:f>
              <c:strCache>
                <c:ptCount val="5"/>
                <c:pt idx="0">
                  <c:v>Alto</c:v>
                </c:pt>
                <c:pt idx="1">
                  <c:v>Mediano</c:v>
                </c:pt>
                <c:pt idx="2">
                  <c:v>Bajo</c:v>
                </c:pt>
                <c:pt idx="3">
                  <c:v>Ninguno</c:v>
                </c:pt>
                <c:pt idx="4">
                  <c:v>No sabe</c:v>
                </c:pt>
              </c:strCache>
            </c:strRef>
          </c:cat>
          <c:val>
            <c:numRef>
              <c:f>Egresados!$F$141:$F$145</c:f>
              <c:numCache>
                <c:formatCode>0.00%</c:formatCode>
                <c:ptCount val="5"/>
                <c:pt idx="0">
                  <c:v>0.45714285714285713</c:v>
                </c:pt>
                <c:pt idx="1">
                  <c:v>0.31428571428571428</c:v>
                </c:pt>
                <c:pt idx="2">
                  <c:v>0.14285714285714285</c:v>
                </c:pt>
                <c:pt idx="3">
                  <c:v>2.8571428571428571E-2</c:v>
                </c:pt>
                <c:pt idx="4">
                  <c:v>5.7142857142857141E-2</c:v>
                </c:pt>
              </c:numCache>
            </c:numRef>
          </c:val>
        </c:ser>
        <c:dLbls>
          <c:showLegendKey val="0"/>
          <c:showVal val="0"/>
          <c:showCatName val="0"/>
          <c:showSerName val="0"/>
          <c:showPercent val="0"/>
          <c:showBubbleSize val="0"/>
        </c:dLbls>
        <c:gapWidth val="150"/>
        <c:axId val="212914048"/>
        <c:axId val="212914440"/>
      </c:barChart>
      <c:catAx>
        <c:axId val="212914048"/>
        <c:scaling>
          <c:orientation val="minMax"/>
        </c:scaling>
        <c:delete val="0"/>
        <c:axPos val="l"/>
        <c:numFmt formatCode="General" sourceLinked="0"/>
        <c:majorTickMark val="out"/>
        <c:minorTickMark val="none"/>
        <c:tickLblPos val="nextTo"/>
        <c:txPr>
          <a:bodyPr/>
          <a:lstStyle/>
          <a:p>
            <a:pPr>
              <a:defRPr b="1"/>
            </a:pPr>
            <a:endParaRPr lang="es-CO"/>
          </a:p>
        </c:txPr>
        <c:crossAx val="212914440"/>
        <c:crosses val="autoZero"/>
        <c:auto val="1"/>
        <c:lblAlgn val="ctr"/>
        <c:lblOffset val="100"/>
        <c:noMultiLvlLbl val="0"/>
      </c:catAx>
      <c:valAx>
        <c:axId val="212914440"/>
        <c:scaling>
          <c:orientation val="minMax"/>
        </c:scaling>
        <c:delete val="1"/>
        <c:axPos val="b"/>
        <c:numFmt formatCode="0.00%" sourceLinked="1"/>
        <c:majorTickMark val="out"/>
        <c:minorTickMark val="none"/>
        <c:tickLblPos val="none"/>
        <c:crossAx val="21291404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0.34848484848484851</c:v>
                </c:pt>
                <c:pt idx="1">
                  <c:v>0.51515151515151514</c:v>
                </c:pt>
                <c:pt idx="2">
                  <c:v>0.12121212121212122</c:v>
                </c:pt>
                <c:pt idx="3">
                  <c:v>1.5151515151515152E-2</c:v>
                </c:pt>
                <c:pt idx="4">
                  <c:v>0</c:v>
                </c:pt>
              </c:numCache>
            </c:numRef>
          </c:val>
        </c:ser>
        <c:dLbls>
          <c:showLegendKey val="0"/>
          <c:showVal val="0"/>
          <c:showCatName val="0"/>
          <c:showSerName val="0"/>
          <c:showPercent val="0"/>
          <c:showBubbleSize val="0"/>
        </c:dLbls>
        <c:gapWidth val="150"/>
        <c:axId val="212915224"/>
        <c:axId val="212915616"/>
      </c:barChart>
      <c:catAx>
        <c:axId val="212915224"/>
        <c:scaling>
          <c:orientation val="minMax"/>
        </c:scaling>
        <c:delete val="0"/>
        <c:axPos val="l"/>
        <c:numFmt formatCode="General" sourceLinked="0"/>
        <c:majorTickMark val="out"/>
        <c:minorTickMark val="none"/>
        <c:tickLblPos val="nextTo"/>
        <c:txPr>
          <a:bodyPr/>
          <a:lstStyle/>
          <a:p>
            <a:pPr>
              <a:defRPr b="1"/>
            </a:pPr>
            <a:endParaRPr lang="es-CO"/>
          </a:p>
        </c:txPr>
        <c:crossAx val="212915616"/>
        <c:crosses val="autoZero"/>
        <c:auto val="1"/>
        <c:lblAlgn val="ctr"/>
        <c:lblOffset val="100"/>
        <c:noMultiLvlLbl val="0"/>
      </c:catAx>
      <c:valAx>
        <c:axId val="212915616"/>
        <c:scaling>
          <c:orientation val="minMax"/>
        </c:scaling>
        <c:delete val="1"/>
        <c:axPos val="b"/>
        <c:numFmt formatCode="General" sourceLinked="1"/>
        <c:majorTickMark val="out"/>
        <c:minorTickMark val="none"/>
        <c:tickLblPos val="none"/>
        <c:crossAx val="212915224"/>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0.21212121212121213</c:v>
                </c:pt>
                <c:pt idx="1">
                  <c:v>0.36363636363636365</c:v>
                </c:pt>
                <c:pt idx="2">
                  <c:v>0.25757575757575757</c:v>
                </c:pt>
                <c:pt idx="3">
                  <c:v>0.13636363636363635</c:v>
                </c:pt>
                <c:pt idx="4">
                  <c:v>3.0303030303030304E-2</c:v>
                </c:pt>
              </c:numCache>
            </c:numRef>
          </c:val>
        </c:ser>
        <c:dLbls>
          <c:showLegendKey val="0"/>
          <c:showVal val="0"/>
          <c:showCatName val="0"/>
          <c:showSerName val="0"/>
          <c:showPercent val="0"/>
          <c:showBubbleSize val="0"/>
        </c:dLbls>
        <c:gapWidth val="150"/>
        <c:axId val="212626608"/>
        <c:axId val="212627000"/>
      </c:barChart>
      <c:catAx>
        <c:axId val="212626608"/>
        <c:scaling>
          <c:orientation val="minMax"/>
        </c:scaling>
        <c:delete val="0"/>
        <c:axPos val="l"/>
        <c:numFmt formatCode="General" sourceLinked="0"/>
        <c:majorTickMark val="out"/>
        <c:minorTickMark val="none"/>
        <c:tickLblPos val="nextTo"/>
        <c:txPr>
          <a:bodyPr/>
          <a:lstStyle/>
          <a:p>
            <a:pPr>
              <a:defRPr b="1"/>
            </a:pPr>
            <a:endParaRPr lang="es-CO"/>
          </a:p>
        </c:txPr>
        <c:crossAx val="212627000"/>
        <c:crosses val="autoZero"/>
        <c:auto val="1"/>
        <c:lblAlgn val="ctr"/>
        <c:lblOffset val="100"/>
        <c:noMultiLvlLbl val="0"/>
      </c:catAx>
      <c:valAx>
        <c:axId val="212627000"/>
        <c:scaling>
          <c:orientation val="minMax"/>
        </c:scaling>
        <c:delete val="1"/>
        <c:axPos val="b"/>
        <c:numFmt formatCode="General" sourceLinked="1"/>
        <c:majorTickMark val="out"/>
        <c:minorTickMark val="none"/>
        <c:tickLblPos val="none"/>
        <c:crossAx val="212626608"/>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Egresados!$C$308</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Egresados!$D$308:$E$308</c:f>
              <c:numCache>
                <c:formatCode>0.00%</c:formatCode>
                <c:ptCount val="2"/>
                <c:pt idx="0">
                  <c:v>0.4</c:v>
                </c:pt>
                <c:pt idx="1">
                  <c:v>0.36363636363636365</c:v>
                </c:pt>
              </c:numCache>
            </c:numRef>
          </c:val>
        </c:ser>
        <c:ser>
          <c:idx val="1"/>
          <c:order val="1"/>
          <c:tx>
            <c:strRef>
              <c:f>Egresados!$C$309</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Egresados!$D$309:$E$309</c:f>
              <c:numCache>
                <c:formatCode>0.00%</c:formatCode>
                <c:ptCount val="2"/>
                <c:pt idx="0">
                  <c:v>0.8</c:v>
                </c:pt>
                <c:pt idx="1">
                  <c:v>0.54545454545454541</c:v>
                </c:pt>
              </c:numCache>
            </c:numRef>
          </c:val>
        </c:ser>
        <c:ser>
          <c:idx val="2"/>
          <c:order val="2"/>
          <c:tx>
            <c:strRef>
              <c:f>Egresados!$C$310</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Egresados!$D$310:$E$310</c:f>
              <c:numCache>
                <c:formatCode>0.00%</c:formatCode>
                <c:ptCount val="2"/>
                <c:pt idx="0">
                  <c:v>0.4</c:v>
                </c:pt>
                <c:pt idx="1">
                  <c:v>0.36363636363636365</c:v>
                </c:pt>
              </c:numCache>
            </c:numRef>
          </c:val>
        </c:ser>
        <c:ser>
          <c:idx val="3"/>
          <c:order val="3"/>
          <c:tx>
            <c:strRef>
              <c:f>Egresados!$C$311</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Egresados!$D$311:$E$311</c:f>
              <c:numCache>
                <c:formatCode>0.00%</c:formatCode>
                <c:ptCount val="2"/>
                <c:pt idx="0">
                  <c:v>0.3</c:v>
                </c:pt>
                <c:pt idx="1">
                  <c:v>0.27272727272727271</c:v>
                </c:pt>
              </c:numCache>
            </c:numRef>
          </c:val>
        </c:ser>
        <c:ser>
          <c:idx val="4"/>
          <c:order val="4"/>
          <c:tx>
            <c:strRef>
              <c:f>Egresados!$C$312</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Egresados!$D$312:$E$312</c:f>
              <c:numCache>
                <c:formatCode>0.00%</c:formatCode>
                <c:ptCount val="2"/>
                <c:pt idx="0">
                  <c:v>0.1</c:v>
                </c:pt>
                <c:pt idx="1">
                  <c:v>0.27272727272727271</c:v>
                </c:pt>
              </c:numCache>
            </c:numRef>
          </c:val>
        </c:ser>
        <c:dLbls>
          <c:showLegendKey val="0"/>
          <c:showVal val="0"/>
          <c:showCatName val="0"/>
          <c:showSerName val="0"/>
          <c:showPercent val="0"/>
          <c:showBubbleSize val="0"/>
        </c:dLbls>
        <c:gapWidth val="150"/>
        <c:axId val="225678824"/>
        <c:axId val="225678432"/>
      </c:barChart>
      <c:catAx>
        <c:axId val="225678824"/>
        <c:scaling>
          <c:orientation val="minMax"/>
        </c:scaling>
        <c:delete val="0"/>
        <c:axPos val="l"/>
        <c:numFmt formatCode="General" sourceLinked="0"/>
        <c:majorTickMark val="out"/>
        <c:minorTickMark val="none"/>
        <c:tickLblPos val="nextTo"/>
        <c:txPr>
          <a:bodyPr/>
          <a:lstStyle/>
          <a:p>
            <a:pPr>
              <a:defRPr b="1"/>
            </a:pPr>
            <a:endParaRPr lang="es-CO"/>
          </a:p>
        </c:txPr>
        <c:crossAx val="225678432"/>
        <c:crosses val="autoZero"/>
        <c:auto val="1"/>
        <c:lblAlgn val="ctr"/>
        <c:lblOffset val="100"/>
        <c:noMultiLvlLbl val="0"/>
      </c:catAx>
      <c:valAx>
        <c:axId val="225678432"/>
        <c:scaling>
          <c:orientation val="minMax"/>
        </c:scaling>
        <c:delete val="1"/>
        <c:axPos val="b"/>
        <c:numFmt formatCode="0.00%" sourceLinked="1"/>
        <c:majorTickMark val="out"/>
        <c:minorTickMark val="none"/>
        <c:tickLblPos val="none"/>
        <c:crossAx val="225678824"/>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0.15151515151515152</c:v>
                </c:pt>
                <c:pt idx="1">
                  <c:v>0.45454545454545453</c:v>
                </c:pt>
                <c:pt idx="2">
                  <c:v>0.22727272727272727</c:v>
                </c:pt>
                <c:pt idx="3">
                  <c:v>0.13636363636363635</c:v>
                </c:pt>
                <c:pt idx="4">
                  <c:v>3.0303030303030304E-2</c:v>
                </c:pt>
              </c:numCache>
            </c:numRef>
          </c:val>
        </c:ser>
        <c:dLbls>
          <c:showLegendKey val="0"/>
          <c:showVal val="0"/>
          <c:showCatName val="0"/>
          <c:showSerName val="0"/>
          <c:showPercent val="0"/>
          <c:showBubbleSize val="0"/>
        </c:dLbls>
        <c:gapWidth val="150"/>
        <c:axId val="212627784"/>
        <c:axId val="212628176"/>
      </c:barChart>
      <c:catAx>
        <c:axId val="212627784"/>
        <c:scaling>
          <c:orientation val="minMax"/>
        </c:scaling>
        <c:delete val="0"/>
        <c:axPos val="l"/>
        <c:numFmt formatCode="General" sourceLinked="0"/>
        <c:majorTickMark val="out"/>
        <c:minorTickMark val="none"/>
        <c:tickLblPos val="nextTo"/>
        <c:txPr>
          <a:bodyPr/>
          <a:lstStyle/>
          <a:p>
            <a:pPr>
              <a:defRPr b="1"/>
            </a:pPr>
            <a:endParaRPr lang="es-CO"/>
          </a:p>
        </c:txPr>
        <c:crossAx val="212628176"/>
        <c:crosses val="autoZero"/>
        <c:auto val="1"/>
        <c:lblAlgn val="ctr"/>
        <c:lblOffset val="100"/>
        <c:noMultiLvlLbl val="0"/>
      </c:catAx>
      <c:valAx>
        <c:axId val="212628176"/>
        <c:scaling>
          <c:orientation val="minMax"/>
        </c:scaling>
        <c:delete val="1"/>
        <c:axPos val="b"/>
        <c:numFmt formatCode="General" sourceLinked="1"/>
        <c:majorTickMark val="out"/>
        <c:minorTickMark val="none"/>
        <c:tickLblPos val="none"/>
        <c:crossAx val="212627784"/>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Egresados!$C$225:$C$229</c:f>
              <c:strCache>
                <c:ptCount val="5"/>
                <c:pt idx="0">
                  <c:v>Alto</c:v>
                </c:pt>
                <c:pt idx="1">
                  <c:v>Mediano</c:v>
                </c:pt>
                <c:pt idx="2">
                  <c:v>Bajo</c:v>
                </c:pt>
                <c:pt idx="3">
                  <c:v>Ninguno</c:v>
                </c:pt>
                <c:pt idx="4">
                  <c:v>No sabe</c:v>
                </c:pt>
              </c:strCache>
            </c:strRef>
          </c:cat>
          <c:val>
            <c:numRef>
              <c:f>Egresados!$F$225:$F$229</c:f>
              <c:numCache>
                <c:formatCode>0.00%</c:formatCode>
                <c:ptCount val="5"/>
                <c:pt idx="0">
                  <c:v>0.65714285714285714</c:v>
                </c:pt>
                <c:pt idx="1">
                  <c:v>0.31428571428571428</c:v>
                </c:pt>
                <c:pt idx="2">
                  <c:v>2.8571428571428571E-2</c:v>
                </c:pt>
                <c:pt idx="3">
                  <c:v>0</c:v>
                </c:pt>
                <c:pt idx="4">
                  <c:v>0</c:v>
                </c:pt>
              </c:numCache>
            </c:numRef>
          </c:val>
        </c:ser>
        <c:dLbls>
          <c:showLegendKey val="0"/>
          <c:showVal val="0"/>
          <c:showCatName val="0"/>
          <c:showSerName val="0"/>
          <c:showPercent val="0"/>
          <c:showBubbleSize val="0"/>
        </c:dLbls>
        <c:gapWidth val="150"/>
        <c:axId val="212628960"/>
        <c:axId val="212629352"/>
      </c:barChart>
      <c:catAx>
        <c:axId val="212628960"/>
        <c:scaling>
          <c:orientation val="minMax"/>
        </c:scaling>
        <c:delete val="0"/>
        <c:axPos val="l"/>
        <c:numFmt formatCode="General" sourceLinked="0"/>
        <c:majorTickMark val="out"/>
        <c:minorTickMark val="none"/>
        <c:tickLblPos val="nextTo"/>
        <c:txPr>
          <a:bodyPr/>
          <a:lstStyle/>
          <a:p>
            <a:pPr>
              <a:defRPr b="1"/>
            </a:pPr>
            <a:endParaRPr lang="es-CO"/>
          </a:p>
        </c:txPr>
        <c:crossAx val="212629352"/>
        <c:crosses val="autoZero"/>
        <c:auto val="1"/>
        <c:lblAlgn val="ctr"/>
        <c:lblOffset val="100"/>
        <c:noMultiLvlLbl val="0"/>
      </c:catAx>
      <c:valAx>
        <c:axId val="212629352"/>
        <c:scaling>
          <c:orientation val="minMax"/>
        </c:scaling>
        <c:delete val="1"/>
        <c:axPos val="b"/>
        <c:numFmt formatCode="0.00%" sourceLinked="1"/>
        <c:majorTickMark val="out"/>
        <c:minorTickMark val="none"/>
        <c:tickLblPos val="none"/>
        <c:crossAx val="212628960"/>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Egresados!$C$253:$C$254</c:f>
              <c:strCache>
                <c:ptCount val="2"/>
                <c:pt idx="0">
                  <c:v>Si</c:v>
                </c:pt>
                <c:pt idx="1">
                  <c:v>No</c:v>
                </c:pt>
              </c:strCache>
            </c:strRef>
          </c:cat>
          <c:val>
            <c:numRef>
              <c:f>Egresados!$F$253:$F$254</c:f>
              <c:numCache>
                <c:formatCode>0.00%</c:formatCode>
                <c:ptCount val="2"/>
                <c:pt idx="0">
                  <c:v>0.89473684210526316</c:v>
                </c:pt>
                <c:pt idx="1">
                  <c:v>0.10526315789473684</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Egresados!$C$280:$C$281</c:f>
              <c:strCache>
                <c:ptCount val="2"/>
                <c:pt idx="0">
                  <c:v>Si</c:v>
                </c:pt>
                <c:pt idx="1">
                  <c:v>No</c:v>
                </c:pt>
              </c:strCache>
            </c:strRef>
          </c:cat>
          <c:val>
            <c:numRef>
              <c:f>Egresados!$D$280:$D$281</c:f>
              <c:numCache>
                <c:formatCode>0.00%</c:formatCode>
                <c:ptCount val="2"/>
                <c:pt idx="0">
                  <c:v>0.93548387096774188</c:v>
                </c:pt>
                <c:pt idx="1">
                  <c:v>6.4516129032258063E-2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8.703400577563479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982245029392155E-2"/>
                  <c:y val="-0.11926164209612514"/>
                </c:manualLayout>
              </c:layout>
              <c:showLegendKey val="0"/>
              <c:showVal val="1"/>
              <c:showCatName val="0"/>
              <c:showSerName val="0"/>
              <c:showPercent val="0"/>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5.3069515716850479E-2"/>
                  <c:y val="-0.10159325067447696"/>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Egresados!$C$374:$C$379</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Egresados!$G$374:$G$379</c:f>
              <c:numCache>
                <c:formatCode>0.00%</c:formatCode>
                <c:ptCount val="6"/>
                <c:pt idx="0">
                  <c:v>0.27027027027027029</c:v>
                </c:pt>
                <c:pt idx="1">
                  <c:v>0.13513513513513514</c:v>
                </c:pt>
                <c:pt idx="2">
                  <c:v>8.1081081081081086E-2</c:v>
                </c:pt>
                <c:pt idx="3">
                  <c:v>5.4054054054054057E-2</c:v>
                </c:pt>
                <c:pt idx="4">
                  <c:v>0</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Egresados!$C$374</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Egresados!$D$374:$F$374</c:f>
              <c:numCache>
                <c:formatCode>0.00%</c:formatCode>
                <c:ptCount val="3"/>
                <c:pt idx="0">
                  <c:v>0.1875</c:v>
                </c:pt>
                <c:pt idx="1">
                  <c:v>0.7</c:v>
                </c:pt>
                <c:pt idx="2">
                  <c:v>0</c:v>
                </c:pt>
              </c:numCache>
            </c:numRef>
          </c:val>
        </c:ser>
        <c:ser>
          <c:idx val="1"/>
          <c:order val="1"/>
          <c:tx>
            <c:strRef>
              <c:f>Egresados!$C$375</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Egresados!$D$375:$F$375</c:f>
              <c:numCache>
                <c:formatCode>0.00%</c:formatCode>
                <c:ptCount val="3"/>
                <c:pt idx="0">
                  <c:v>0.25</c:v>
                </c:pt>
                <c:pt idx="1">
                  <c:v>0.1</c:v>
                </c:pt>
                <c:pt idx="2">
                  <c:v>0</c:v>
                </c:pt>
              </c:numCache>
            </c:numRef>
          </c:val>
        </c:ser>
        <c:ser>
          <c:idx val="2"/>
          <c:order val="2"/>
          <c:tx>
            <c:strRef>
              <c:f>Egresados!$C$376</c:f>
              <c:strCache>
                <c:ptCount val="1"/>
                <c:pt idx="0">
                  <c:v>Estudiando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Egresados!$D$376:$F$376</c:f>
              <c:numCache>
                <c:formatCode>0.00%</c:formatCode>
                <c:ptCount val="3"/>
                <c:pt idx="0">
                  <c:v>0.1875</c:v>
                </c:pt>
                <c:pt idx="1">
                  <c:v>0</c:v>
                </c:pt>
                <c:pt idx="2">
                  <c:v>0</c:v>
                </c:pt>
              </c:numCache>
            </c:numRef>
          </c:val>
        </c:ser>
        <c:ser>
          <c:idx val="3"/>
          <c:order val="3"/>
          <c:tx>
            <c:strRef>
              <c:f>Egresados!$C$377</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Egresados!$D$377:$F$377</c:f>
              <c:numCache>
                <c:formatCode>0.00%</c:formatCode>
                <c:ptCount val="3"/>
                <c:pt idx="0">
                  <c:v>0.125</c:v>
                </c:pt>
                <c:pt idx="1">
                  <c:v>0</c:v>
                </c:pt>
                <c:pt idx="2">
                  <c:v>0</c:v>
                </c:pt>
              </c:numCache>
            </c:numRef>
          </c:val>
        </c:ser>
        <c:ser>
          <c:idx val="4"/>
          <c:order val="4"/>
          <c:tx>
            <c:strRef>
              <c:f>Egresados!$C$378</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Egresados!$D$378:$F$378</c:f>
              <c:numCache>
                <c:formatCode>0.00%</c:formatCode>
                <c:ptCount val="3"/>
                <c:pt idx="0">
                  <c:v>0</c:v>
                </c:pt>
                <c:pt idx="1">
                  <c:v>0</c:v>
                </c:pt>
                <c:pt idx="2">
                  <c:v>0</c:v>
                </c:pt>
              </c:numCache>
            </c:numRef>
          </c:val>
        </c:ser>
        <c:ser>
          <c:idx val="5"/>
          <c:order val="5"/>
          <c:tx>
            <c:strRef>
              <c:f>Egresados!$C$379</c:f>
              <c:strCache>
                <c:ptCount val="1"/>
                <c:pt idx="0">
                  <c:v>Incapacitado permanente para  trabajar  </c:v>
                </c:pt>
              </c:strCache>
            </c:strRef>
          </c:tx>
          <c:invertIfNegative val="0"/>
          <c:cat>
            <c:strRef>
              <c:f>Egresados!$D$373:$F$373</c:f>
              <c:strCache>
                <c:ptCount val="3"/>
                <c:pt idx="0">
                  <c:v>1 Año</c:v>
                </c:pt>
                <c:pt idx="1">
                  <c:v>3 Año</c:v>
                </c:pt>
                <c:pt idx="2">
                  <c:v>5 Año</c:v>
                </c:pt>
              </c:strCache>
            </c:strRef>
          </c:cat>
          <c:val>
            <c:numRef>
              <c:f>Egresados!$D$379:$F$379</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1732944"/>
        <c:axId val="211733336"/>
      </c:barChart>
      <c:catAx>
        <c:axId val="211732944"/>
        <c:scaling>
          <c:orientation val="minMax"/>
        </c:scaling>
        <c:delete val="0"/>
        <c:axPos val="l"/>
        <c:numFmt formatCode="General" sourceLinked="0"/>
        <c:majorTickMark val="out"/>
        <c:minorTickMark val="none"/>
        <c:tickLblPos val="nextTo"/>
        <c:crossAx val="211733336"/>
        <c:crosses val="autoZero"/>
        <c:auto val="1"/>
        <c:lblAlgn val="ctr"/>
        <c:lblOffset val="100"/>
        <c:noMultiLvlLbl val="0"/>
      </c:catAx>
      <c:valAx>
        <c:axId val="211733336"/>
        <c:scaling>
          <c:orientation val="minMax"/>
        </c:scaling>
        <c:delete val="1"/>
        <c:axPos val="b"/>
        <c:numFmt formatCode="0.00%" sourceLinked="1"/>
        <c:majorTickMark val="out"/>
        <c:minorTickMark val="none"/>
        <c:tickLblPos val="none"/>
        <c:crossAx val="211732944"/>
        <c:crosses val="autoZero"/>
        <c:crossBetween val="between"/>
      </c:valAx>
    </c:plotArea>
    <c:legend>
      <c:legendPos val="r"/>
      <c:layout>
        <c:manualLayout>
          <c:xMode val="edge"/>
          <c:yMode val="edge"/>
          <c:x val="0.69495975503062113"/>
          <c:y val="8.0615511296382225E-2"/>
          <c:w val="0.3050403835495869"/>
          <c:h val="0.44061496625961183"/>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Egresados!$C$786</c:f>
              <c:strCache>
                <c:ptCount val="1"/>
                <c:pt idx="0">
                  <c:v>Siempre</c:v>
                </c:pt>
              </c:strCache>
            </c:strRef>
          </c:tx>
          <c:spPr>
            <a:solidFill>
              <a:schemeClr val="accent1"/>
            </a:solidFill>
            <a:ln>
              <a:noFill/>
            </a:ln>
            <a:effectLst/>
          </c:spPr>
          <c:invertIfNegative val="0"/>
          <c:dLbls>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Egresados!$D$786:$F$786</c:f>
              <c:numCache>
                <c:formatCode>0.00%</c:formatCode>
                <c:ptCount val="3"/>
                <c:pt idx="0">
                  <c:v>0.24358974358974358</c:v>
                </c:pt>
                <c:pt idx="1">
                  <c:v>0</c:v>
                </c:pt>
                <c:pt idx="2">
                  <c:v>9.0909090909090912E-2</c:v>
                </c:pt>
              </c:numCache>
            </c:numRef>
          </c:val>
        </c:ser>
        <c:ser>
          <c:idx val="1"/>
          <c:order val="1"/>
          <c:tx>
            <c:strRef>
              <c:f>Egresados!$C$787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Egresados!$D$787:$F$787</c:f>
              <c:numCache>
                <c:formatCode>0.00%</c:formatCode>
                <c:ptCount val="3"/>
                <c:pt idx="0">
                  <c:v>0.25641025641025639</c:v>
                </c:pt>
                <c:pt idx="1">
                  <c:v>0.2</c:v>
                </c:pt>
                <c:pt idx="2">
                  <c:v>0</c:v>
                </c:pt>
              </c:numCache>
            </c:numRef>
          </c:val>
        </c:ser>
        <c:ser>
          <c:idx val="2"/>
          <c:order val="2"/>
          <c:tx>
            <c:strRef>
              <c:f>Egresados!$C$788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Egresados!$D$788:$F$788</c:f>
              <c:numCache>
                <c:formatCode>0.00%</c:formatCode>
                <c:ptCount val="3"/>
                <c:pt idx="0">
                  <c:v>0.32051282051282054</c:v>
                </c:pt>
                <c:pt idx="1">
                  <c:v>0.3</c:v>
                </c:pt>
                <c:pt idx="2">
                  <c:v>0.54545454545454541</c:v>
                </c:pt>
              </c:numCache>
            </c:numRef>
          </c:val>
        </c:ser>
        <c:ser>
          <c:idx val="3"/>
          <c:order val="3"/>
          <c:tx>
            <c:strRef>
              <c:f>Egresados!$C$789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Egresados!$D$789:$F$789</c:f>
              <c:numCache>
                <c:formatCode>0.00%</c:formatCode>
                <c:ptCount val="3"/>
                <c:pt idx="0">
                  <c:v>8.9743589743589744E-2</c:v>
                </c:pt>
                <c:pt idx="1">
                  <c:v>0.1</c:v>
                </c:pt>
                <c:pt idx="2">
                  <c:v>0.18181818181818182</c:v>
                </c:pt>
              </c:numCache>
            </c:numRef>
          </c:val>
        </c:ser>
        <c:ser>
          <c:idx val="4"/>
          <c:order val="4"/>
          <c:tx>
            <c:strRef>
              <c:f>Egresados!$C$790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Egresados!$D$790:$F$790</c:f>
              <c:numCache>
                <c:formatCode>0.00%</c:formatCode>
                <c:ptCount val="3"/>
                <c:pt idx="0">
                  <c:v>8.9743589743589744E-2</c:v>
                </c:pt>
                <c:pt idx="1">
                  <c:v>0.2</c:v>
                </c:pt>
                <c:pt idx="2">
                  <c:v>0.18181818181818182</c:v>
                </c:pt>
              </c:numCache>
            </c:numRef>
          </c:val>
        </c:ser>
        <c:dLbls>
          <c:showLegendKey val="0"/>
          <c:showVal val="0"/>
          <c:showCatName val="0"/>
          <c:showSerName val="0"/>
          <c:showPercent val="0"/>
          <c:showBubbleSize val="0"/>
        </c:dLbls>
        <c:gapWidth val="150"/>
        <c:overlap val="100"/>
        <c:axId val="227762040"/>
        <c:axId val="227762432"/>
      </c:barChart>
      <c:catAx>
        <c:axId val="22776204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7762432"/>
        <c:crosses val="autoZero"/>
        <c:auto val="1"/>
        <c:lblAlgn val="ctr"/>
        <c:lblOffset val="100"/>
        <c:noMultiLvlLbl val="0"/>
      </c:catAx>
      <c:valAx>
        <c:axId val="227762432"/>
        <c:scaling>
          <c:orientation val="minMax"/>
        </c:scaling>
        <c:delete val="1"/>
        <c:axPos val="l"/>
        <c:numFmt formatCode="0%" sourceLinked="1"/>
        <c:majorTickMark val="out"/>
        <c:minorTickMark val="none"/>
        <c:tickLblPos val="none"/>
        <c:crossAx val="22776204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Egresados!$D$793:$F$793</c:f>
              <c:numCache>
                <c:formatCode>0.00%</c:formatCode>
                <c:ptCount val="3"/>
                <c:pt idx="0">
                  <c:v>0.16666666666666666</c:v>
                </c:pt>
                <c:pt idx="1">
                  <c:v>0</c:v>
                </c:pt>
                <c:pt idx="2">
                  <c:v>9.0909090909090912E-2</c:v>
                </c:pt>
              </c:numCache>
            </c:numRef>
          </c:val>
        </c:ser>
        <c:ser>
          <c:idx val="1"/>
          <c:order val="1"/>
          <c:tx>
            <c:strRef>
              <c:f>Egresados!$C$794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Egresados!$D$794:$F$794</c:f>
              <c:numCache>
                <c:formatCode>0.00%</c:formatCode>
                <c:ptCount val="3"/>
                <c:pt idx="0">
                  <c:v>0.32051282051282054</c:v>
                </c:pt>
                <c:pt idx="1">
                  <c:v>0.2</c:v>
                </c:pt>
                <c:pt idx="2">
                  <c:v>0</c:v>
                </c:pt>
              </c:numCache>
            </c:numRef>
          </c:val>
        </c:ser>
        <c:ser>
          <c:idx val="2"/>
          <c:order val="2"/>
          <c:tx>
            <c:strRef>
              <c:f>Egresados!$C$795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Egresados!$D$795:$F$795</c:f>
              <c:numCache>
                <c:formatCode>0.00%</c:formatCode>
                <c:ptCount val="3"/>
                <c:pt idx="0">
                  <c:v>0.33333333333333331</c:v>
                </c:pt>
                <c:pt idx="1">
                  <c:v>0.3</c:v>
                </c:pt>
                <c:pt idx="2">
                  <c:v>0.54545454545454541</c:v>
                </c:pt>
              </c:numCache>
            </c:numRef>
          </c:val>
        </c:ser>
        <c:ser>
          <c:idx val="3"/>
          <c:order val="3"/>
          <c:tx>
            <c:strRef>
              <c:f>Egresados!$C$796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Egresados!$D$796:$F$796</c:f>
              <c:numCache>
                <c:formatCode>0.00%</c:formatCode>
                <c:ptCount val="3"/>
                <c:pt idx="0">
                  <c:v>0.10256410256410256</c:v>
                </c:pt>
                <c:pt idx="1">
                  <c:v>0.1</c:v>
                </c:pt>
                <c:pt idx="2">
                  <c:v>0.18181818181818182</c:v>
                </c:pt>
              </c:numCache>
            </c:numRef>
          </c:val>
        </c:ser>
        <c:ser>
          <c:idx val="4"/>
          <c:order val="4"/>
          <c:tx>
            <c:strRef>
              <c:f>Egresados!$C$797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Egresados!$D$797:$F$797</c:f>
              <c:numCache>
                <c:formatCode>0.00%</c:formatCode>
                <c:ptCount val="3"/>
                <c:pt idx="0">
                  <c:v>7.6923076923076927E-2</c:v>
                </c:pt>
                <c:pt idx="1">
                  <c:v>0.2</c:v>
                </c:pt>
                <c:pt idx="2">
                  <c:v>0.18181818181818182</c:v>
                </c:pt>
              </c:numCache>
            </c:numRef>
          </c:val>
        </c:ser>
        <c:dLbls>
          <c:showLegendKey val="0"/>
          <c:showVal val="0"/>
          <c:showCatName val="0"/>
          <c:showSerName val="0"/>
          <c:showPercent val="0"/>
          <c:showBubbleSize val="0"/>
        </c:dLbls>
        <c:gapWidth val="150"/>
        <c:overlap val="100"/>
        <c:axId val="213676848"/>
        <c:axId val="227762824"/>
      </c:barChart>
      <c:catAx>
        <c:axId val="21367684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7762824"/>
        <c:crosses val="autoZero"/>
        <c:auto val="1"/>
        <c:lblAlgn val="ctr"/>
        <c:lblOffset val="100"/>
        <c:noMultiLvlLbl val="0"/>
      </c:catAx>
      <c:valAx>
        <c:axId val="227762824"/>
        <c:scaling>
          <c:orientation val="minMax"/>
        </c:scaling>
        <c:delete val="1"/>
        <c:axPos val="l"/>
        <c:numFmt formatCode="0%" sourceLinked="1"/>
        <c:majorTickMark val="out"/>
        <c:minorTickMark val="none"/>
        <c:tickLblPos val="none"/>
        <c:crossAx val="21367684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Egresados!$C$800</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Egresados!$D$799:$F$799</c:f>
              <c:strCache>
                <c:ptCount val="3"/>
                <c:pt idx="0">
                  <c:v>MG</c:v>
                </c:pt>
                <c:pt idx="1">
                  <c:v>3 Año</c:v>
                </c:pt>
                <c:pt idx="2">
                  <c:v>5 Año</c:v>
                </c:pt>
              </c:strCache>
            </c:strRef>
          </c:cat>
          <c:val>
            <c:numRef>
              <c:f>Egresados!$D$800:$F$800</c:f>
              <c:numCache>
                <c:formatCode>0.00%</c:formatCode>
                <c:ptCount val="3"/>
                <c:pt idx="0">
                  <c:v>0.28205128205128205</c:v>
                </c:pt>
                <c:pt idx="1">
                  <c:v>0.1</c:v>
                </c:pt>
                <c:pt idx="2">
                  <c:v>0.18181818181818182</c:v>
                </c:pt>
              </c:numCache>
            </c:numRef>
          </c:val>
        </c:ser>
        <c:ser>
          <c:idx val="1"/>
          <c:order val="1"/>
          <c:tx>
            <c:strRef>
              <c:f>Egresados!$C$801</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Egresados!$D$799:$F$799</c:f>
              <c:strCache>
                <c:ptCount val="3"/>
                <c:pt idx="0">
                  <c:v>MG</c:v>
                </c:pt>
                <c:pt idx="1">
                  <c:v>3 Año</c:v>
                </c:pt>
                <c:pt idx="2">
                  <c:v>5 Año</c:v>
                </c:pt>
              </c:strCache>
            </c:strRef>
          </c:cat>
          <c:val>
            <c:numRef>
              <c:f>Egresados!$D$801:$F$801</c:f>
              <c:numCache>
                <c:formatCode>0.00%</c:formatCode>
                <c:ptCount val="3"/>
                <c:pt idx="0">
                  <c:v>0.26923076923076922</c:v>
                </c:pt>
                <c:pt idx="1">
                  <c:v>0.3</c:v>
                </c:pt>
                <c:pt idx="2">
                  <c:v>9.0909090909090912E-2</c:v>
                </c:pt>
              </c:numCache>
            </c:numRef>
          </c:val>
        </c:ser>
        <c:ser>
          <c:idx val="2"/>
          <c:order val="2"/>
          <c:tx>
            <c:strRef>
              <c:f>Egresados!$C$802</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Egresados!$D$799:$F$799</c:f>
              <c:strCache>
                <c:ptCount val="3"/>
                <c:pt idx="0">
                  <c:v>MG</c:v>
                </c:pt>
                <c:pt idx="1">
                  <c:v>3 Año</c:v>
                </c:pt>
                <c:pt idx="2">
                  <c:v>5 Año</c:v>
                </c:pt>
              </c:strCache>
            </c:strRef>
          </c:cat>
          <c:val>
            <c:numRef>
              <c:f>Egresados!$D$802:$F$802</c:f>
              <c:numCache>
                <c:formatCode>0.00%</c:formatCode>
                <c:ptCount val="3"/>
                <c:pt idx="0">
                  <c:v>0.28205128205128205</c:v>
                </c:pt>
                <c:pt idx="1">
                  <c:v>0.1</c:v>
                </c:pt>
                <c:pt idx="2">
                  <c:v>0.36363636363636365</c:v>
                </c:pt>
              </c:numCache>
            </c:numRef>
          </c:val>
        </c:ser>
        <c:ser>
          <c:idx val="3"/>
          <c:order val="3"/>
          <c:tx>
            <c:strRef>
              <c:f>Egresados!$C$803</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Egresados!$D$799:$F$799</c:f>
              <c:strCache>
                <c:ptCount val="3"/>
                <c:pt idx="0">
                  <c:v>MG</c:v>
                </c:pt>
                <c:pt idx="1">
                  <c:v>3 Año</c:v>
                </c:pt>
                <c:pt idx="2">
                  <c:v>5 Año</c:v>
                </c:pt>
              </c:strCache>
            </c:strRef>
          </c:cat>
          <c:val>
            <c:numRef>
              <c:f>Egresados!$D$803:$F$803</c:f>
              <c:numCache>
                <c:formatCode>0.00%</c:formatCode>
                <c:ptCount val="3"/>
                <c:pt idx="0">
                  <c:v>8.9743589743589744E-2</c:v>
                </c:pt>
                <c:pt idx="1">
                  <c:v>0.1</c:v>
                </c:pt>
                <c:pt idx="2">
                  <c:v>0.18181818181818182</c:v>
                </c:pt>
              </c:numCache>
            </c:numRef>
          </c:val>
        </c:ser>
        <c:ser>
          <c:idx val="4"/>
          <c:order val="4"/>
          <c:tx>
            <c:strRef>
              <c:f>Egresados!$C$804</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Egresados!$D$799:$F$799</c:f>
              <c:strCache>
                <c:ptCount val="3"/>
                <c:pt idx="0">
                  <c:v>MG</c:v>
                </c:pt>
                <c:pt idx="1">
                  <c:v>3 Año</c:v>
                </c:pt>
                <c:pt idx="2">
                  <c:v>5 Año</c:v>
                </c:pt>
              </c:strCache>
            </c:strRef>
          </c:cat>
          <c:val>
            <c:numRef>
              <c:f>Egresados!$D$804:$F$804</c:f>
              <c:numCache>
                <c:formatCode>0.00%</c:formatCode>
                <c:ptCount val="3"/>
                <c:pt idx="0">
                  <c:v>7.6923076923076927E-2</c:v>
                </c:pt>
                <c:pt idx="1">
                  <c:v>0.2</c:v>
                </c:pt>
                <c:pt idx="2">
                  <c:v>0.18181818181818182</c:v>
                </c:pt>
              </c:numCache>
            </c:numRef>
          </c:val>
        </c:ser>
        <c:dLbls>
          <c:showLegendKey val="0"/>
          <c:showVal val="0"/>
          <c:showCatName val="0"/>
          <c:showSerName val="0"/>
          <c:showPercent val="0"/>
          <c:showBubbleSize val="0"/>
        </c:dLbls>
        <c:gapWidth val="150"/>
        <c:overlap val="100"/>
        <c:axId val="227763216"/>
        <c:axId val="214343376"/>
      </c:barChart>
      <c:catAx>
        <c:axId val="22776321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14343376"/>
        <c:crosses val="autoZero"/>
        <c:auto val="1"/>
        <c:lblAlgn val="ctr"/>
        <c:lblOffset val="100"/>
        <c:noMultiLvlLbl val="0"/>
      </c:catAx>
      <c:valAx>
        <c:axId val="214343376"/>
        <c:scaling>
          <c:orientation val="minMax"/>
        </c:scaling>
        <c:delete val="1"/>
        <c:axPos val="l"/>
        <c:numFmt formatCode="0%" sourceLinked="1"/>
        <c:majorTickMark val="out"/>
        <c:minorTickMark val="none"/>
        <c:tickLblPos val="none"/>
        <c:crossAx val="22776321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7.9365079365079361E-3</c:v>
                </c:pt>
                <c:pt idx="1">
                  <c:v>0.11538461538461539</c:v>
                </c:pt>
                <c:pt idx="2">
                  <c:v>0</c:v>
                </c:pt>
                <c:pt idx="3">
                  <c:v>0</c:v>
                </c:pt>
              </c:numCache>
            </c:numRef>
          </c:val>
        </c:ser>
        <c:ser>
          <c:idx val="1"/>
          <c:order val="1"/>
          <c:tx>
            <c:v>2</c:v>
          </c:tx>
          <c:spPr>
            <a:solidFill>
              <a:schemeClr val="accent3"/>
            </a:solidFill>
            <a:ln>
              <a:noFill/>
            </a:ln>
            <a:effectLst/>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[1]INFORME!$D$915:$G$915</c:f>
              <c:strCache>
                <c:ptCount val="4"/>
                <c:pt idx="0">
                  <c:v>MG</c:v>
                </c:pt>
                <c:pt idx="1">
                  <c:v>1 Año</c:v>
                </c:pt>
                <c:pt idx="2">
                  <c:v>3 Año</c:v>
                </c:pt>
                <c:pt idx="3">
                  <c:v>5 Año</c:v>
                </c:pt>
              </c:strCache>
            </c:strRef>
          </c:cat>
          <c:val>
            <c:numRef>
              <c:f>[1]INFORME!$D$917:$G$917</c:f>
              <c:numCache>
                <c:formatCode>General</c:formatCode>
                <c:ptCount val="4"/>
                <c:pt idx="0">
                  <c:v>3.968253968253968E-2</c:v>
                </c:pt>
                <c:pt idx="1">
                  <c:v>0</c:v>
                </c:pt>
                <c:pt idx="2">
                  <c:v>7.6923076923076927E-2</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0.32539682539682541</c:v>
                </c:pt>
                <c:pt idx="1">
                  <c:v>0.38461538461538464</c:v>
                </c:pt>
                <c:pt idx="2">
                  <c:v>0.23076923076923078</c:v>
                </c:pt>
                <c:pt idx="3">
                  <c:v>0.22222222222222221</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0.51587301587301593</c:v>
                </c:pt>
                <c:pt idx="1">
                  <c:v>0.46153846153846156</c:v>
                </c:pt>
                <c:pt idx="2">
                  <c:v>0.38461538461538464</c:v>
                </c:pt>
                <c:pt idx="3">
                  <c:v>0.77777777777777779</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0.1111111111111111</c:v>
                </c:pt>
                <c:pt idx="1">
                  <c:v>3.8461538461538464E-2</c:v>
                </c:pt>
                <c:pt idx="2">
                  <c:v>0.30769230769230771</c:v>
                </c:pt>
                <c:pt idx="3">
                  <c:v>0</c:v>
                </c:pt>
              </c:numCache>
            </c:numRef>
          </c:val>
        </c:ser>
        <c:dLbls>
          <c:showLegendKey val="0"/>
          <c:showVal val="0"/>
          <c:showCatName val="0"/>
          <c:showSerName val="0"/>
          <c:showPercent val="0"/>
          <c:showBubbleSize val="0"/>
        </c:dLbls>
        <c:gapWidth val="150"/>
        <c:overlap val="100"/>
        <c:axId val="214344160"/>
        <c:axId val="214344552"/>
      </c:barChart>
      <c:catAx>
        <c:axId val="21434416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14344552"/>
        <c:crosses val="autoZero"/>
        <c:auto val="1"/>
        <c:lblAlgn val="ctr"/>
        <c:lblOffset val="100"/>
        <c:noMultiLvlLbl val="0"/>
      </c:catAx>
      <c:valAx>
        <c:axId val="214344552"/>
        <c:scaling>
          <c:orientation val="minMax"/>
        </c:scaling>
        <c:delete val="1"/>
        <c:axPos val="b"/>
        <c:numFmt formatCode="0%" sourceLinked="1"/>
        <c:majorTickMark val="out"/>
        <c:minorTickMark val="none"/>
        <c:tickLblPos val="none"/>
        <c:crossAx val="2143441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Egresados!$C$266</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Egresados!$D$266:$E$266</c:f>
              <c:numCache>
                <c:formatCode>0.00%</c:formatCode>
                <c:ptCount val="2"/>
                <c:pt idx="0">
                  <c:v>0</c:v>
                </c:pt>
                <c:pt idx="1">
                  <c:v>0.1111111111111111</c:v>
                </c:pt>
              </c:numCache>
            </c:numRef>
          </c:val>
        </c:ser>
        <c:ser>
          <c:idx val="1"/>
          <c:order val="1"/>
          <c:tx>
            <c:strRef>
              <c:f>Egresados!$C$267</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Egresados!$D$267:$E$267</c:f>
              <c:numCache>
                <c:formatCode>0.00%</c:formatCode>
                <c:ptCount val="2"/>
                <c:pt idx="0">
                  <c:v>0.75</c:v>
                </c:pt>
                <c:pt idx="1">
                  <c:v>0.33333333333333331</c:v>
                </c:pt>
              </c:numCache>
            </c:numRef>
          </c:val>
        </c:ser>
        <c:ser>
          <c:idx val="2"/>
          <c:order val="2"/>
          <c:tx>
            <c:strRef>
              <c:f>Egresados!$C$268</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Egresados!$D$268:$E$268</c:f>
              <c:numCache>
                <c:formatCode>0.00%</c:formatCode>
                <c:ptCount val="2"/>
                <c:pt idx="0">
                  <c:v>0.75</c:v>
                </c:pt>
                <c:pt idx="1">
                  <c:v>0.66666666666666663</c:v>
                </c:pt>
              </c:numCache>
            </c:numRef>
          </c:val>
        </c:ser>
        <c:dLbls>
          <c:showLegendKey val="0"/>
          <c:showVal val="0"/>
          <c:showCatName val="0"/>
          <c:showSerName val="0"/>
          <c:showPercent val="0"/>
          <c:showBubbleSize val="0"/>
        </c:dLbls>
        <c:gapWidth val="150"/>
        <c:axId val="225677648"/>
        <c:axId val="225677256"/>
      </c:barChart>
      <c:catAx>
        <c:axId val="225677648"/>
        <c:scaling>
          <c:orientation val="minMax"/>
        </c:scaling>
        <c:delete val="0"/>
        <c:axPos val="l"/>
        <c:numFmt formatCode="General" sourceLinked="0"/>
        <c:majorTickMark val="out"/>
        <c:minorTickMark val="none"/>
        <c:tickLblPos val="nextTo"/>
        <c:txPr>
          <a:bodyPr/>
          <a:lstStyle/>
          <a:p>
            <a:pPr>
              <a:defRPr sz="1800" b="1"/>
            </a:pPr>
            <a:endParaRPr lang="es-CO"/>
          </a:p>
        </c:txPr>
        <c:crossAx val="225677256"/>
        <c:crosses val="autoZero"/>
        <c:auto val="1"/>
        <c:lblAlgn val="ctr"/>
        <c:lblOffset val="100"/>
        <c:noMultiLvlLbl val="0"/>
      </c:catAx>
      <c:valAx>
        <c:axId val="225677256"/>
        <c:scaling>
          <c:orientation val="minMax"/>
        </c:scaling>
        <c:delete val="1"/>
        <c:axPos val="b"/>
        <c:numFmt formatCode="0.00%" sourceLinked="1"/>
        <c:majorTickMark val="out"/>
        <c:minorTickMark val="none"/>
        <c:tickLblPos val="none"/>
        <c:crossAx val="225677648"/>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dLbls>
            <c:dLbl>
              <c:idx val="0"/>
              <c:layout>
                <c:manualLayout>
                  <c:x val="4.9382156056316591E-17"/>
                  <c:y val="-7.51778221872839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Egresados!$H$820:$H$824</c:f>
              <c:numCache>
                <c:formatCode>0.00%</c:formatCode>
                <c:ptCount val="5"/>
                <c:pt idx="0">
                  <c:v>2.4590163934426229E-2</c:v>
                </c:pt>
                <c:pt idx="1">
                  <c:v>1.6393442622950821E-2</c:v>
                </c:pt>
                <c:pt idx="2">
                  <c:v>0.18032786885245902</c:v>
                </c:pt>
                <c:pt idx="3">
                  <c:v>0.4344262295081967</c:v>
                </c:pt>
                <c:pt idx="4">
                  <c:v>0.34426229508196721</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Egresados!$C$820:$C$824</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Egresados!$C$846:$C$851</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Egresados!$E$846:$E$851</c:f>
              <c:numCache>
                <c:formatCode>0.00%</c:formatCode>
                <c:ptCount val="6"/>
                <c:pt idx="0">
                  <c:v>0</c:v>
                </c:pt>
                <c:pt idx="1">
                  <c:v>5.5555555555555552E-2</c:v>
                </c:pt>
                <c:pt idx="2">
                  <c:v>0.16666666666666666</c:v>
                </c:pt>
                <c:pt idx="3">
                  <c:v>2.7777777777777776E-2</c:v>
                </c:pt>
                <c:pt idx="4">
                  <c:v>0.33333333333333331</c:v>
                </c:pt>
                <c:pt idx="5">
                  <c:v>0.25</c:v>
                </c:pt>
              </c:numCache>
            </c:numRef>
          </c:val>
        </c:ser>
        <c:dLbls>
          <c:showLegendKey val="0"/>
          <c:showVal val="0"/>
          <c:showCatName val="0"/>
          <c:showSerName val="0"/>
          <c:showPercent val="0"/>
          <c:showBubbleSize val="0"/>
        </c:dLbls>
        <c:gapWidth val="150"/>
        <c:axId val="214345728"/>
        <c:axId val="214346120"/>
      </c:barChart>
      <c:catAx>
        <c:axId val="214345728"/>
        <c:scaling>
          <c:orientation val="minMax"/>
        </c:scaling>
        <c:delete val="0"/>
        <c:axPos val="b"/>
        <c:numFmt formatCode="General" sourceLinked="0"/>
        <c:majorTickMark val="out"/>
        <c:minorTickMark val="none"/>
        <c:tickLblPos val="nextTo"/>
        <c:txPr>
          <a:bodyPr/>
          <a:lstStyle/>
          <a:p>
            <a:pPr>
              <a:defRPr b="1"/>
            </a:pPr>
            <a:endParaRPr lang="es-CO"/>
          </a:p>
        </c:txPr>
        <c:crossAx val="214346120"/>
        <c:crosses val="autoZero"/>
        <c:auto val="1"/>
        <c:lblAlgn val="ctr"/>
        <c:lblOffset val="100"/>
        <c:noMultiLvlLbl val="0"/>
      </c:catAx>
      <c:valAx>
        <c:axId val="214346120"/>
        <c:scaling>
          <c:orientation val="minMax"/>
        </c:scaling>
        <c:delete val="1"/>
        <c:axPos val="l"/>
        <c:numFmt formatCode="0.00%" sourceLinked="1"/>
        <c:majorTickMark val="out"/>
        <c:minorTickMark val="none"/>
        <c:tickLblPos val="none"/>
        <c:crossAx val="21434572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Egresados!$C$864</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Egresados!$D$863:$E$863</c:f>
              <c:strCache>
                <c:ptCount val="2"/>
                <c:pt idx="0">
                  <c:v>MG</c:v>
                </c:pt>
                <c:pt idx="1">
                  <c:v>1 Año</c:v>
                </c:pt>
              </c:strCache>
            </c:strRef>
          </c:cat>
          <c:val>
            <c:numRef>
              <c:f>Egresados!$D$864:$E$864</c:f>
              <c:numCache>
                <c:formatCode>0.00%</c:formatCode>
                <c:ptCount val="2"/>
                <c:pt idx="0">
                  <c:v>0.17948717948717949</c:v>
                </c:pt>
                <c:pt idx="1">
                  <c:v>0.33333333333333331</c:v>
                </c:pt>
              </c:numCache>
            </c:numRef>
          </c:val>
        </c:ser>
        <c:ser>
          <c:idx val="1"/>
          <c:order val="1"/>
          <c:tx>
            <c:strRef>
              <c:f>Egresados!$C$865</c:f>
              <c:strCache>
                <c:ptCount val="1"/>
                <c:pt idx="0">
                  <c:v>Mediano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Egresados!$D$863:$E$863</c:f>
              <c:strCache>
                <c:ptCount val="2"/>
                <c:pt idx="0">
                  <c:v>MG</c:v>
                </c:pt>
                <c:pt idx="1">
                  <c:v>1 Año</c:v>
                </c:pt>
              </c:strCache>
            </c:strRef>
          </c:cat>
          <c:val>
            <c:numRef>
              <c:f>Egresados!$D$865:$E$865</c:f>
              <c:numCache>
                <c:formatCode>0.00%</c:formatCode>
                <c:ptCount val="2"/>
                <c:pt idx="0">
                  <c:v>0.26923076923076922</c:v>
                </c:pt>
                <c:pt idx="1">
                  <c:v>0.16666666666666666</c:v>
                </c:pt>
              </c:numCache>
            </c:numRef>
          </c:val>
        </c:ser>
        <c:ser>
          <c:idx val="2"/>
          <c:order val="2"/>
          <c:tx>
            <c:strRef>
              <c:f>Egresados!$C$866</c:f>
              <c:strCache>
                <c:ptCount val="1"/>
                <c:pt idx="0">
                  <c:v>Bajo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Egresados!$D$863:$E$863</c:f>
              <c:strCache>
                <c:ptCount val="2"/>
                <c:pt idx="0">
                  <c:v>MG</c:v>
                </c:pt>
                <c:pt idx="1">
                  <c:v>1 Año</c:v>
                </c:pt>
              </c:strCache>
            </c:strRef>
          </c:cat>
          <c:val>
            <c:numRef>
              <c:f>Egresados!$D$866:$E$866</c:f>
              <c:numCache>
                <c:formatCode>0.00%</c:formatCode>
                <c:ptCount val="2"/>
                <c:pt idx="0">
                  <c:v>0.38461538461538464</c:v>
                </c:pt>
                <c:pt idx="1">
                  <c:v>0.33333333333333331</c:v>
                </c:pt>
              </c:numCache>
            </c:numRef>
          </c:val>
        </c:ser>
        <c:ser>
          <c:idx val="3"/>
          <c:order val="3"/>
          <c:tx>
            <c:strRef>
              <c:f>Egresados!$C$867</c:f>
              <c:strCache>
                <c:ptCount val="1"/>
                <c:pt idx="0">
                  <c:v>Ninguno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Egresados!$D$863:$E$863</c:f>
              <c:strCache>
                <c:ptCount val="2"/>
                <c:pt idx="0">
                  <c:v>MG</c:v>
                </c:pt>
                <c:pt idx="1">
                  <c:v>1 Año</c:v>
                </c:pt>
              </c:strCache>
            </c:strRef>
          </c:cat>
          <c:val>
            <c:numRef>
              <c:f>Egresados!$D$867:$E$867</c:f>
              <c:numCache>
                <c:formatCode>0.00%</c:formatCode>
                <c:ptCount val="2"/>
                <c:pt idx="0">
                  <c:v>7.6923076923076927E-2</c:v>
                </c:pt>
                <c:pt idx="1">
                  <c:v>0.16666666666666666</c:v>
                </c:pt>
              </c:numCache>
            </c:numRef>
          </c:val>
        </c:ser>
        <c:ser>
          <c:idx val="4"/>
          <c:order val="4"/>
          <c:tx>
            <c:strRef>
              <c:f>Egresados!$C$868</c:f>
              <c:strCache>
                <c:ptCount val="1"/>
                <c:pt idx="0">
                  <c:v>No sabe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Egresados!$D$863:$E$863</c:f>
              <c:strCache>
                <c:ptCount val="2"/>
                <c:pt idx="0">
                  <c:v>MG</c:v>
                </c:pt>
                <c:pt idx="1">
                  <c:v>1 Año</c:v>
                </c:pt>
              </c:strCache>
            </c:strRef>
          </c:cat>
          <c:val>
            <c:numRef>
              <c:f>Egresados!$D$868:$E$868</c:f>
              <c:numCache>
                <c:formatCode>0.00%</c:formatCode>
                <c:ptCount val="2"/>
                <c:pt idx="0">
                  <c:v>8.9743589743589744E-2</c:v>
                </c:pt>
                <c:pt idx="1">
                  <c:v>0</c:v>
                </c:pt>
              </c:numCache>
            </c:numRef>
          </c:val>
        </c:ser>
        <c:dLbls>
          <c:showLegendKey val="0"/>
          <c:showVal val="0"/>
          <c:showCatName val="0"/>
          <c:showSerName val="0"/>
          <c:showPercent val="0"/>
          <c:showBubbleSize val="0"/>
        </c:dLbls>
        <c:gapWidth val="150"/>
        <c:overlap val="100"/>
        <c:axId val="214346904"/>
        <c:axId val="65148056"/>
      </c:barChart>
      <c:catAx>
        <c:axId val="2143469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65148056"/>
        <c:crosses val="autoZero"/>
        <c:auto val="1"/>
        <c:lblAlgn val="ctr"/>
        <c:lblOffset val="100"/>
        <c:noMultiLvlLbl val="0"/>
      </c:catAx>
      <c:valAx>
        <c:axId val="65148056"/>
        <c:scaling>
          <c:orientation val="minMax"/>
        </c:scaling>
        <c:delete val="1"/>
        <c:axPos val="b"/>
        <c:numFmt formatCode="0%" sourceLinked="1"/>
        <c:majorTickMark val="out"/>
        <c:minorTickMark val="none"/>
        <c:tickLblPos val="none"/>
        <c:crossAx val="214346904"/>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Egresados!$C$864:$C$868</c:f>
              <c:strCache>
                <c:ptCount val="5"/>
                <c:pt idx="0">
                  <c:v>Alto</c:v>
                </c:pt>
                <c:pt idx="1">
                  <c:v>Mediano</c:v>
                </c:pt>
                <c:pt idx="2">
                  <c:v>Bajo</c:v>
                </c:pt>
                <c:pt idx="3">
                  <c:v>Ninguno</c:v>
                </c:pt>
                <c:pt idx="4">
                  <c:v>No sabe</c:v>
                </c:pt>
              </c:strCache>
            </c:strRef>
          </c:cat>
          <c:val>
            <c:numRef>
              <c:f>Egresados!$F$864:$F$868</c:f>
              <c:numCache>
                <c:formatCode>0.00%</c:formatCode>
                <c:ptCount val="5"/>
                <c:pt idx="0">
                  <c:v>0.19047619047619047</c:v>
                </c:pt>
                <c:pt idx="1">
                  <c:v>0.26190476190476192</c:v>
                </c:pt>
                <c:pt idx="2">
                  <c:v>0.38095238095238093</c:v>
                </c:pt>
                <c:pt idx="3">
                  <c:v>8.3333333333333329E-2</c:v>
                </c:pt>
                <c:pt idx="4">
                  <c:v>8.3333333333333329E-2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Egresados!$C$900</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Egresados!$D$899:$F$899</c:f>
              <c:strCache>
                <c:ptCount val="3"/>
                <c:pt idx="0">
                  <c:v>1 Año</c:v>
                </c:pt>
                <c:pt idx="1">
                  <c:v>3 Año</c:v>
                </c:pt>
                <c:pt idx="2">
                  <c:v>5 Año</c:v>
                </c:pt>
              </c:strCache>
            </c:strRef>
          </c:cat>
          <c:val>
            <c:numRef>
              <c:f>Egresados!$D$900:$F$900</c:f>
              <c:numCache>
                <c:formatCode>0.00%</c:formatCode>
                <c:ptCount val="3"/>
                <c:pt idx="0">
                  <c:v>0.33333333333333331</c:v>
                </c:pt>
                <c:pt idx="1">
                  <c:v>0.25</c:v>
                </c:pt>
                <c:pt idx="2">
                  <c:v>0.18181818181818182</c:v>
                </c:pt>
              </c:numCache>
            </c:numRef>
          </c:val>
        </c:ser>
        <c:ser>
          <c:idx val="1"/>
          <c:order val="1"/>
          <c:tx>
            <c:strRef>
              <c:f>Egresados!$C$901</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Egresados!$D$899:$F$899</c:f>
              <c:strCache>
                <c:ptCount val="3"/>
                <c:pt idx="0">
                  <c:v>1 Año</c:v>
                </c:pt>
                <c:pt idx="1">
                  <c:v>3 Año</c:v>
                </c:pt>
                <c:pt idx="2">
                  <c:v>5 Año</c:v>
                </c:pt>
              </c:strCache>
            </c:strRef>
          </c:cat>
          <c:val>
            <c:numRef>
              <c:f>Egresados!$D$901:$F$901</c:f>
              <c:numCache>
                <c:formatCode>0.00%</c:formatCode>
                <c:ptCount val="3"/>
                <c:pt idx="0">
                  <c:v>0.16666666666666666</c:v>
                </c:pt>
                <c:pt idx="1">
                  <c:v>0.125</c:v>
                </c:pt>
                <c:pt idx="2">
                  <c:v>0.27272727272727271</c:v>
                </c:pt>
              </c:numCache>
            </c:numRef>
          </c:val>
        </c:ser>
        <c:ser>
          <c:idx val="2"/>
          <c:order val="2"/>
          <c:tx>
            <c:strRef>
              <c:f>Egresados!$C$902</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Egresados!$D$899:$F$899</c:f>
              <c:strCache>
                <c:ptCount val="3"/>
                <c:pt idx="0">
                  <c:v>1 Año</c:v>
                </c:pt>
                <c:pt idx="1">
                  <c:v>3 Año</c:v>
                </c:pt>
                <c:pt idx="2">
                  <c:v>5 Año</c:v>
                </c:pt>
              </c:strCache>
            </c:strRef>
          </c:cat>
          <c:val>
            <c:numRef>
              <c:f>Egresados!$D$902:$F$902</c:f>
              <c:numCache>
                <c:formatCode>0.00%</c:formatCode>
                <c:ptCount val="3"/>
                <c:pt idx="0">
                  <c:v>0.5</c:v>
                </c:pt>
                <c:pt idx="1">
                  <c:v>0.625</c:v>
                </c:pt>
                <c:pt idx="2">
                  <c:v>0.36363636363636365</c:v>
                </c:pt>
              </c:numCache>
            </c:numRef>
          </c:val>
        </c:ser>
        <c:ser>
          <c:idx val="3"/>
          <c:order val="3"/>
          <c:tx>
            <c:strRef>
              <c:f>Egresados!$C$903</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Egresados!$D$899:$F$899</c:f>
              <c:strCache>
                <c:ptCount val="3"/>
                <c:pt idx="0">
                  <c:v>1 Año</c:v>
                </c:pt>
                <c:pt idx="1">
                  <c:v>3 Año</c:v>
                </c:pt>
                <c:pt idx="2">
                  <c:v>5 Año</c:v>
                </c:pt>
              </c:strCache>
            </c:strRef>
          </c:cat>
          <c:val>
            <c:numRef>
              <c:f>Egresados!$D$903:$F$903</c:f>
              <c:numCache>
                <c:formatCode>0.00%</c:formatCode>
                <c:ptCount val="3"/>
                <c:pt idx="0">
                  <c:v>0</c:v>
                </c:pt>
                <c:pt idx="1">
                  <c:v>0</c:v>
                </c:pt>
                <c:pt idx="2">
                  <c:v>0.18181818181818182</c:v>
                </c:pt>
              </c:numCache>
            </c:numRef>
          </c:val>
        </c:ser>
        <c:dLbls>
          <c:showLegendKey val="0"/>
          <c:showVal val="0"/>
          <c:showCatName val="0"/>
          <c:showSerName val="0"/>
          <c:showPercent val="0"/>
          <c:showBubbleSize val="0"/>
        </c:dLbls>
        <c:gapWidth val="150"/>
        <c:overlap val="100"/>
        <c:axId val="65149232"/>
        <c:axId val="65149624"/>
      </c:barChart>
      <c:catAx>
        <c:axId val="65149232"/>
        <c:scaling>
          <c:orientation val="minMax"/>
        </c:scaling>
        <c:delete val="0"/>
        <c:axPos val="l"/>
        <c:numFmt formatCode="General" sourceLinked="0"/>
        <c:majorTickMark val="out"/>
        <c:minorTickMark val="none"/>
        <c:tickLblPos val="nextTo"/>
        <c:txPr>
          <a:bodyPr/>
          <a:lstStyle/>
          <a:p>
            <a:pPr>
              <a:defRPr sz="1400" b="1"/>
            </a:pPr>
            <a:endParaRPr lang="es-CO"/>
          </a:p>
        </c:txPr>
        <c:crossAx val="65149624"/>
        <c:crosses val="autoZero"/>
        <c:auto val="1"/>
        <c:lblAlgn val="ctr"/>
        <c:lblOffset val="100"/>
        <c:noMultiLvlLbl val="0"/>
      </c:catAx>
      <c:valAx>
        <c:axId val="65149624"/>
        <c:scaling>
          <c:orientation val="minMax"/>
        </c:scaling>
        <c:delete val="1"/>
        <c:axPos val="b"/>
        <c:numFmt formatCode="0%" sourceLinked="1"/>
        <c:majorTickMark val="out"/>
        <c:minorTickMark val="none"/>
        <c:tickLblPos val="none"/>
        <c:crossAx val="65149232"/>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Egresados!$C$900:$C$903</c:f>
              <c:strCache>
                <c:ptCount val="4"/>
                <c:pt idx="0">
                  <c:v>De alto impacto</c:v>
                </c:pt>
                <c:pt idx="1">
                  <c:v>De mediano impacto</c:v>
                </c:pt>
                <c:pt idx="2">
                  <c:v>De bajo impacto</c:v>
                </c:pt>
                <c:pt idx="3">
                  <c:v>Ningún impacto</c:v>
                </c:pt>
              </c:strCache>
            </c:strRef>
          </c:cat>
          <c:val>
            <c:numRef>
              <c:f>Egresados!$G$900:$G$903</c:f>
              <c:numCache>
                <c:formatCode>0.00%</c:formatCode>
                <c:ptCount val="4"/>
                <c:pt idx="0">
                  <c:v>0.24</c:v>
                </c:pt>
                <c:pt idx="1">
                  <c:v>0.2</c:v>
                </c:pt>
                <c:pt idx="2">
                  <c:v>0.48</c:v>
                </c:pt>
                <c:pt idx="3">
                  <c:v>0.08</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Egresados!$C$915:$C$919</c:f>
              <c:strCache>
                <c:ptCount val="5"/>
                <c:pt idx="0">
                  <c:v>Excelente</c:v>
                </c:pt>
                <c:pt idx="1">
                  <c:v>Bueno</c:v>
                </c:pt>
                <c:pt idx="2">
                  <c:v>Regular</c:v>
                </c:pt>
                <c:pt idx="3">
                  <c:v>Malo</c:v>
                </c:pt>
                <c:pt idx="4">
                  <c:v>No ha participado</c:v>
                </c:pt>
              </c:strCache>
            </c:strRef>
          </c:cat>
          <c:val>
            <c:numRef>
              <c:f>Egresados!$F$915:$F$919</c:f>
              <c:numCache>
                <c:formatCode>0.00%</c:formatCode>
                <c:ptCount val="5"/>
                <c:pt idx="0">
                  <c:v>0.31578947368421051</c:v>
                </c:pt>
                <c:pt idx="1">
                  <c:v>0.21052631578947367</c:v>
                </c:pt>
                <c:pt idx="2">
                  <c:v>0.15789473684210525</c:v>
                </c:pt>
                <c:pt idx="3">
                  <c:v>5.2631578947368418E-2</c:v>
                </c:pt>
                <c:pt idx="4">
                  <c:v>0.26315789473684209</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Egresados!$C$929:$C$933</c:f>
              <c:strCache>
                <c:ptCount val="5"/>
                <c:pt idx="0">
                  <c:v>Excelente</c:v>
                </c:pt>
                <c:pt idx="1">
                  <c:v>Bueno</c:v>
                </c:pt>
                <c:pt idx="2">
                  <c:v>Regular</c:v>
                </c:pt>
                <c:pt idx="3">
                  <c:v>Malo</c:v>
                </c:pt>
                <c:pt idx="4">
                  <c:v>No ha participado</c:v>
                </c:pt>
              </c:strCache>
            </c:strRef>
          </c:cat>
          <c:val>
            <c:numRef>
              <c:f>Egresados!$F$929:$F$933</c:f>
              <c:numCache>
                <c:formatCode>0.00%</c:formatCode>
                <c:ptCount val="5"/>
                <c:pt idx="0">
                  <c:v>0.10526315789473684</c:v>
                </c:pt>
                <c:pt idx="1">
                  <c:v>0.31578947368421051</c:v>
                </c:pt>
                <c:pt idx="2">
                  <c:v>0.10526315789473684</c:v>
                </c:pt>
                <c:pt idx="3">
                  <c:v>0.15789473684210525</c:v>
                </c:pt>
                <c:pt idx="4">
                  <c:v>0.31578947368421051</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Egresados!$C$943:$C$947</c:f>
              <c:strCache>
                <c:ptCount val="5"/>
                <c:pt idx="0">
                  <c:v>Excelente</c:v>
                </c:pt>
                <c:pt idx="1">
                  <c:v>Bueno</c:v>
                </c:pt>
                <c:pt idx="2">
                  <c:v>Regular</c:v>
                </c:pt>
                <c:pt idx="3">
                  <c:v>Malo</c:v>
                </c:pt>
                <c:pt idx="4">
                  <c:v>No ha participado</c:v>
                </c:pt>
              </c:strCache>
            </c:strRef>
          </c:cat>
          <c:val>
            <c:numRef>
              <c:f>Egresados!$F$943:$F$947</c:f>
              <c:numCache>
                <c:formatCode>0.00%</c:formatCode>
                <c:ptCount val="5"/>
                <c:pt idx="0">
                  <c:v>0.21052631578947367</c:v>
                </c:pt>
                <c:pt idx="1">
                  <c:v>0.47368421052631576</c:v>
                </c:pt>
                <c:pt idx="2">
                  <c:v>0.15789473684210525</c:v>
                </c:pt>
                <c:pt idx="3">
                  <c:v>5.2631578947368418E-2</c:v>
                </c:pt>
                <c:pt idx="4">
                  <c:v>0.10526315789473684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Egresados!$C$957:$C$961</c:f>
              <c:strCache>
                <c:ptCount val="5"/>
                <c:pt idx="0">
                  <c:v>Excelente</c:v>
                </c:pt>
                <c:pt idx="1">
                  <c:v>Bueno</c:v>
                </c:pt>
                <c:pt idx="2">
                  <c:v>Regular</c:v>
                </c:pt>
                <c:pt idx="3">
                  <c:v>Malo</c:v>
                </c:pt>
                <c:pt idx="4">
                  <c:v>No ha participado</c:v>
                </c:pt>
              </c:strCache>
            </c:strRef>
          </c:cat>
          <c:val>
            <c:numRef>
              <c:f>Egresados!$F$957:$F$961</c:f>
              <c:numCache>
                <c:formatCode>0.00%</c:formatCode>
                <c:ptCount val="5"/>
                <c:pt idx="0">
                  <c:v>5.2631578947368418E-2</c:v>
                </c:pt>
                <c:pt idx="1">
                  <c:v>0.26315789473684209</c:v>
                </c:pt>
                <c:pt idx="2">
                  <c:v>0.26315789473684209</c:v>
                </c:pt>
                <c:pt idx="3">
                  <c:v>0.21052631578947367</c:v>
                </c:pt>
                <c:pt idx="4">
                  <c:v>0.21052631578947367</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Egresados!$C$318</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Egresados!$D$318:$G$318</c:f>
              <c:numCache>
                <c:formatCode>0.00%</c:formatCode>
                <c:ptCount val="4"/>
                <c:pt idx="0">
                  <c:v>5.7471264367816091E-2</c:v>
                </c:pt>
                <c:pt idx="1">
                  <c:v>6.25E-2</c:v>
                </c:pt>
                <c:pt idx="2">
                  <c:v>0.1</c:v>
                </c:pt>
                <c:pt idx="3">
                  <c:v>9.0909090909090912E-2</c:v>
                </c:pt>
              </c:numCache>
            </c:numRef>
          </c:val>
        </c:ser>
        <c:ser>
          <c:idx val="1"/>
          <c:order val="1"/>
          <c:tx>
            <c:strRef>
              <c:f>Egresados!$C$319</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Egresados!$D$319:$G$319</c:f>
              <c:numCache>
                <c:formatCode>0.00%</c:formatCode>
                <c:ptCount val="4"/>
                <c:pt idx="0">
                  <c:v>4.5977011494252873E-2</c:v>
                </c:pt>
                <c:pt idx="1">
                  <c:v>6.25E-2</c:v>
                </c:pt>
                <c:pt idx="2">
                  <c:v>0.2</c:v>
                </c:pt>
                <c:pt idx="3">
                  <c:v>9.0909090909090912E-2</c:v>
                </c:pt>
              </c:numCache>
            </c:numRef>
          </c:val>
        </c:ser>
        <c:ser>
          <c:idx val="2"/>
          <c:order val="2"/>
          <c:tx>
            <c:strRef>
              <c:f>Egresados!$C$320</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Egresados!$D$320:$G$320</c:f>
              <c:numCache>
                <c:formatCode>0.00%</c:formatCode>
                <c:ptCount val="4"/>
                <c:pt idx="0">
                  <c:v>6.8965517241379309E-2</c:v>
                </c:pt>
                <c:pt idx="1">
                  <c:v>0</c:v>
                </c:pt>
                <c:pt idx="2">
                  <c:v>0.1</c:v>
                </c:pt>
                <c:pt idx="3">
                  <c:v>0</c:v>
                </c:pt>
              </c:numCache>
            </c:numRef>
          </c:val>
        </c:ser>
        <c:ser>
          <c:idx val="3"/>
          <c:order val="3"/>
          <c:tx>
            <c:strRef>
              <c:f>Egresados!$C$321</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Egresados!$D$321:$G$321</c:f>
              <c:numCache>
                <c:formatCode>0.00%</c:formatCode>
                <c:ptCount val="4"/>
                <c:pt idx="0">
                  <c:v>2.2988505747126436E-2</c:v>
                </c:pt>
                <c:pt idx="1">
                  <c:v>6.25E-2</c:v>
                </c:pt>
                <c:pt idx="2">
                  <c:v>0.1</c:v>
                </c:pt>
                <c:pt idx="3">
                  <c:v>9.0909090909090912E-2</c:v>
                </c:pt>
              </c:numCache>
            </c:numRef>
          </c:val>
        </c:ser>
        <c:ser>
          <c:idx val="4"/>
          <c:order val="4"/>
          <c:tx>
            <c:strRef>
              <c:f>Egresados!$C$322</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Egresados!$D$322:$G$322</c:f>
              <c:numCache>
                <c:formatCode>0.00%</c:formatCode>
                <c:ptCount val="4"/>
                <c:pt idx="0">
                  <c:v>2.2988505747126436E-2</c:v>
                </c:pt>
                <c:pt idx="1">
                  <c:v>0</c:v>
                </c:pt>
                <c:pt idx="2">
                  <c:v>0.1</c:v>
                </c:pt>
                <c:pt idx="3">
                  <c:v>9.0909090909090912E-2</c:v>
                </c:pt>
              </c:numCache>
            </c:numRef>
          </c:val>
        </c:ser>
        <c:ser>
          <c:idx val="5"/>
          <c:order val="5"/>
          <c:tx>
            <c:strRef>
              <c:f>Egresados!$C$323</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Egresados!$D$323:$G$323</c:f>
              <c:numCache>
                <c:formatCode>0.00%</c:formatCode>
                <c:ptCount val="4"/>
                <c:pt idx="0">
                  <c:v>3.4482758620689655E-2</c:v>
                </c:pt>
                <c:pt idx="1">
                  <c:v>0</c:v>
                </c:pt>
                <c:pt idx="2">
                  <c:v>0.1</c:v>
                </c:pt>
                <c:pt idx="3">
                  <c:v>0</c:v>
                </c:pt>
              </c:numCache>
            </c:numRef>
          </c:val>
        </c:ser>
        <c:ser>
          <c:idx val="6"/>
          <c:order val="6"/>
          <c:tx>
            <c:strRef>
              <c:f>Egresados!$C$324</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Egresados!$D$324:$G$324</c:f>
              <c:numCache>
                <c:formatCode>0.00%</c:formatCode>
                <c:ptCount val="4"/>
                <c:pt idx="0">
                  <c:v>5.7471264367816091E-2</c:v>
                </c:pt>
                <c:pt idx="1">
                  <c:v>6.25E-2</c:v>
                </c:pt>
                <c:pt idx="2">
                  <c:v>0.1</c:v>
                </c:pt>
                <c:pt idx="3">
                  <c:v>0.72727272727272729</c:v>
                </c:pt>
              </c:numCache>
            </c:numRef>
          </c:val>
        </c:ser>
        <c:ser>
          <c:idx val="7"/>
          <c:order val="7"/>
          <c:tx>
            <c:strRef>
              <c:f>Egresados!$C$325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Egresados!$D$325:$G$325</c:f>
              <c:numCache>
                <c:formatCode>0.00%</c:formatCode>
                <c:ptCount val="4"/>
                <c:pt idx="0">
                  <c:v>0.44827586206896552</c:v>
                </c:pt>
                <c:pt idx="1">
                  <c:v>0.5625</c:v>
                </c:pt>
                <c:pt idx="2">
                  <c:v>0.5</c:v>
                </c:pt>
                <c:pt idx="3">
                  <c:v>0</c:v>
                </c:pt>
              </c:numCache>
            </c:numRef>
          </c:val>
        </c:ser>
        <c:dLbls>
          <c:showLegendKey val="0"/>
          <c:showVal val="0"/>
          <c:showCatName val="0"/>
          <c:showSerName val="0"/>
          <c:showPercent val="0"/>
          <c:showBubbleSize val="0"/>
        </c:dLbls>
        <c:gapWidth val="150"/>
        <c:axId val="228708776"/>
        <c:axId val="228709168"/>
      </c:barChart>
      <c:catAx>
        <c:axId val="228708776"/>
        <c:scaling>
          <c:orientation val="minMax"/>
        </c:scaling>
        <c:delete val="0"/>
        <c:axPos val="l"/>
        <c:numFmt formatCode="General" sourceLinked="0"/>
        <c:majorTickMark val="out"/>
        <c:minorTickMark val="none"/>
        <c:tickLblPos val="nextTo"/>
        <c:txPr>
          <a:bodyPr/>
          <a:lstStyle/>
          <a:p>
            <a:pPr>
              <a:defRPr b="1"/>
            </a:pPr>
            <a:endParaRPr lang="es-CO"/>
          </a:p>
        </c:txPr>
        <c:crossAx val="228709168"/>
        <c:crosses val="autoZero"/>
        <c:auto val="1"/>
        <c:lblAlgn val="ctr"/>
        <c:lblOffset val="100"/>
        <c:noMultiLvlLbl val="0"/>
      </c:catAx>
      <c:valAx>
        <c:axId val="228709168"/>
        <c:scaling>
          <c:orientation val="minMax"/>
        </c:scaling>
        <c:delete val="1"/>
        <c:axPos val="b"/>
        <c:numFmt formatCode="0.00%" sourceLinked="1"/>
        <c:majorTickMark val="out"/>
        <c:minorTickMark val="none"/>
        <c:tickLblPos val="none"/>
        <c:crossAx val="228708776"/>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Egresados!$C$972:$C$976</c:f>
              <c:strCache>
                <c:ptCount val="5"/>
                <c:pt idx="0">
                  <c:v>Excelente</c:v>
                </c:pt>
                <c:pt idx="1">
                  <c:v>Bueno</c:v>
                </c:pt>
                <c:pt idx="2">
                  <c:v>Regular</c:v>
                </c:pt>
                <c:pt idx="3">
                  <c:v>Malo</c:v>
                </c:pt>
                <c:pt idx="4">
                  <c:v>No ha participado</c:v>
                </c:pt>
              </c:strCache>
            </c:strRef>
          </c:cat>
          <c:val>
            <c:numRef>
              <c:f>Egresados!$F$972:$F$976</c:f>
              <c:numCache>
                <c:formatCode>0.00%</c:formatCode>
                <c:ptCount val="5"/>
                <c:pt idx="0">
                  <c:v>0.26315789473684209</c:v>
                </c:pt>
                <c:pt idx="1">
                  <c:v>0.36842105263157893</c:v>
                </c:pt>
                <c:pt idx="2">
                  <c:v>0.10526315789473684</c:v>
                </c:pt>
                <c:pt idx="3">
                  <c:v>5.2631578947368418E-2</c:v>
                </c:pt>
                <c:pt idx="4">
                  <c:v>0.21052631578947367</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Egresados!$C$986:$C$990</c:f>
              <c:strCache>
                <c:ptCount val="5"/>
                <c:pt idx="0">
                  <c:v>Excelente</c:v>
                </c:pt>
                <c:pt idx="1">
                  <c:v>Bueno</c:v>
                </c:pt>
                <c:pt idx="2">
                  <c:v>Regular</c:v>
                </c:pt>
                <c:pt idx="3">
                  <c:v>Malo</c:v>
                </c:pt>
                <c:pt idx="4">
                  <c:v>No ha participado</c:v>
                </c:pt>
              </c:strCache>
            </c:strRef>
          </c:cat>
          <c:val>
            <c:numRef>
              <c:f>Egresados!$F$986:$F$990</c:f>
              <c:numCache>
                <c:formatCode>0.00%</c:formatCode>
                <c:ptCount val="5"/>
                <c:pt idx="0">
                  <c:v>0.10526315789473684</c:v>
                </c:pt>
                <c:pt idx="1">
                  <c:v>0.52631578947368418</c:v>
                </c:pt>
                <c:pt idx="2">
                  <c:v>0.21052631578947367</c:v>
                </c:pt>
                <c:pt idx="3">
                  <c:v>5.2631578947368418E-2</c:v>
                </c:pt>
                <c:pt idx="4">
                  <c:v>0.10526315789473684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Egresados!$C$1003:$C$1006</c:f>
              <c:strCache>
                <c:ptCount val="4"/>
                <c:pt idx="0">
                  <c:v>Alto</c:v>
                </c:pt>
                <c:pt idx="1">
                  <c:v>Mediano</c:v>
                </c:pt>
                <c:pt idx="2">
                  <c:v>Bajo</c:v>
                </c:pt>
                <c:pt idx="3">
                  <c:v>Ninguno</c:v>
                </c:pt>
              </c:strCache>
            </c:strRef>
          </c:cat>
          <c:val>
            <c:numRef>
              <c:f>Egresados!$E$1003:$E$1006</c:f>
              <c:numCache>
                <c:formatCode>0.00%</c:formatCode>
                <c:ptCount val="4"/>
                <c:pt idx="0">
                  <c:v>0.33333333333333331</c:v>
                </c:pt>
                <c:pt idx="1">
                  <c:v>0.33333333333333331</c:v>
                </c:pt>
                <c:pt idx="2">
                  <c:v>0.16666666666666666</c:v>
                </c:pt>
                <c:pt idx="3">
                  <c:v>0.16666666666666666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Egresados!$C$266:$C$268</c:f>
              <c:strCache>
                <c:ptCount val="3"/>
                <c:pt idx="0">
                  <c:v>Especialización</c:v>
                </c:pt>
                <c:pt idx="1">
                  <c:v>Maestría</c:v>
                </c:pt>
                <c:pt idx="2">
                  <c:v>Doctorado</c:v>
                </c:pt>
              </c:strCache>
            </c:strRef>
          </c:cat>
          <c:val>
            <c:numRef>
              <c:f>Egresados!$F$266:$F$268</c:f>
              <c:numCache>
                <c:formatCode>0.00%</c:formatCode>
                <c:ptCount val="3"/>
                <c:pt idx="0">
                  <c:v>5.8823529411764705E-2</c:v>
                </c:pt>
                <c:pt idx="1">
                  <c:v>0.52941176470588236</c:v>
                </c:pt>
                <c:pt idx="2">
                  <c:v>0.70588235294117652</c:v>
                </c:pt>
              </c:numCache>
            </c:numRef>
          </c:val>
        </c:ser>
        <c:dLbls>
          <c:showLegendKey val="0"/>
          <c:showVal val="0"/>
          <c:showCatName val="0"/>
          <c:showSerName val="0"/>
          <c:showPercent val="0"/>
          <c:showBubbleSize val="0"/>
        </c:dLbls>
        <c:gapWidth val="219"/>
        <c:overlap val="-27"/>
        <c:axId val="214250712"/>
        <c:axId val="214251104"/>
      </c:barChart>
      <c:catAx>
        <c:axId val="21425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14251104"/>
        <c:crosses val="autoZero"/>
        <c:auto val="1"/>
        <c:lblAlgn val="ctr"/>
        <c:lblOffset val="100"/>
        <c:noMultiLvlLbl val="0"/>
      </c:catAx>
      <c:valAx>
        <c:axId val="214251104"/>
        <c:scaling>
          <c:orientation val="minMax"/>
        </c:scaling>
        <c:delete val="1"/>
        <c:axPos val="l"/>
        <c:numFmt formatCode="0.00%" sourceLinked="1"/>
        <c:majorTickMark val="none"/>
        <c:minorTickMark val="none"/>
        <c:tickLblPos val="none"/>
        <c:crossAx val="214250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1"/>
          <c:order val="1"/>
          <c:invertIfNegative val="0"/>
          <c:dLbls>
            <c:spPr>
              <a:noFill/>
              <a:ln>
                <a:noFill/>
              </a:ln>
              <a:effectLst/>
            </c:spPr>
            <c:txPr>
              <a:bodyPr wrap="square" lIns="38100" tIns="19050" rIns="38100" bIns="19050" anchor="ctr">
                <a:spAutoFit/>
              </a:bodyPr>
              <a:lstStyle/>
              <a:p>
                <a:pPr>
                  <a:defRPr sz="14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Egresados!$D$31:$D$37</c:f>
              <c:numCache>
                <c:formatCode>0.00%</c:formatCode>
                <c:ptCount val="7"/>
                <c:pt idx="0">
                  <c:v>0.65789473684210531</c:v>
                </c:pt>
                <c:pt idx="1">
                  <c:v>0.25438596491228072</c:v>
                </c:pt>
                <c:pt idx="2">
                  <c:v>6.1403508771929821E-2</c:v>
                </c:pt>
                <c:pt idx="3">
                  <c:v>0</c:v>
                </c:pt>
                <c:pt idx="4">
                  <c:v>0</c:v>
                </c:pt>
                <c:pt idx="5">
                  <c:v>0</c:v>
                </c:pt>
                <c:pt idx="6">
                  <c:v>0</c:v>
                </c:pt>
              </c:numCache>
            </c:numRef>
          </c:val>
        </c:ser>
        <c:dLbls>
          <c:showLegendKey val="0"/>
          <c:showVal val="0"/>
          <c:showCatName val="0"/>
          <c:showSerName val="0"/>
          <c:showPercent val="0"/>
          <c:showBubbleSize val="0"/>
        </c:dLbls>
        <c:gapWidth val="219"/>
        <c:overlap val="-27"/>
        <c:axId val="214251888"/>
        <c:axId val="214252280"/>
        <c:extLst>
          <c:ext xmlns:c15="http://schemas.microsoft.com/office/drawing/2012/chart" uri="{02D57815-91ED-43cb-92C2-25804820EDAC}">
            <c15:filteredBarSeries>
              <c15: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Egresados!$C$31:$C$37</c15:sqref>
                        </c15:formulaRef>
                      </c:ext>
                    </c:extLst>
                    <c:numCache>
                      <c:formatCode>General</c:formatCode>
                      <c:ptCount val="7"/>
                      <c:pt idx="0">
                        <c:v>0</c:v>
                      </c:pt>
                      <c:pt idx="1">
                        <c:v>1</c:v>
                      </c:pt>
                      <c:pt idx="2">
                        <c:v>2</c:v>
                      </c:pt>
                      <c:pt idx="3">
                        <c:v>3</c:v>
                      </c:pt>
                      <c:pt idx="4">
                        <c:v>4</c:v>
                      </c:pt>
                      <c:pt idx="5">
                        <c:v>5</c:v>
                      </c:pt>
                      <c:pt idx="6">
                        <c:v>6</c:v>
                      </c:pt>
                    </c:numCache>
                  </c:numRef>
                </c:val>
              </c15:ser>
            </c15:filteredBarSeries>
          </c:ext>
        </c:extLst>
      </c:barChart>
      <c:catAx>
        <c:axId val="21425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14252280"/>
        <c:crosses val="autoZero"/>
        <c:auto val="1"/>
        <c:lblAlgn val="ctr"/>
        <c:lblOffset val="100"/>
        <c:noMultiLvlLbl val="0"/>
      </c:catAx>
      <c:valAx>
        <c:axId val="214252280"/>
        <c:scaling>
          <c:orientation val="minMax"/>
        </c:scaling>
        <c:delete val="1"/>
        <c:axPos val="l"/>
        <c:numFmt formatCode="0.00%" sourceLinked="1"/>
        <c:majorTickMark val="none"/>
        <c:minorTickMark val="none"/>
        <c:tickLblPos val="none"/>
        <c:crossAx val="214251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30237994800812"/>
          <c:y val="0.14560304871310104"/>
          <c:w val="0.57848072331467981"/>
          <c:h val="0.68825899820581049"/>
        </c:manualLayout>
      </c:layout>
      <c:doughnutChart>
        <c:varyColors val="1"/>
        <c:ser>
          <c:idx val="0"/>
          <c:order val="0"/>
          <c:explosion val="8"/>
          <c:dLbls>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0</c:v>
                </c:pt>
                <c:pt idx="1">
                  <c:v>0.16346153846153846</c:v>
                </c:pt>
                <c:pt idx="2">
                  <c:v>2.8846153846153848E-2</c:v>
                </c:pt>
                <c:pt idx="3">
                  <c:v>0.75961538461538458</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805406573585549"/>
          <c:y val="0.20751761445180161"/>
          <c:w val="0.57832320994786268"/>
          <c:h val="0.57464672946414874"/>
        </c:manualLayout>
      </c:layout>
      <c:doughnutChart>
        <c:varyColors val="1"/>
        <c:ser>
          <c:idx val="0"/>
          <c:order val="0"/>
          <c:explosion val="6"/>
          <c:dLbls>
            <c:spPr>
              <a:noFill/>
              <a:ln>
                <a:noFill/>
              </a:ln>
              <a:effectLst/>
            </c:spPr>
            <c:txPr>
              <a:bodyPr wrap="square" lIns="38100" tIns="19050" rIns="38100" bIns="19050" anchor="ctr">
                <a:spAutoFit/>
              </a:bodyPr>
              <a:lstStyle/>
              <a:p>
                <a:pPr>
                  <a:defRPr sz="1400"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Egresados!$C$406:$C$410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Egresados!$H$406:$H$410</c:f>
              <c:numCache>
                <c:formatCode>0%</c:formatCode>
                <c:ptCount val="5"/>
                <c:pt idx="0">
                  <c:v>5.0632911392405063E-2</c:v>
                </c:pt>
                <c:pt idx="1">
                  <c:v>0.32911392405063289</c:v>
                </c:pt>
                <c:pt idx="2">
                  <c:v>0.29113924050632911</c:v>
                </c:pt>
                <c:pt idx="3">
                  <c:v>2.5316455696202531E-2</c:v>
                </c:pt>
                <c:pt idx="4">
                  <c:v>0.20253164556962025</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Egresados!$C$476:$C$492</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Egresados!$G$476:$G$492</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19</c:v>
                </c:pt>
              </c:numCache>
            </c:numRef>
          </c:val>
        </c:ser>
        <c:dLbls>
          <c:showLegendKey val="0"/>
          <c:showVal val="0"/>
          <c:showCatName val="0"/>
          <c:showSerName val="0"/>
          <c:showPercent val="0"/>
          <c:showBubbleSize val="0"/>
        </c:dLbls>
        <c:gapWidth val="182"/>
        <c:axId val="214729536"/>
        <c:axId val="214729928"/>
      </c:barChart>
      <c:catAx>
        <c:axId val="214729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14729928"/>
        <c:crosses val="autoZero"/>
        <c:auto val="1"/>
        <c:lblAlgn val="ctr"/>
        <c:lblOffset val="100"/>
        <c:noMultiLvlLbl val="0"/>
      </c:catAx>
      <c:valAx>
        <c:axId val="214729928"/>
        <c:scaling>
          <c:orientation val="minMax"/>
        </c:scaling>
        <c:delete val="1"/>
        <c:axPos val="b"/>
        <c:numFmt formatCode="#,##0" sourceLinked="1"/>
        <c:majorTickMark val="none"/>
        <c:minorTickMark val="none"/>
        <c:tickLblPos val="nextTo"/>
        <c:crossAx val="214729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9941810051521339"/>
                  <c:y val="-6.882189097293083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Egresados!$C$503:$C$504</c:f>
              <c:strCache>
                <c:ptCount val="2"/>
                <c:pt idx="0">
                  <c:v>Si</c:v>
                </c:pt>
                <c:pt idx="1">
                  <c:v>No</c:v>
                </c:pt>
              </c:strCache>
            </c:strRef>
          </c:cat>
          <c:val>
            <c:numRef>
              <c:f>Egresados!$G$503:$G$504</c:f>
              <c:numCache>
                <c:formatCode>0.00%</c:formatCode>
                <c:ptCount val="2"/>
                <c:pt idx="0">
                  <c:v>1</c:v>
                </c:pt>
                <c:pt idx="1">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Egresados!$C$353</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Egresados!$D$352:$F$352</c:f>
              <c:strCache>
                <c:ptCount val="3"/>
                <c:pt idx="0">
                  <c:v>1 Año</c:v>
                </c:pt>
                <c:pt idx="1">
                  <c:v>3 Año</c:v>
                </c:pt>
                <c:pt idx="2">
                  <c:v>5 Año</c:v>
                </c:pt>
              </c:strCache>
            </c:strRef>
          </c:cat>
          <c:val>
            <c:numRef>
              <c:f>Egresados!$D$353:$F$353</c:f>
              <c:numCache>
                <c:formatCode>0.00%</c:formatCode>
                <c:ptCount val="3"/>
                <c:pt idx="0">
                  <c:v>0.25</c:v>
                </c:pt>
                <c:pt idx="1">
                  <c:v>0.6</c:v>
                </c:pt>
                <c:pt idx="2">
                  <c:v>0.54545454545454541</c:v>
                </c:pt>
              </c:numCache>
            </c:numRef>
          </c:val>
        </c:ser>
        <c:ser>
          <c:idx val="1"/>
          <c:order val="1"/>
          <c:tx>
            <c:strRef>
              <c:f>Egresados!$C$354</c:f>
              <c:strCache>
                <c:ptCount val="1"/>
                <c:pt idx="0">
                  <c:v>No</c:v>
                </c:pt>
              </c:strCache>
            </c:strRef>
          </c:tx>
          <c:invertIfNegative val="0"/>
          <c:dLbls>
            <c:spPr>
              <a:noFill/>
              <a:ln>
                <a:noFill/>
              </a:ln>
              <a:effectLst/>
            </c:spPr>
            <c:txPr>
              <a:bodyPr wrap="square" lIns="38100" tIns="19050" rIns="38100" bIns="19050" anchor="ctr">
                <a:spAutoFit/>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Egresados!$D$352:$F$352</c:f>
              <c:strCache>
                <c:ptCount val="3"/>
                <c:pt idx="0">
                  <c:v>1 Año</c:v>
                </c:pt>
                <c:pt idx="1">
                  <c:v>3 Año</c:v>
                </c:pt>
                <c:pt idx="2">
                  <c:v>5 Año</c:v>
                </c:pt>
              </c:strCache>
            </c:strRef>
          </c:cat>
          <c:val>
            <c:numRef>
              <c:f>Egresados!$D$354:$F$354</c:f>
              <c:numCache>
                <c:formatCode>0.00%</c:formatCode>
                <c:ptCount val="3"/>
                <c:pt idx="0">
                  <c:v>0.75</c:v>
                </c:pt>
                <c:pt idx="1">
                  <c:v>0.4</c:v>
                </c:pt>
                <c:pt idx="2">
                  <c:v>0.45454545454545453</c:v>
                </c:pt>
              </c:numCache>
            </c:numRef>
          </c:val>
        </c:ser>
        <c:dLbls>
          <c:showLegendKey val="0"/>
          <c:showVal val="0"/>
          <c:showCatName val="0"/>
          <c:showSerName val="0"/>
          <c:showPercent val="0"/>
          <c:showBubbleSize val="0"/>
        </c:dLbls>
        <c:gapWidth val="150"/>
        <c:axId val="227427304"/>
        <c:axId val="227428088"/>
      </c:barChart>
      <c:catAx>
        <c:axId val="227427304"/>
        <c:scaling>
          <c:orientation val="minMax"/>
        </c:scaling>
        <c:delete val="0"/>
        <c:axPos val="b"/>
        <c:numFmt formatCode="General" sourceLinked="0"/>
        <c:majorTickMark val="out"/>
        <c:minorTickMark val="none"/>
        <c:tickLblPos val="nextTo"/>
        <c:txPr>
          <a:bodyPr/>
          <a:lstStyle/>
          <a:p>
            <a:pPr>
              <a:defRPr b="1"/>
            </a:pPr>
            <a:endParaRPr lang="es-CO"/>
          </a:p>
        </c:txPr>
        <c:crossAx val="227428088"/>
        <c:crosses val="autoZero"/>
        <c:auto val="1"/>
        <c:lblAlgn val="ctr"/>
        <c:lblOffset val="100"/>
        <c:noMultiLvlLbl val="0"/>
      </c:catAx>
      <c:valAx>
        <c:axId val="227428088"/>
        <c:scaling>
          <c:orientation val="minMax"/>
        </c:scaling>
        <c:delete val="1"/>
        <c:axPos val="l"/>
        <c:numFmt formatCode="0.00%" sourceLinked="1"/>
        <c:majorTickMark val="out"/>
        <c:minorTickMark val="none"/>
        <c:tickLblPos val="none"/>
        <c:crossAx val="227427304"/>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Egresados!$C$521:$C$526</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Egresados!$G$521:$G$526</c:f>
              <c:numCache>
                <c:formatCode>0.00%</c:formatCode>
                <c:ptCount val="6"/>
                <c:pt idx="0">
                  <c:v>0.33333333333333331</c:v>
                </c:pt>
                <c:pt idx="1">
                  <c:v>0</c:v>
                </c:pt>
                <c:pt idx="2">
                  <c:v>0.33333333333333331</c:v>
                </c:pt>
                <c:pt idx="3">
                  <c:v>0</c:v>
                </c:pt>
                <c:pt idx="4">
                  <c:v>0</c:v>
                </c:pt>
                <c:pt idx="5">
                  <c:v>0.33333333333333331</c:v>
                </c:pt>
              </c:numCache>
            </c:numRef>
          </c:val>
        </c:ser>
        <c:dLbls>
          <c:showLegendKey val="0"/>
          <c:showVal val="0"/>
          <c:showCatName val="0"/>
          <c:showSerName val="0"/>
          <c:showPercent val="0"/>
          <c:showBubbleSize val="0"/>
        </c:dLbls>
        <c:gapWidth val="182"/>
        <c:axId val="214731104"/>
        <c:axId val="214731496"/>
      </c:barChart>
      <c:catAx>
        <c:axId val="214731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14731496"/>
        <c:crosses val="autoZero"/>
        <c:auto val="1"/>
        <c:lblAlgn val="ctr"/>
        <c:lblOffset val="100"/>
        <c:noMultiLvlLbl val="0"/>
      </c:catAx>
      <c:valAx>
        <c:axId val="214731496"/>
        <c:scaling>
          <c:orientation val="minMax"/>
        </c:scaling>
        <c:delete val="1"/>
        <c:axPos val="b"/>
        <c:numFmt formatCode="0.00%" sourceLinked="1"/>
        <c:majorTickMark val="none"/>
        <c:minorTickMark val="none"/>
        <c:tickLblPos val="nextTo"/>
        <c:crossAx val="214731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Egresados!$C$531:$C$547</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Egresados!$G$531:$G$547</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0</c:v>
                </c:pt>
              </c:numCache>
            </c:numRef>
          </c:val>
        </c:ser>
        <c:dLbls>
          <c:showLegendKey val="0"/>
          <c:showVal val="0"/>
          <c:showCatName val="0"/>
          <c:showSerName val="0"/>
          <c:showPercent val="0"/>
          <c:showBubbleSize val="0"/>
        </c:dLbls>
        <c:gapWidth val="182"/>
        <c:axId val="224386984"/>
        <c:axId val="224387376"/>
      </c:barChart>
      <c:catAx>
        <c:axId val="224386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4387376"/>
        <c:crosses val="autoZero"/>
        <c:auto val="1"/>
        <c:lblAlgn val="ctr"/>
        <c:lblOffset val="100"/>
        <c:noMultiLvlLbl val="0"/>
      </c:catAx>
      <c:valAx>
        <c:axId val="224387376"/>
        <c:scaling>
          <c:orientation val="minMax"/>
        </c:scaling>
        <c:delete val="1"/>
        <c:axPos val="b"/>
        <c:numFmt formatCode="#,##0" sourceLinked="1"/>
        <c:majorTickMark val="none"/>
        <c:minorTickMark val="none"/>
        <c:tickLblPos val="nextTo"/>
        <c:crossAx val="224386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1"/>
          <c:order val="1"/>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Egresados!$O$98:$O$105</c:f>
              <c:numCache>
                <c:formatCode>0.00</c:formatCode>
                <c:ptCount val="8"/>
                <c:pt idx="0">
                  <c:v>4.1212121212121211</c:v>
                </c:pt>
                <c:pt idx="1">
                  <c:v>3.4545454545454546</c:v>
                </c:pt>
                <c:pt idx="2">
                  <c:v>3.9393939393939394</c:v>
                </c:pt>
                <c:pt idx="3">
                  <c:v>3.9696969696969697</c:v>
                </c:pt>
                <c:pt idx="4">
                  <c:v>4.3636363636363633</c:v>
                </c:pt>
                <c:pt idx="5">
                  <c:v>4.4545454545454541</c:v>
                </c:pt>
                <c:pt idx="6">
                  <c:v>4.4242424242424239</c:v>
                </c:pt>
                <c:pt idx="7">
                  <c:v>3.9393939393939394</c:v>
                </c:pt>
              </c:numCache>
            </c:numRef>
          </c:val>
        </c:ser>
        <c:dLbls>
          <c:showLegendKey val="0"/>
          <c:showVal val="0"/>
          <c:showCatName val="0"/>
          <c:showSerName val="0"/>
          <c:showPercent val="0"/>
          <c:showBubbleSize val="0"/>
        </c:dLbls>
        <c:gapWidth val="80"/>
        <c:overlap val="25"/>
        <c:axId val="224388160"/>
        <c:axId val="224388552"/>
        <c:extLst>
          <c:ext xmlns:c15="http://schemas.microsoft.com/office/drawing/2012/chart" uri="{02D57815-91ED-43cb-92C2-25804820EDAC}">
            <c15:filteredBarSeries>
              <c15: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val>
                  <c:numRef>
                    <c:extLst>
                      <c:ext uri="{02D57815-91ED-43cb-92C2-25804820EDAC}">
                        <c15:formulaRef>
                          <c15:sqref>Egresados!$B$98:$B$105</c15:sqref>
                        </c15:formulaRef>
                      </c:ext>
                    </c:extLst>
                    <c:numCache>
                      <c:formatCode>General</c:formatCode>
                      <c:ptCount val="8"/>
                      <c:pt idx="0">
                        <c:v>1</c:v>
                      </c:pt>
                      <c:pt idx="1">
                        <c:v>2</c:v>
                      </c:pt>
                      <c:pt idx="2">
                        <c:v>3</c:v>
                      </c:pt>
                      <c:pt idx="3">
                        <c:v>4</c:v>
                      </c:pt>
                      <c:pt idx="4">
                        <c:v>5</c:v>
                      </c:pt>
                      <c:pt idx="5">
                        <c:v>6</c:v>
                      </c:pt>
                      <c:pt idx="6">
                        <c:v>7</c:v>
                      </c:pt>
                      <c:pt idx="7">
                        <c:v>8</c:v>
                      </c:pt>
                    </c:numCache>
                  </c:numRef>
                </c:val>
              </c15:ser>
            </c15:filteredBarSeries>
          </c:ext>
        </c:extLst>
      </c:barChart>
      <c:catAx>
        <c:axId val="224388160"/>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4388552"/>
        <c:crosses val="autoZero"/>
        <c:auto val="1"/>
        <c:lblAlgn val="ctr"/>
        <c:lblOffset val="100"/>
        <c:noMultiLvlLbl val="0"/>
      </c:catAx>
      <c:valAx>
        <c:axId val="22438855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4388160"/>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2"/>
          <c:order val="2"/>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Egresados!$O$64:$O$79</c:f>
              <c:numCache>
                <c:formatCode>0.0</c:formatCode>
                <c:ptCount val="16"/>
                <c:pt idx="0">
                  <c:v>4.4942528735632186</c:v>
                </c:pt>
                <c:pt idx="1">
                  <c:v>4.4712643678160919</c:v>
                </c:pt>
                <c:pt idx="2">
                  <c:v>4.4022988505747129</c:v>
                </c:pt>
                <c:pt idx="3">
                  <c:v>4.0804597701149428</c:v>
                </c:pt>
                <c:pt idx="4">
                  <c:v>4.5747126436781613</c:v>
                </c:pt>
                <c:pt idx="5">
                  <c:v>3.9770114942528734</c:v>
                </c:pt>
                <c:pt idx="6">
                  <c:v>4.3678160919540234</c:v>
                </c:pt>
                <c:pt idx="7">
                  <c:v>4.1379310344827589</c:v>
                </c:pt>
                <c:pt idx="8">
                  <c:v>4.3908045977011492</c:v>
                </c:pt>
                <c:pt idx="9">
                  <c:v>4.0229885057471266</c:v>
                </c:pt>
                <c:pt idx="10">
                  <c:v>3.8275862068965516</c:v>
                </c:pt>
                <c:pt idx="11">
                  <c:v>4.4597701149425291</c:v>
                </c:pt>
                <c:pt idx="12">
                  <c:v>4.5747126436781613</c:v>
                </c:pt>
                <c:pt idx="13">
                  <c:v>4.5977011494252871</c:v>
                </c:pt>
                <c:pt idx="14">
                  <c:v>4.5632183908045976</c:v>
                </c:pt>
                <c:pt idx="15">
                  <c:v>4.5172413793103452</c:v>
                </c:pt>
              </c:numCache>
            </c:numRef>
          </c:val>
        </c:ser>
        <c:dLbls>
          <c:showLegendKey val="0"/>
          <c:showVal val="0"/>
          <c:showCatName val="0"/>
          <c:showSerName val="0"/>
          <c:showPercent val="0"/>
          <c:showBubbleSize val="0"/>
        </c:dLbls>
        <c:gapWidth val="100"/>
        <c:overlap val="-24"/>
        <c:axId val="224389336"/>
        <c:axId val="224389728"/>
        <c:extLst>
          <c:ext xmlns:c15="http://schemas.microsoft.com/office/drawing/2012/chart" uri="{02D57815-91ED-43cb-92C2-25804820EDAC}">
            <c15:filteredBarSeries>
              <c15: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Egresados!$B$64:$B$79</c15:sqref>
                        </c15:formulaRef>
                      </c:ext>
                    </c:extLst>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val>
              </c15:ser>
            </c15:filteredBarSeries>
            <c15:filteredBarSeries>
              <c15:ser>
                <c:idx val="0"/>
                <c:order val="1"/>
                <c:invertIfNegative val="0"/>
                <c:val>
                  <c:numRef>
                    <c:extLst xmlns:c15="http://schemas.microsoft.com/office/drawing/2012/chart">
                      <c:ext xmlns:c15="http://schemas.microsoft.com/office/drawing/2012/chart" uri="{02D57815-91ED-43cb-92C2-25804820EDAC}">
                        <c15:formulaRef>
                          <c15:sqref>Egresados!$O$65:$O$68</c15:sqref>
                        </c15:formulaRef>
                      </c:ext>
                    </c:extLst>
                    <c:numCache>
                      <c:formatCode>0.0</c:formatCode>
                      <c:ptCount val="4"/>
                      <c:pt idx="0">
                        <c:v>4.4712643678160919</c:v>
                      </c:pt>
                      <c:pt idx="1">
                        <c:v>4.4022988505747129</c:v>
                      </c:pt>
                      <c:pt idx="2">
                        <c:v>4.0804597701149428</c:v>
                      </c:pt>
                      <c:pt idx="3">
                        <c:v>4.5747126436781613</c:v>
                      </c:pt>
                    </c:numCache>
                  </c:numRef>
                </c:val>
              </c15:ser>
            </c15:filteredBarSeries>
          </c:ext>
        </c:extLst>
      </c:barChart>
      <c:catAx>
        <c:axId val="224389336"/>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4389728"/>
        <c:crosses val="autoZero"/>
        <c:auto val="1"/>
        <c:lblAlgn val="ctr"/>
        <c:lblOffset val="100"/>
        <c:noMultiLvlLbl val="0"/>
      </c:catAx>
      <c:valAx>
        <c:axId val="22438972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438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manualLayout>
          <c:layoutTarget val="inner"/>
          <c:xMode val="edge"/>
          <c:yMode val="edge"/>
          <c:x val="0.14236331016562231"/>
          <c:y val="0.14749257395061399"/>
          <c:w val="0.83436036957013138"/>
          <c:h val="0.81385544768785356"/>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Egresados!$C$155:$C$159</c:f>
              <c:strCache>
                <c:ptCount val="5"/>
                <c:pt idx="0">
                  <c:v>Alto</c:v>
                </c:pt>
                <c:pt idx="1">
                  <c:v>Mediano</c:v>
                </c:pt>
                <c:pt idx="2">
                  <c:v>Bajo</c:v>
                </c:pt>
                <c:pt idx="3">
                  <c:v>Ninguno</c:v>
                </c:pt>
                <c:pt idx="4">
                  <c:v>No sabe</c:v>
                </c:pt>
              </c:strCache>
            </c:strRef>
          </c:cat>
          <c:val>
            <c:numRef>
              <c:f>Egresados!$F$155:$F$159</c:f>
              <c:numCache>
                <c:formatCode>0.00%</c:formatCode>
                <c:ptCount val="5"/>
                <c:pt idx="0">
                  <c:v>0.74285714285714288</c:v>
                </c:pt>
                <c:pt idx="1">
                  <c:v>0.22857142857142856</c:v>
                </c:pt>
                <c:pt idx="2">
                  <c:v>2.8571428571428571E-2</c:v>
                </c:pt>
                <c:pt idx="3">
                  <c:v>0</c:v>
                </c:pt>
                <c:pt idx="4">
                  <c:v>0</c:v>
                </c:pt>
              </c:numCache>
            </c:numRef>
          </c:val>
        </c:ser>
        <c:dLbls>
          <c:showLegendKey val="0"/>
          <c:showVal val="0"/>
          <c:showCatName val="0"/>
          <c:showSerName val="0"/>
          <c:showPercent val="0"/>
          <c:showBubbleSize val="0"/>
        </c:dLbls>
        <c:gapWidth val="150"/>
        <c:axId val="224390512"/>
        <c:axId val="213404336"/>
      </c:barChart>
      <c:catAx>
        <c:axId val="224390512"/>
        <c:scaling>
          <c:orientation val="minMax"/>
        </c:scaling>
        <c:delete val="0"/>
        <c:axPos val="l"/>
        <c:numFmt formatCode="General" sourceLinked="0"/>
        <c:majorTickMark val="out"/>
        <c:minorTickMark val="none"/>
        <c:tickLblPos val="nextTo"/>
        <c:txPr>
          <a:bodyPr/>
          <a:lstStyle/>
          <a:p>
            <a:pPr>
              <a:defRPr b="1"/>
            </a:pPr>
            <a:endParaRPr lang="es-CO"/>
          </a:p>
        </c:txPr>
        <c:crossAx val="213404336"/>
        <c:crosses val="autoZero"/>
        <c:auto val="1"/>
        <c:lblAlgn val="ctr"/>
        <c:lblOffset val="100"/>
        <c:noMultiLvlLbl val="0"/>
      </c:catAx>
      <c:valAx>
        <c:axId val="213404336"/>
        <c:scaling>
          <c:orientation val="minMax"/>
        </c:scaling>
        <c:delete val="1"/>
        <c:axPos val="b"/>
        <c:numFmt formatCode="0.00%" sourceLinked="1"/>
        <c:majorTickMark val="out"/>
        <c:minorTickMark val="none"/>
        <c:tickLblPos val="none"/>
        <c:crossAx val="22439051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Egresados!$C$169:$C$173</c:f>
              <c:strCache>
                <c:ptCount val="5"/>
                <c:pt idx="0">
                  <c:v>Alto</c:v>
                </c:pt>
                <c:pt idx="1">
                  <c:v>Mediano</c:v>
                </c:pt>
                <c:pt idx="2">
                  <c:v>Bajo</c:v>
                </c:pt>
                <c:pt idx="3">
                  <c:v>Ninguno</c:v>
                </c:pt>
                <c:pt idx="4">
                  <c:v>No sabe</c:v>
                </c:pt>
              </c:strCache>
            </c:strRef>
          </c:cat>
          <c:val>
            <c:numRef>
              <c:f>Egresados!$F$169:$F$173</c:f>
              <c:numCache>
                <c:formatCode>0.00%</c:formatCode>
                <c:ptCount val="5"/>
                <c:pt idx="0">
                  <c:v>0.48571428571428571</c:v>
                </c:pt>
                <c:pt idx="1">
                  <c:v>0.25714285714285712</c:v>
                </c:pt>
                <c:pt idx="2">
                  <c:v>0.2</c:v>
                </c:pt>
                <c:pt idx="3">
                  <c:v>2.8571428571428571E-2</c:v>
                </c:pt>
                <c:pt idx="4">
                  <c:v>2.8571428571428571E-2</c:v>
                </c:pt>
              </c:numCache>
            </c:numRef>
          </c:val>
        </c:ser>
        <c:dLbls>
          <c:showLegendKey val="0"/>
          <c:showVal val="0"/>
          <c:showCatName val="0"/>
          <c:showSerName val="0"/>
          <c:showPercent val="0"/>
          <c:showBubbleSize val="0"/>
        </c:dLbls>
        <c:gapWidth val="150"/>
        <c:axId val="213405120"/>
        <c:axId val="213405512"/>
      </c:barChart>
      <c:catAx>
        <c:axId val="213405120"/>
        <c:scaling>
          <c:orientation val="minMax"/>
        </c:scaling>
        <c:delete val="0"/>
        <c:axPos val="l"/>
        <c:numFmt formatCode="General" sourceLinked="0"/>
        <c:majorTickMark val="out"/>
        <c:minorTickMark val="none"/>
        <c:tickLblPos val="nextTo"/>
        <c:txPr>
          <a:bodyPr/>
          <a:lstStyle/>
          <a:p>
            <a:pPr>
              <a:defRPr b="1"/>
            </a:pPr>
            <a:endParaRPr lang="es-CO"/>
          </a:p>
        </c:txPr>
        <c:crossAx val="213405512"/>
        <c:crosses val="autoZero"/>
        <c:auto val="1"/>
        <c:lblAlgn val="ctr"/>
        <c:lblOffset val="100"/>
        <c:noMultiLvlLbl val="0"/>
      </c:catAx>
      <c:valAx>
        <c:axId val="213405512"/>
        <c:scaling>
          <c:orientation val="minMax"/>
        </c:scaling>
        <c:delete val="1"/>
        <c:axPos val="b"/>
        <c:numFmt formatCode="0.00%" sourceLinked="1"/>
        <c:majorTickMark val="out"/>
        <c:minorTickMark val="none"/>
        <c:tickLblPos val="none"/>
        <c:crossAx val="21340512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1</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13406296"/>
        <c:axId val="213406688"/>
        <c:axId val="0"/>
      </c:bar3DChart>
      <c:catAx>
        <c:axId val="213406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406688"/>
        <c:crosses val="autoZero"/>
        <c:auto val="1"/>
        <c:lblAlgn val="ctr"/>
        <c:lblOffset val="100"/>
        <c:noMultiLvlLbl val="0"/>
      </c:catAx>
      <c:valAx>
        <c:axId val="213406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406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Egresados!$C$995:$C$998</c:f>
              <c:strCache>
                <c:ptCount val="4"/>
                <c:pt idx="0">
                  <c:v>Excelente</c:v>
                </c:pt>
                <c:pt idx="1">
                  <c:v>Buena</c:v>
                </c:pt>
                <c:pt idx="2">
                  <c:v>Regular</c:v>
                </c:pt>
                <c:pt idx="3">
                  <c:v>Mala</c:v>
                </c:pt>
              </c:strCache>
            </c:strRef>
          </c:cat>
          <c:val>
            <c:numRef>
              <c:f>Egresados!$E$995:$E$998</c:f>
              <c:numCache>
                <c:formatCode>0.00%</c:formatCode>
                <c:ptCount val="4"/>
                <c:pt idx="0">
                  <c:v>0.45833333333333331</c:v>
                </c:pt>
                <c:pt idx="1">
                  <c:v>0.54166666666666663</c:v>
                </c:pt>
                <c:pt idx="2">
                  <c:v>0</c:v>
                </c:pt>
                <c:pt idx="3">
                  <c:v>0</c:v>
                </c:pt>
              </c:numCache>
            </c:numRef>
          </c:val>
        </c:ser>
        <c:dLbls>
          <c:showLegendKey val="0"/>
          <c:showVal val="0"/>
          <c:showCatName val="0"/>
          <c:showSerName val="0"/>
          <c:showPercent val="0"/>
          <c:showBubbleSize val="0"/>
        </c:dLbls>
        <c:gapWidth val="150"/>
        <c:shape val="box"/>
        <c:axId val="213407864"/>
        <c:axId val="230850488"/>
        <c:axId val="0"/>
      </c:bar3DChart>
      <c:catAx>
        <c:axId val="213407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30850488"/>
        <c:crosses val="autoZero"/>
        <c:auto val="1"/>
        <c:lblAlgn val="ctr"/>
        <c:lblOffset val="100"/>
        <c:noMultiLvlLbl val="0"/>
      </c:catAx>
      <c:valAx>
        <c:axId val="2308504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407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Egresados!$C$420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Egresados!$D$419:$F$419</c:f>
              <c:strCache>
                <c:ptCount val="3"/>
                <c:pt idx="0">
                  <c:v>1 Año</c:v>
                </c:pt>
                <c:pt idx="1">
                  <c:v>3 Año</c:v>
                </c:pt>
                <c:pt idx="2">
                  <c:v>5 Año</c:v>
                </c:pt>
              </c:strCache>
            </c:strRef>
          </c:cat>
          <c:val>
            <c:numRef>
              <c:f>Egresados!$D$420:$F$420</c:f>
              <c:numCache>
                <c:formatCode>0.00%</c:formatCode>
                <c:ptCount val="3"/>
                <c:pt idx="0">
                  <c:v>0.8</c:v>
                </c:pt>
                <c:pt idx="1">
                  <c:v>1</c:v>
                </c:pt>
                <c:pt idx="2">
                  <c:v>1</c:v>
                </c:pt>
              </c:numCache>
            </c:numRef>
          </c:val>
        </c:ser>
        <c:ser>
          <c:idx val="1"/>
          <c:order val="1"/>
          <c:tx>
            <c:strRef>
              <c:f>Egresados!$C$421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Egresados!$D$419:$F$419</c:f>
              <c:strCache>
                <c:ptCount val="3"/>
                <c:pt idx="0">
                  <c:v>1 Año</c:v>
                </c:pt>
                <c:pt idx="1">
                  <c:v>3 Año</c:v>
                </c:pt>
                <c:pt idx="2">
                  <c:v>5 Año</c:v>
                </c:pt>
              </c:strCache>
            </c:strRef>
          </c:cat>
          <c:val>
            <c:numRef>
              <c:f>Egresados!$D$421:$F$421</c:f>
              <c:numCache>
                <c:formatCode>0.00%</c:formatCode>
                <c:ptCount val="3"/>
                <c:pt idx="0">
                  <c:v>0.2</c:v>
                </c:pt>
                <c:pt idx="1">
                  <c:v>0</c:v>
                </c:pt>
                <c:pt idx="2">
                  <c:v>0</c:v>
                </c:pt>
              </c:numCache>
            </c:numRef>
          </c:val>
        </c:ser>
        <c:dLbls>
          <c:showLegendKey val="0"/>
          <c:showVal val="0"/>
          <c:showCatName val="0"/>
          <c:showSerName val="0"/>
          <c:showPercent val="0"/>
          <c:showBubbleSize val="0"/>
        </c:dLbls>
        <c:gapWidth val="150"/>
        <c:overlap val="-35"/>
        <c:axId val="214388776"/>
        <c:axId val="214389168"/>
      </c:barChart>
      <c:catAx>
        <c:axId val="214388776"/>
        <c:scaling>
          <c:orientation val="minMax"/>
        </c:scaling>
        <c:delete val="0"/>
        <c:axPos val="b"/>
        <c:numFmt formatCode="General" sourceLinked="0"/>
        <c:majorTickMark val="out"/>
        <c:minorTickMark val="none"/>
        <c:tickLblPos val="nextTo"/>
        <c:txPr>
          <a:bodyPr/>
          <a:lstStyle/>
          <a:p>
            <a:pPr>
              <a:defRPr b="1"/>
            </a:pPr>
            <a:endParaRPr lang="es-CO"/>
          </a:p>
        </c:txPr>
        <c:crossAx val="214389168"/>
        <c:crosses val="autoZero"/>
        <c:auto val="1"/>
        <c:lblAlgn val="ctr"/>
        <c:lblOffset val="100"/>
        <c:noMultiLvlLbl val="0"/>
      </c:catAx>
      <c:valAx>
        <c:axId val="214389168"/>
        <c:scaling>
          <c:orientation val="minMax"/>
        </c:scaling>
        <c:delete val="1"/>
        <c:axPos val="l"/>
        <c:numFmt formatCode="0.00%" sourceLinked="1"/>
        <c:majorTickMark val="out"/>
        <c:minorTickMark val="none"/>
        <c:tickLblPos val="none"/>
        <c:crossAx val="214388776"/>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Egresados!$C$436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Egresados!$D$435:$F$435</c:f>
              <c:strCache>
                <c:ptCount val="3"/>
                <c:pt idx="0">
                  <c:v>1 Año</c:v>
                </c:pt>
                <c:pt idx="1">
                  <c:v>3 Año</c:v>
                </c:pt>
                <c:pt idx="2">
                  <c:v>5 Año</c:v>
                </c:pt>
              </c:strCache>
            </c:strRef>
          </c:cat>
          <c:val>
            <c:numRef>
              <c:f>Egresados!$D$436:$F$436</c:f>
              <c:numCache>
                <c:formatCode>0.00%</c:formatCode>
                <c:ptCount val="3"/>
                <c:pt idx="0">
                  <c:v>0.33333333333333331</c:v>
                </c:pt>
                <c:pt idx="1">
                  <c:v>0.42857142857142855</c:v>
                </c:pt>
                <c:pt idx="2">
                  <c:v>0.375</c:v>
                </c:pt>
              </c:numCache>
            </c:numRef>
          </c:val>
        </c:ser>
        <c:ser>
          <c:idx val="1"/>
          <c:order val="1"/>
          <c:tx>
            <c:strRef>
              <c:f>Egresados!$C$437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Egresados!$D$435:$F$435</c:f>
              <c:strCache>
                <c:ptCount val="3"/>
                <c:pt idx="0">
                  <c:v>1 Año</c:v>
                </c:pt>
                <c:pt idx="1">
                  <c:v>3 Año</c:v>
                </c:pt>
                <c:pt idx="2">
                  <c:v>5 Año</c:v>
                </c:pt>
              </c:strCache>
            </c:strRef>
          </c:cat>
          <c:val>
            <c:numRef>
              <c:f>Egresados!$D$437:$F$437</c:f>
              <c:numCache>
                <c:formatCode>0.00%</c:formatCode>
                <c:ptCount val="3"/>
                <c:pt idx="0">
                  <c:v>0.33333333333333331</c:v>
                </c:pt>
                <c:pt idx="1">
                  <c:v>0.2857142857142857</c:v>
                </c:pt>
                <c:pt idx="2">
                  <c:v>0.5</c:v>
                </c:pt>
              </c:numCache>
            </c:numRef>
          </c:val>
        </c:ser>
        <c:ser>
          <c:idx val="2"/>
          <c:order val="2"/>
          <c:tx>
            <c:strRef>
              <c:f>Egresados!$C$438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Egresados!$D$435:$F$435</c:f>
              <c:strCache>
                <c:ptCount val="3"/>
                <c:pt idx="0">
                  <c:v>1 Año</c:v>
                </c:pt>
                <c:pt idx="1">
                  <c:v>3 Año</c:v>
                </c:pt>
                <c:pt idx="2">
                  <c:v>5 Año</c:v>
                </c:pt>
              </c:strCache>
            </c:strRef>
          </c:cat>
          <c:val>
            <c:numRef>
              <c:f>Egresados!$D$438:$F$438</c:f>
              <c:numCache>
                <c:formatCode>0.00%</c:formatCode>
                <c:ptCount val="3"/>
                <c:pt idx="0">
                  <c:v>0.33333333333333331</c:v>
                </c:pt>
                <c:pt idx="1">
                  <c:v>0.2857142857142857</c:v>
                </c:pt>
                <c:pt idx="2">
                  <c:v>0.125</c:v>
                </c:pt>
              </c:numCache>
            </c:numRef>
          </c:val>
        </c:ser>
        <c:ser>
          <c:idx val="3"/>
          <c:order val="3"/>
          <c:tx>
            <c:strRef>
              <c:f>Egresados!$C$439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Egresados!$D$435:$F$435</c:f>
              <c:strCache>
                <c:ptCount val="3"/>
                <c:pt idx="0">
                  <c:v>1 Año</c:v>
                </c:pt>
                <c:pt idx="1">
                  <c:v>3 Año</c:v>
                </c:pt>
                <c:pt idx="2">
                  <c:v>5 Año</c:v>
                </c:pt>
              </c:strCache>
            </c:strRef>
          </c:cat>
          <c:val>
            <c:numRef>
              <c:f>Egresados!$D$439:$F$439</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227427696"/>
        <c:axId val="214389952"/>
      </c:barChart>
      <c:catAx>
        <c:axId val="227427696"/>
        <c:scaling>
          <c:orientation val="minMax"/>
        </c:scaling>
        <c:delete val="0"/>
        <c:axPos val="l"/>
        <c:numFmt formatCode="General" sourceLinked="0"/>
        <c:majorTickMark val="out"/>
        <c:minorTickMark val="none"/>
        <c:tickLblPos val="nextTo"/>
        <c:txPr>
          <a:bodyPr/>
          <a:lstStyle/>
          <a:p>
            <a:pPr>
              <a:defRPr sz="1400" b="1"/>
            </a:pPr>
            <a:endParaRPr lang="es-CO"/>
          </a:p>
        </c:txPr>
        <c:crossAx val="214389952"/>
        <c:crosses val="autoZero"/>
        <c:auto val="1"/>
        <c:lblAlgn val="ctr"/>
        <c:lblOffset val="100"/>
        <c:noMultiLvlLbl val="0"/>
      </c:catAx>
      <c:valAx>
        <c:axId val="214389952"/>
        <c:scaling>
          <c:orientation val="minMax"/>
        </c:scaling>
        <c:delete val="1"/>
        <c:axPos val="b"/>
        <c:numFmt formatCode="0%" sourceLinked="1"/>
        <c:majorTickMark val="out"/>
        <c:minorTickMark val="none"/>
        <c:tickLblPos val="none"/>
        <c:crossAx val="227427696"/>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0.66666666666666663</c:v>
                </c:pt>
                <c:pt idx="1">
                  <c:v>1</c:v>
                </c:pt>
                <c:pt idx="2">
                  <c:v>1</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0.33333333333333331</c:v>
                </c:pt>
                <c:pt idx="1">
                  <c:v>0</c:v>
                </c:pt>
                <c:pt idx="2">
                  <c:v>0</c:v>
                </c:pt>
              </c:numCache>
            </c:numRef>
          </c:val>
        </c:ser>
        <c:dLbls>
          <c:showLegendKey val="0"/>
          <c:showVal val="0"/>
          <c:showCatName val="0"/>
          <c:showSerName val="0"/>
          <c:showPercent val="0"/>
          <c:showBubbleSize val="0"/>
        </c:dLbls>
        <c:gapWidth val="150"/>
        <c:overlap val="100"/>
        <c:axId val="214390736"/>
        <c:axId val="214391128"/>
      </c:barChart>
      <c:catAx>
        <c:axId val="214390736"/>
        <c:scaling>
          <c:orientation val="minMax"/>
        </c:scaling>
        <c:delete val="0"/>
        <c:axPos val="b"/>
        <c:numFmt formatCode="General" sourceLinked="0"/>
        <c:majorTickMark val="out"/>
        <c:minorTickMark val="none"/>
        <c:tickLblPos val="nextTo"/>
        <c:txPr>
          <a:bodyPr/>
          <a:lstStyle/>
          <a:p>
            <a:pPr>
              <a:defRPr sz="1600" b="1"/>
            </a:pPr>
            <a:endParaRPr lang="es-CO"/>
          </a:p>
        </c:txPr>
        <c:crossAx val="214391128"/>
        <c:crosses val="autoZero"/>
        <c:auto val="1"/>
        <c:lblAlgn val="ctr"/>
        <c:lblOffset val="100"/>
        <c:noMultiLvlLbl val="0"/>
      </c:catAx>
      <c:valAx>
        <c:axId val="214391128"/>
        <c:scaling>
          <c:orientation val="minMax"/>
        </c:scaling>
        <c:delete val="1"/>
        <c:axPos val="l"/>
        <c:numFmt formatCode="0%" sourceLinked="1"/>
        <c:majorTickMark val="out"/>
        <c:minorTickMark val="none"/>
        <c:tickLblPos val="none"/>
        <c:crossAx val="21439073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Licenciatura en Filosofía</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234</xdr:row>
      <xdr:rowOff>9525</xdr:rowOff>
    </xdr:from>
    <xdr:to>
      <xdr:col>14</xdr:col>
      <xdr:colOff>628649</xdr:colOff>
      <xdr:row>243</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283</xdr:row>
      <xdr:rowOff>238126</xdr:rowOff>
    </xdr:from>
    <xdr:to>
      <xdr:col>13</xdr:col>
      <xdr:colOff>266699</xdr:colOff>
      <xdr:row>303</xdr:row>
      <xdr:rowOff>342900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305</xdr:row>
      <xdr:rowOff>220436</xdr:rowOff>
    </xdr:from>
    <xdr:to>
      <xdr:col>15</xdr:col>
      <xdr:colOff>346982</xdr:colOff>
      <xdr:row>313</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258</xdr:row>
      <xdr:rowOff>340177</xdr:rowOff>
    </xdr:from>
    <xdr:to>
      <xdr:col>14</xdr:col>
      <xdr:colOff>1088572</xdr:colOff>
      <xdr:row>268</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857991</xdr:colOff>
      <xdr:row>316</xdr:row>
      <xdr:rowOff>59777</xdr:rowOff>
    </xdr:from>
    <xdr:to>
      <xdr:col>13</xdr:col>
      <xdr:colOff>797718</xdr:colOff>
      <xdr:row>341</xdr:row>
      <xdr:rowOff>226219</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346</xdr:row>
      <xdr:rowOff>94384</xdr:rowOff>
    </xdr:from>
    <xdr:to>
      <xdr:col>14</xdr:col>
      <xdr:colOff>1047750</xdr:colOff>
      <xdr:row>354</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413</xdr:row>
      <xdr:rowOff>304800</xdr:rowOff>
    </xdr:from>
    <xdr:to>
      <xdr:col>14</xdr:col>
      <xdr:colOff>1073727</xdr:colOff>
      <xdr:row>425</xdr:row>
      <xdr:rowOff>19050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428</xdr:row>
      <xdr:rowOff>87457</xdr:rowOff>
    </xdr:from>
    <xdr:to>
      <xdr:col>14</xdr:col>
      <xdr:colOff>969819</xdr:colOff>
      <xdr:row>438</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441</xdr:row>
      <xdr:rowOff>475384</xdr:rowOff>
    </xdr:from>
    <xdr:to>
      <xdr:col>14</xdr:col>
      <xdr:colOff>1163782</xdr:colOff>
      <xdr:row>450</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453</xdr:row>
      <xdr:rowOff>38100</xdr:rowOff>
    </xdr:from>
    <xdr:to>
      <xdr:col>15</xdr:col>
      <xdr:colOff>34637</xdr:colOff>
      <xdr:row>469</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565</xdr:row>
      <xdr:rowOff>38100</xdr:rowOff>
    </xdr:from>
    <xdr:to>
      <xdr:col>12</xdr:col>
      <xdr:colOff>661147</xdr:colOff>
      <xdr:row>582</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586</xdr:row>
      <xdr:rowOff>184439</xdr:rowOff>
    </xdr:from>
    <xdr:to>
      <xdr:col>14</xdr:col>
      <xdr:colOff>995795</xdr:colOff>
      <xdr:row>601</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628</xdr:row>
      <xdr:rowOff>47624</xdr:rowOff>
    </xdr:from>
    <xdr:to>
      <xdr:col>14</xdr:col>
      <xdr:colOff>1056409</xdr:colOff>
      <xdr:row>636</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637</xdr:row>
      <xdr:rowOff>95250</xdr:rowOff>
    </xdr:from>
    <xdr:to>
      <xdr:col>14</xdr:col>
      <xdr:colOff>666750</xdr:colOff>
      <xdr:row>656</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660</xdr:row>
      <xdr:rowOff>66674</xdr:rowOff>
    </xdr:from>
    <xdr:to>
      <xdr:col>14</xdr:col>
      <xdr:colOff>883227</xdr:colOff>
      <xdr:row>673</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685</xdr:row>
      <xdr:rowOff>123825</xdr:rowOff>
    </xdr:from>
    <xdr:to>
      <xdr:col>7</xdr:col>
      <xdr:colOff>571500</xdr:colOff>
      <xdr:row>696</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684</xdr:row>
      <xdr:rowOff>64324</xdr:rowOff>
    </xdr:from>
    <xdr:to>
      <xdr:col>13</xdr:col>
      <xdr:colOff>613559</xdr:colOff>
      <xdr:row>696</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700</xdr:row>
      <xdr:rowOff>9524</xdr:rowOff>
    </xdr:from>
    <xdr:to>
      <xdr:col>15</xdr:col>
      <xdr:colOff>-1</xdr:colOff>
      <xdr:row>709</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713</xdr:row>
      <xdr:rowOff>0</xdr:rowOff>
    </xdr:from>
    <xdr:to>
      <xdr:col>17</xdr:col>
      <xdr:colOff>241526</xdr:colOff>
      <xdr:row>725</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729</xdr:row>
      <xdr:rowOff>13607</xdr:rowOff>
    </xdr:from>
    <xdr:to>
      <xdr:col>12</xdr:col>
      <xdr:colOff>0</xdr:colOff>
      <xdr:row>740</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745</xdr:row>
      <xdr:rowOff>66674</xdr:rowOff>
    </xdr:from>
    <xdr:to>
      <xdr:col>14</xdr:col>
      <xdr:colOff>9524</xdr:colOff>
      <xdr:row>757</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43</xdr:row>
      <xdr:rowOff>144555</xdr:rowOff>
    </xdr:from>
    <xdr:to>
      <xdr:col>13</xdr:col>
      <xdr:colOff>865094</xdr:colOff>
      <xdr:row>51</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51</xdr:row>
      <xdr:rowOff>470900</xdr:rowOff>
    </xdr:from>
    <xdr:to>
      <xdr:col>13</xdr:col>
      <xdr:colOff>1154207</xdr:colOff>
      <xdr:row>59</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833438</xdr:colOff>
      <xdr:row>118</xdr:row>
      <xdr:rowOff>47625</xdr:rowOff>
    </xdr:from>
    <xdr:to>
      <xdr:col>13</xdr:col>
      <xdr:colOff>238125</xdr:colOff>
      <xdr:row>130</xdr:row>
      <xdr:rowOff>95251</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817203</xdr:colOff>
      <xdr:row>131</xdr:row>
      <xdr:rowOff>34017</xdr:rowOff>
    </xdr:from>
    <xdr:to>
      <xdr:col>13</xdr:col>
      <xdr:colOff>178594</xdr:colOff>
      <xdr:row>143</xdr:row>
      <xdr:rowOff>67539</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578426</xdr:colOff>
      <xdr:row>174</xdr:row>
      <xdr:rowOff>10824</xdr:rowOff>
    </xdr:from>
    <xdr:to>
      <xdr:col>14</xdr:col>
      <xdr:colOff>335540</xdr:colOff>
      <xdr:row>186</xdr:row>
      <xdr:rowOff>80098</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689046</xdr:colOff>
      <xdr:row>186</xdr:row>
      <xdr:rowOff>178160</xdr:rowOff>
    </xdr:from>
    <xdr:to>
      <xdr:col>13</xdr:col>
      <xdr:colOff>720436</xdr:colOff>
      <xdr:row>200</xdr:row>
      <xdr:rowOff>22112</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563768</xdr:colOff>
      <xdr:row>200</xdr:row>
      <xdr:rowOff>113960</xdr:rowOff>
    </xdr:from>
    <xdr:to>
      <xdr:col>13</xdr:col>
      <xdr:colOff>210912</xdr:colOff>
      <xdr:row>213</xdr:row>
      <xdr:rowOff>171790</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492919</xdr:colOff>
      <xdr:row>214</xdr:row>
      <xdr:rowOff>257174</xdr:rowOff>
    </xdr:from>
    <xdr:to>
      <xdr:col>13</xdr:col>
      <xdr:colOff>676275</xdr:colOff>
      <xdr:row>228</xdr:row>
      <xdr:rowOff>38099</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246</xdr:row>
      <xdr:rowOff>159226</xdr:rowOff>
    </xdr:from>
    <xdr:to>
      <xdr:col>14</xdr:col>
      <xdr:colOff>829337</xdr:colOff>
      <xdr:row>254</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273</xdr:row>
      <xdr:rowOff>76200</xdr:rowOff>
    </xdr:from>
    <xdr:to>
      <xdr:col>12</xdr:col>
      <xdr:colOff>133350</xdr:colOff>
      <xdr:row>281</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172811</xdr:colOff>
      <xdr:row>371</xdr:row>
      <xdr:rowOff>268059</xdr:rowOff>
    </xdr:from>
    <xdr:to>
      <xdr:col>15</xdr:col>
      <xdr:colOff>130967</xdr:colOff>
      <xdr:row>379</xdr:row>
      <xdr:rowOff>726281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358</xdr:row>
      <xdr:rowOff>194583</xdr:rowOff>
    </xdr:from>
    <xdr:to>
      <xdr:col>16</xdr:col>
      <xdr:colOff>190499</xdr:colOff>
      <xdr:row>369</xdr:row>
      <xdr:rowOff>130969</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783</xdr:row>
      <xdr:rowOff>404813</xdr:rowOff>
    </xdr:from>
    <xdr:to>
      <xdr:col>14</xdr:col>
      <xdr:colOff>928687</xdr:colOff>
      <xdr:row>790</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790</xdr:row>
      <xdr:rowOff>738188</xdr:rowOff>
    </xdr:from>
    <xdr:to>
      <xdr:col>14</xdr:col>
      <xdr:colOff>928687</xdr:colOff>
      <xdr:row>797</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798</xdr:row>
      <xdr:rowOff>238124</xdr:rowOff>
    </xdr:from>
    <xdr:to>
      <xdr:col>14</xdr:col>
      <xdr:colOff>928687</xdr:colOff>
      <xdr:row>806</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825</xdr:row>
      <xdr:rowOff>54429</xdr:rowOff>
    </xdr:from>
    <xdr:to>
      <xdr:col>8</xdr:col>
      <xdr:colOff>510269</xdr:colOff>
      <xdr:row>841</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392906</xdr:colOff>
      <xdr:row>811</xdr:row>
      <xdr:rowOff>178592</xdr:rowOff>
    </xdr:from>
    <xdr:to>
      <xdr:col>14</xdr:col>
      <xdr:colOff>1178718</xdr:colOff>
      <xdr:row>824</xdr:row>
      <xdr:rowOff>152060</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844</xdr:row>
      <xdr:rowOff>55790</xdr:rowOff>
    </xdr:from>
    <xdr:to>
      <xdr:col>15</xdr:col>
      <xdr:colOff>149678</xdr:colOff>
      <xdr:row>851</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853</xdr:row>
      <xdr:rowOff>147638</xdr:rowOff>
    </xdr:from>
    <xdr:to>
      <xdr:col>14</xdr:col>
      <xdr:colOff>1095375</xdr:colOff>
      <xdr:row>861</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861</xdr:row>
      <xdr:rowOff>105455</xdr:rowOff>
    </xdr:from>
    <xdr:to>
      <xdr:col>14</xdr:col>
      <xdr:colOff>717778</xdr:colOff>
      <xdr:row>868</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876</xdr:row>
      <xdr:rowOff>176893</xdr:rowOff>
    </xdr:from>
    <xdr:to>
      <xdr:col>6</xdr:col>
      <xdr:colOff>332012</xdr:colOff>
      <xdr:row>891</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869157</xdr:colOff>
      <xdr:row>895</xdr:row>
      <xdr:rowOff>35378</xdr:rowOff>
    </xdr:from>
    <xdr:to>
      <xdr:col>13</xdr:col>
      <xdr:colOff>809625</xdr:colOff>
      <xdr:row>903</xdr:row>
      <xdr:rowOff>738187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428625</xdr:colOff>
      <xdr:row>906</xdr:row>
      <xdr:rowOff>188799</xdr:rowOff>
    </xdr:from>
    <xdr:to>
      <xdr:col>12</xdr:col>
      <xdr:colOff>464344</xdr:colOff>
      <xdr:row>918</xdr:row>
      <xdr:rowOff>250032</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430325</xdr:colOff>
      <xdr:row>920</xdr:row>
      <xdr:rowOff>273843</xdr:rowOff>
    </xdr:from>
    <xdr:to>
      <xdr:col>12</xdr:col>
      <xdr:colOff>642937</xdr:colOff>
      <xdr:row>932</xdr:row>
      <xdr:rowOff>173830</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452437</xdr:colOff>
      <xdr:row>934</xdr:row>
      <xdr:rowOff>141174</xdr:rowOff>
    </xdr:from>
    <xdr:to>
      <xdr:col>13</xdr:col>
      <xdr:colOff>261937</xdr:colOff>
      <xdr:row>947</xdr:row>
      <xdr:rowOff>0</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464342</xdr:colOff>
      <xdr:row>948</xdr:row>
      <xdr:rowOff>144576</xdr:rowOff>
    </xdr:from>
    <xdr:to>
      <xdr:col>13</xdr:col>
      <xdr:colOff>178592</xdr:colOff>
      <xdr:row>960</xdr:row>
      <xdr:rowOff>23813</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324869</xdr:colOff>
      <xdr:row>963</xdr:row>
      <xdr:rowOff>20410</xdr:rowOff>
    </xdr:from>
    <xdr:to>
      <xdr:col>12</xdr:col>
      <xdr:colOff>773906</xdr:colOff>
      <xdr:row>975</xdr:row>
      <xdr:rowOff>130968</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406512</xdr:colOff>
      <xdr:row>977</xdr:row>
      <xdr:rowOff>323170</xdr:rowOff>
    </xdr:from>
    <xdr:to>
      <xdr:col>13</xdr:col>
      <xdr:colOff>216013</xdr:colOff>
      <xdr:row>988</xdr:row>
      <xdr:rowOff>130967</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1000</xdr:row>
      <xdr:rowOff>455440</xdr:rowOff>
    </xdr:from>
    <xdr:to>
      <xdr:col>12</xdr:col>
      <xdr:colOff>311924</xdr:colOff>
      <xdr:row>1012</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661648</xdr:colOff>
      <xdr:row>268</xdr:row>
      <xdr:rowOff>261784</xdr:rowOff>
    </xdr:from>
    <xdr:to>
      <xdr:col>13</xdr:col>
      <xdr:colOff>673862</xdr:colOff>
      <xdr:row>271</xdr:row>
      <xdr:rowOff>287760</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383</xdr:row>
      <xdr:rowOff>107620</xdr:rowOff>
    </xdr:from>
    <xdr:to>
      <xdr:col>14</xdr:col>
      <xdr:colOff>1056410</xdr:colOff>
      <xdr:row>394</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397</xdr:row>
      <xdr:rowOff>22266</xdr:rowOff>
    </xdr:from>
    <xdr:to>
      <xdr:col>14</xdr:col>
      <xdr:colOff>1108364</xdr:colOff>
      <xdr:row>410</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610</xdr:row>
      <xdr:rowOff>95250</xdr:rowOff>
    </xdr:from>
    <xdr:to>
      <xdr:col>14</xdr:col>
      <xdr:colOff>969818</xdr:colOff>
      <xdr:row>621</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474</xdr:row>
      <xdr:rowOff>68036</xdr:rowOff>
    </xdr:from>
    <xdr:to>
      <xdr:col>16</xdr:col>
      <xdr:colOff>661183</xdr:colOff>
      <xdr:row>491</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0</xdr:colOff>
      <xdr:row>497</xdr:row>
      <xdr:rowOff>81642</xdr:rowOff>
    </xdr:from>
    <xdr:to>
      <xdr:col>14</xdr:col>
      <xdr:colOff>726281</xdr:colOff>
      <xdr:row>507</xdr:row>
      <xdr:rowOff>226219</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510</xdr:row>
      <xdr:rowOff>244930</xdr:rowOff>
    </xdr:from>
    <xdr:to>
      <xdr:col>14</xdr:col>
      <xdr:colOff>1021774</xdr:colOff>
      <xdr:row>526</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529</xdr:row>
      <xdr:rowOff>51954</xdr:rowOff>
    </xdr:from>
    <xdr:to>
      <xdr:col>14</xdr:col>
      <xdr:colOff>1143000</xdr:colOff>
      <xdr:row>547</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105</xdr:row>
      <xdr:rowOff>185410</xdr:rowOff>
    </xdr:from>
    <xdr:to>
      <xdr:col>14</xdr:col>
      <xdr:colOff>742646</xdr:colOff>
      <xdr:row>113</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79</xdr:row>
      <xdr:rowOff>145996</xdr:rowOff>
    </xdr:from>
    <xdr:to>
      <xdr:col>14</xdr:col>
      <xdr:colOff>258536</xdr:colOff>
      <xdr:row>94</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585569</xdr:colOff>
      <xdr:row>145</xdr:row>
      <xdr:rowOff>136382</xdr:rowOff>
    </xdr:from>
    <xdr:to>
      <xdr:col>13</xdr:col>
      <xdr:colOff>626483</xdr:colOff>
      <xdr:row>159</xdr:row>
      <xdr:rowOff>35936</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646183</xdr:colOff>
      <xdr:row>160</xdr:row>
      <xdr:rowOff>90920</xdr:rowOff>
    </xdr:from>
    <xdr:to>
      <xdr:col>13</xdr:col>
      <xdr:colOff>309562</xdr:colOff>
      <xdr:row>172</xdr:row>
      <xdr:rowOff>258691</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552</xdr:row>
      <xdr:rowOff>703489</xdr:rowOff>
    </xdr:from>
    <xdr:to>
      <xdr:col>14</xdr:col>
      <xdr:colOff>95250</xdr:colOff>
      <xdr:row>562</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993</xdr:row>
      <xdr:rowOff>119060</xdr:rowOff>
    </xdr:from>
    <xdr:to>
      <xdr:col>14</xdr:col>
      <xdr:colOff>285750</xdr:colOff>
      <xdr:row>998</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3133725</xdr:colOff>
      <xdr:row>48</xdr:row>
      <xdr:rowOff>346986</xdr:rowOff>
    </xdr:from>
    <xdr:to>
      <xdr:col>4</xdr:col>
      <xdr:colOff>1025106</xdr:colOff>
      <xdr:row>50</xdr:row>
      <xdr:rowOff>739665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15300" y="18634986"/>
          <a:ext cx="1691856" cy="1154679"/>
        </a:xfrm>
        <a:prstGeom prst="rect">
          <a:avLst/>
        </a:prstGeom>
      </xdr:spPr>
    </xdr:pic>
    <xdr:clientData/>
  </xdr:twoCellAnchor>
  <xdr:twoCellAnchor editAs="oneCell">
    <xdr:from>
      <xdr:col>2</xdr:col>
      <xdr:colOff>2390775</xdr:colOff>
      <xdr:row>48</xdr:row>
      <xdr:rowOff>361951</xdr:rowOff>
    </xdr:from>
    <xdr:to>
      <xdr:col>3</xdr:col>
      <xdr:colOff>333375</xdr:colOff>
      <xdr:row>50</xdr:row>
      <xdr:rowOff>978339</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4775" y="18649951"/>
          <a:ext cx="1400175" cy="1378388"/>
        </a:xfrm>
        <a:prstGeom prst="rect">
          <a:avLst/>
        </a:prstGeom>
      </xdr:spPr>
    </xdr:pic>
    <xdr:clientData/>
  </xdr:twoCellAnchor>
  <xdr:twoCellAnchor editAs="oneCell">
    <xdr:from>
      <xdr:col>3</xdr:col>
      <xdr:colOff>639274</xdr:colOff>
      <xdr:row>49</xdr:row>
      <xdr:rowOff>324496</xdr:rowOff>
    </xdr:from>
    <xdr:to>
      <xdr:col>3</xdr:col>
      <xdr:colOff>2704042</xdr:colOff>
      <xdr:row>50</xdr:row>
      <xdr:rowOff>771330</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20849" y="18993496"/>
          <a:ext cx="2064768"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row>
        <row r="130">
          <cell r="C130" t="str">
            <v>Alto</v>
          </cell>
          <cell r="F130">
            <v>0.33333333333333331</v>
          </cell>
        </row>
        <row r="131">
          <cell r="C131" t="str">
            <v>Mediano</v>
          </cell>
          <cell r="F131">
            <v>0.43939393939393939</v>
          </cell>
        </row>
        <row r="132">
          <cell r="C132" t="str">
            <v>Bajo</v>
          </cell>
          <cell r="F132">
            <v>0.12121212121212122</v>
          </cell>
        </row>
        <row r="133">
          <cell r="C133" t="str">
            <v>Ninguno</v>
          </cell>
          <cell r="F133">
            <v>3.0303030303030304E-2</v>
          </cell>
        </row>
        <row r="134">
          <cell r="C134" t="str">
            <v>No sabe</v>
          </cell>
          <cell r="F134">
            <v>0</v>
          </cell>
        </row>
        <row r="200">
          <cell r="C200" t="str">
            <v>Alto</v>
          </cell>
          <cell r="F200">
            <v>0.34848484848484851</v>
          </cell>
        </row>
        <row r="201">
          <cell r="C201" t="str">
            <v>Mediano</v>
          </cell>
          <cell r="F201">
            <v>0.51515151515151514</v>
          </cell>
        </row>
        <row r="202">
          <cell r="C202" t="str">
            <v>Bajo</v>
          </cell>
          <cell r="F202">
            <v>0.12121212121212122</v>
          </cell>
        </row>
        <row r="203">
          <cell r="C203" t="str">
            <v>Ninguno</v>
          </cell>
          <cell r="F203">
            <v>1.5151515151515152E-2</v>
          </cell>
        </row>
        <row r="204">
          <cell r="C204" t="str">
            <v>No sabe</v>
          </cell>
          <cell r="F204">
            <v>0</v>
          </cell>
        </row>
        <row r="214">
          <cell r="C214" t="str">
            <v>Alto</v>
          </cell>
          <cell r="F214">
            <v>0.21212121212121213</v>
          </cell>
        </row>
        <row r="215">
          <cell r="C215" t="str">
            <v>Mediano</v>
          </cell>
          <cell r="F215">
            <v>0.36363636363636365</v>
          </cell>
        </row>
        <row r="216">
          <cell r="C216" t="str">
            <v>Bajo</v>
          </cell>
          <cell r="F216">
            <v>0.25757575757575757</v>
          </cell>
        </row>
        <row r="217">
          <cell r="C217" t="str">
            <v>Ninguno</v>
          </cell>
          <cell r="F217">
            <v>0.13636363636363635</v>
          </cell>
        </row>
        <row r="218">
          <cell r="C218" t="str">
            <v>No sabe</v>
          </cell>
          <cell r="F218">
            <v>3.0303030303030304E-2</v>
          </cell>
        </row>
        <row r="231">
          <cell r="C231" t="str">
            <v>Alto</v>
          </cell>
          <cell r="F231">
            <v>0.15151515151515152</v>
          </cell>
        </row>
        <row r="232">
          <cell r="C232" t="str">
            <v>Mediano</v>
          </cell>
          <cell r="F232">
            <v>0.45454545454545453</v>
          </cell>
        </row>
        <row r="233">
          <cell r="C233" t="str">
            <v>Bajo</v>
          </cell>
          <cell r="F233">
            <v>0.22727272727272727</v>
          </cell>
        </row>
        <row r="234">
          <cell r="C234" t="str">
            <v>Ninguno</v>
          </cell>
          <cell r="F234">
            <v>0.13636363636363635</v>
          </cell>
        </row>
        <row r="235">
          <cell r="C235" t="str">
            <v>No sabe</v>
          </cell>
          <cell r="F235">
            <v>3.0303030303030304E-2</v>
          </cell>
        </row>
        <row r="428">
          <cell r="C428" t="str">
            <v>Si, tengo una empresa/negocio/finca</v>
          </cell>
          <cell r="H428">
            <v>0</v>
          </cell>
        </row>
        <row r="429">
          <cell r="C429" t="str">
            <v>Si, trabajo como empleado</v>
          </cell>
          <cell r="H429">
            <v>0.16346153846153846</v>
          </cell>
        </row>
        <row r="430">
          <cell r="C430" t="str">
            <v>Si, trabajo en un negocio familiar sin remuneración</v>
          </cell>
          <cell r="H430">
            <v>2.8846153846153848E-2</v>
          </cell>
        </row>
        <row r="431">
          <cell r="C431" t="str">
            <v>No</v>
          </cell>
          <cell r="H431">
            <v>0.75961538461538458</v>
          </cell>
        </row>
        <row r="497">
          <cell r="D497" t="str">
            <v>1 Año</v>
          </cell>
          <cell r="E497" t="str">
            <v>3 Año</v>
          </cell>
          <cell r="F497" t="str">
            <v>5 Año</v>
          </cell>
        </row>
        <row r="498">
          <cell r="C498" t="str">
            <v>Si</v>
          </cell>
          <cell r="D498">
            <v>0.66666666666666663</v>
          </cell>
          <cell r="E498">
            <v>1</v>
          </cell>
          <cell r="F498">
            <v>1</v>
          </cell>
        </row>
        <row r="499">
          <cell r="C499" t="str">
            <v>No</v>
          </cell>
          <cell r="D499">
            <v>0.33333333333333331</v>
          </cell>
          <cell r="E499">
            <v>0</v>
          </cell>
          <cell r="F499">
            <v>0</v>
          </cell>
        </row>
        <row r="629">
          <cell r="D629" t="str">
            <v>1 Año</v>
          </cell>
          <cell r="E629" t="str">
            <v>3 Año</v>
          </cell>
          <cell r="F629" t="str">
            <v>5 Año</v>
          </cell>
        </row>
        <row r="630">
          <cell r="C630" t="str">
            <v>Si</v>
          </cell>
          <cell r="D630" t="str">
            <v>0</v>
          </cell>
          <cell r="E630">
            <v>0</v>
          </cell>
          <cell r="F630">
            <v>1</v>
          </cell>
        </row>
        <row r="631">
          <cell r="C631" t="str">
            <v>No</v>
          </cell>
          <cell r="D631" t="str">
            <v>0</v>
          </cell>
          <cell r="E631">
            <v>0</v>
          </cell>
          <cell r="F631">
            <v>0</v>
          </cell>
        </row>
        <row r="697">
          <cell r="C697" t="str">
            <v>0 y menos de 1 año</v>
          </cell>
          <cell r="G697">
            <v>0</v>
          </cell>
        </row>
        <row r="698">
          <cell r="C698" t="str">
            <v>Entre 1 año y menos de 2</v>
          </cell>
          <cell r="G698">
            <v>0</v>
          </cell>
        </row>
        <row r="699">
          <cell r="C699" t="str">
            <v>Mayor a 2 años</v>
          </cell>
          <cell r="G699">
            <v>0</v>
          </cell>
        </row>
        <row r="915">
          <cell r="D915" t="str">
            <v>MG</v>
          </cell>
          <cell r="E915" t="str">
            <v>1 Año</v>
          </cell>
          <cell r="F915" t="str">
            <v>3 Año</v>
          </cell>
          <cell r="G915" t="str">
            <v>5 Año</v>
          </cell>
        </row>
        <row r="916">
          <cell r="D916">
            <v>7.9365079365079361E-3</v>
          </cell>
          <cell r="E916">
            <v>0.11538461538461539</v>
          </cell>
          <cell r="F916">
            <v>0</v>
          </cell>
          <cell r="G916">
            <v>0</v>
          </cell>
        </row>
        <row r="917">
          <cell r="D917">
            <v>3.968253968253968E-2</v>
          </cell>
          <cell r="E917">
            <v>0</v>
          </cell>
          <cell r="F917">
            <v>7.6923076923076927E-2</v>
          </cell>
          <cell r="G917">
            <v>0</v>
          </cell>
        </row>
        <row r="918">
          <cell r="D918">
            <v>0.32539682539682541</v>
          </cell>
          <cell r="E918">
            <v>0.38461538461538464</v>
          </cell>
          <cell r="F918">
            <v>0.23076923076923078</v>
          </cell>
          <cell r="G918">
            <v>0.22222222222222221</v>
          </cell>
        </row>
        <row r="919">
          <cell r="D919">
            <v>0.51587301587301593</v>
          </cell>
          <cell r="E919">
            <v>0.46153846153846156</v>
          </cell>
          <cell r="F919">
            <v>0.38461538461538464</v>
          </cell>
          <cell r="G919">
            <v>0.77777777777777779</v>
          </cell>
        </row>
        <row r="920">
          <cell r="D920">
            <v>0.1111111111111111</v>
          </cell>
          <cell r="E920">
            <v>3.8461538461538464E-2</v>
          </cell>
          <cell r="F920">
            <v>0.30769230769230771</v>
          </cell>
          <cell r="G920">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P47" sqref="P47"/>
    </sheetView>
  </sheetViews>
  <sheetFormatPr baseColWidth="10" defaultRowHeight="15"/>
  <cols>
    <col min="1" max="16384" width="11.42578125" style="2"/>
  </cols>
  <sheetData>
    <row r="20" spans="6:19">
      <c r="R20" s="9"/>
    </row>
    <row r="21" spans="6:19">
      <c r="R21" s="9"/>
    </row>
    <row r="22" spans="6:19">
      <c r="R22" s="9"/>
    </row>
    <row r="23" spans="6:19">
      <c r="R23" s="9"/>
    </row>
    <row r="24" spans="6:19">
      <c r="R24" s="9"/>
    </row>
    <row r="25" spans="6:19">
      <c r="R25" s="9"/>
    </row>
    <row r="26" spans="6:19">
      <c r="R26" s="9"/>
    </row>
    <row r="27" spans="6:19">
      <c r="R27" s="9"/>
      <c r="S27" s="9"/>
    </row>
    <row r="28" spans="6:19">
      <c r="R28" s="9"/>
    </row>
    <row r="29" spans="6:19">
      <c r="F29" s="10"/>
    </row>
    <row r="31" spans="6:19">
      <c r="L31" s="10"/>
    </row>
    <row r="32" spans="6:19">
      <c r="J32" s="10"/>
    </row>
    <row r="37" spans="2:18">
      <c r="H37" s="10"/>
    </row>
    <row r="41" spans="2:18">
      <c r="K41" s="10"/>
    </row>
    <row r="46" spans="2:18" ht="21">
      <c r="B46" s="69" t="s">
        <v>361</v>
      </c>
      <c r="C46" s="69"/>
      <c r="D46" s="69"/>
      <c r="E46" s="69"/>
      <c r="F46" s="69"/>
      <c r="G46" s="69"/>
      <c r="H46" s="69"/>
      <c r="I46" s="69"/>
      <c r="J46" s="69"/>
      <c r="K46" s="69"/>
      <c r="L46" s="69"/>
      <c r="M46" s="69"/>
      <c r="N46" s="69"/>
      <c r="O46" s="69"/>
    </row>
    <row r="47" spans="2:18" ht="409.6" customHeight="1">
      <c r="B47" s="70" t="s">
        <v>365</v>
      </c>
      <c r="C47" s="70"/>
      <c r="D47" s="70"/>
      <c r="E47" s="70"/>
      <c r="F47" s="70"/>
      <c r="G47" s="70"/>
      <c r="H47" s="70"/>
      <c r="I47" s="70"/>
      <c r="J47" s="70"/>
      <c r="K47" s="70"/>
      <c r="L47" s="70"/>
      <c r="M47" s="70"/>
      <c r="N47" s="70"/>
      <c r="O47" s="70"/>
      <c r="R47" s="68"/>
    </row>
    <row r="48" spans="2:18">
      <c r="B48" s="70"/>
      <c r="C48" s="70"/>
      <c r="D48" s="70"/>
      <c r="E48" s="70"/>
      <c r="F48" s="70"/>
      <c r="G48" s="70"/>
      <c r="H48" s="70"/>
      <c r="I48" s="70"/>
      <c r="J48" s="70"/>
      <c r="K48" s="70"/>
      <c r="L48" s="70"/>
      <c r="M48" s="70"/>
      <c r="N48" s="70"/>
      <c r="O48" s="70"/>
    </row>
    <row r="49" spans="2:15">
      <c r="B49" s="70"/>
      <c r="C49" s="70"/>
      <c r="D49" s="70"/>
      <c r="E49" s="70"/>
      <c r="F49" s="70"/>
      <c r="G49" s="70"/>
      <c r="H49" s="70"/>
      <c r="I49" s="70"/>
      <c r="J49" s="70"/>
      <c r="K49" s="70"/>
      <c r="L49" s="70"/>
      <c r="M49" s="70"/>
      <c r="N49" s="70"/>
      <c r="O49" s="70"/>
    </row>
    <row r="50" spans="2:15">
      <c r="B50" s="70"/>
      <c r="C50" s="70"/>
      <c r="D50" s="70"/>
      <c r="E50" s="70"/>
      <c r="F50" s="70"/>
      <c r="G50" s="70"/>
      <c r="H50" s="70"/>
      <c r="I50" s="70"/>
      <c r="J50" s="70"/>
      <c r="K50" s="70"/>
      <c r="L50" s="70"/>
      <c r="M50" s="70"/>
      <c r="N50" s="70"/>
      <c r="O50" s="70"/>
    </row>
    <row r="51" spans="2:15">
      <c r="B51" s="70"/>
      <c r="C51" s="70"/>
      <c r="D51" s="70"/>
      <c r="E51" s="70"/>
      <c r="F51" s="70"/>
      <c r="G51" s="70"/>
      <c r="H51" s="70"/>
      <c r="I51" s="70"/>
      <c r="J51" s="70"/>
      <c r="K51" s="70"/>
      <c r="L51" s="70"/>
      <c r="M51" s="70"/>
      <c r="N51" s="70"/>
      <c r="O51" s="70"/>
    </row>
    <row r="52" spans="2:15" ht="282" customHeight="1">
      <c r="B52" s="70"/>
      <c r="C52" s="70"/>
      <c r="D52" s="70"/>
      <c r="E52" s="70"/>
      <c r="F52" s="70"/>
      <c r="G52" s="70"/>
      <c r="H52" s="70"/>
      <c r="I52" s="70"/>
      <c r="J52" s="70"/>
      <c r="K52" s="70"/>
      <c r="L52" s="70"/>
      <c r="M52" s="70"/>
      <c r="N52" s="70"/>
      <c r="O52" s="70"/>
    </row>
    <row r="54" spans="2:15" ht="36.75" customHeight="1">
      <c r="B54" s="12" t="s">
        <v>362</v>
      </c>
    </row>
    <row r="55" spans="2:15">
      <c r="B55" s="70" t="s">
        <v>363</v>
      </c>
      <c r="C55" s="71"/>
      <c r="D55" s="71"/>
      <c r="E55" s="71"/>
      <c r="F55" s="71"/>
      <c r="G55" s="71"/>
      <c r="H55" s="71"/>
      <c r="I55" s="71"/>
      <c r="J55" s="71"/>
      <c r="K55" s="71"/>
      <c r="L55" s="71"/>
      <c r="M55" s="71"/>
      <c r="N55" s="71"/>
    </row>
    <row r="56" spans="2:15">
      <c r="B56" s="71"/>
      <c r="C56" s="71"/>
      <c r="D56" s="71"/>
      <c r="E56" s="71"/>
      <c r="F56" s="71"/>
      <c r="G56" s="71"/>
      <c r="H56" s="71"/>
      <c r="I56" s="71"/>
      <c r="J56" s="71"/>
      <c r="K56" s="71"/>
      <c r="L56" s="71"/>
      <c r="M56" s="71"/>
      <c r="N56" s="71"/>
    </row>
    <row r="57" spans="2:15">
      <c r="B57" s="71"/>
      <c r="C57" s="71"/>
      <c r="D57" s="71"/>
      <c r="E57" s="71"/>
      <c r="F57" s="71"/>
      <c r="G57" s="71"/>
      <c r="H57" s="71"/>
      <c r="I57" s="71"/>
      <c r="J57" s="71"/>
      <c r="K57" s="71"/>
      <c r="L57" s="71"/>
      <c r="M57" s="71"/>
      <c r="N57" s="71"/>
    </row>
    <row r="58" spans="2:15">
      <c r="B58" s="71"/>
      <c r="C58" s="71"/>
      <c r="D58" s="71"/>
      <c r="E58" s="71"/>
      <c r="F58" s="71"/>
      <c r="G58" s="71"/>
      <c r="H58" s="71"/>
      <c r="I58" s="71"/>
      <c r="J58" s="71"/>
      <c r="K58" s="71"/>
      <c r="L58" s="71"/>
      <c r="M58" s="71"/>
      <c r="N58" s="71"/>
    </row>
    <row r="59" spans="2:15">
      <c r="B59" s="71"/>
      <c r="C59" s="71"/>
      <c r="D59" s="71"/>
      <c r="E59" s="71"/>
      <c r="F59" s="71"/>
      <c r="G59" s="71"/>
      <c r="H59" s="71"/>
      <c r="I59" s="71"/>
      <c r="J59" s="71"/>
      <c r="K59" s="71"/>
      <c r="L59" s="71"/>
      <c r="M59" s="71"/>
      <c r="N59" s="71"/>
    </row>
    <row r="60" spans="2:15">
      <c r="B60" s="71"/>
      <c r="C60" s="71"/>
      <c r="D60" s="71"/>
      <c r="E60" s="71"/>
      <c r="F60" s="71"/>
      <c r="G60" s="71"/>
      <c r="H60" s="71"/>
      <c r="I60" s="71"/>
      <c r="J60" s="71"/>
      <c r="K60" s="71"/>
      <c r="L60" s="71"/>
      <c r="M60" s="71"/>
      <c r="N60" s="71"/>
    </row>
    <row r="61" spans="2:15">
      <c r="B61" s="71"/>
      <c r="C61" s="71"/>
      <c r="D61" s="71"/>
      <c r="E61" s="71"/>
      <c r="F61" s="71"/>
      <c r="G61" s="71"/>
      <c r="H61" s="71"/>
      <c r="I61" s="71"/>
      <c r="J61" s="71"/>
      <c r="K61" s="71"/>
      <c r="L61" s="71"/>
      <c r="M61" s="71"/>
      <c r="N61" s="71"/>
    </row>
    <row r="62" spans="2:15">
      <c r="B62" s="71"/>
      <c r="C62" s="71"/>
      <c r="D62" s="71"/>
      <c r="E62" s="71"/>
      <c r="F62" s="71"/>
      <c r="G62" s="71"/>
      <c r="H62" s="71"/>
      <c r="I62" s="71"/>
      <c r="J62" s="71"/>
      <c r="K62" s="71"/>
      <c r="L62" s="71"/>
      <c r="M62" s="71"/>
      <c r="N62" s="71"/>
    </row>
    <row r="63" spans="2:15">
      <c r="B63" s="71"/>
      <c r="C63" s="71"/>
      <c r="D63" s="71"/>
      <c r="E63" s="71"/>
      <c r="F63" s="71"/>
      <c r="G63" s="71"/>
      <c r="H63" s="71"/>
      <c r="I63" s="71"/>
      <c r="J63" s="71"/>
      <c r="K63" s="71"/>
      <c r="L63" s="71"/>
      <c r="M63" s="71"/>
      <c r="N63" s="71"/>
    </row>
    <row r="64" spans="2:15" ht="59.25" customHeight="1">
      <c r="B64" s="71"/>
      <c r="C64" s="71"/>
      <c r="D64" s="71"/>
      <c r="E64" s="71"/>
      <c r="F64" s="71"/>
      <c r="G64" s="71"/>
      <c r="H64" s="71"/>
      <c r="I64" s="71"/>
      <c r="J64" s="71"/>
      <c r="K64" s="71"/>
      <c r="L64" s="71"/>
      <c r="M64" s="71"/>
      <c r="N64" s="71"/>
    </row>
    <row r="66" spans="2:15" ht="165" customHeight="1">
      <c r="B66" s="72" t="s">
        <v>364</v>
      </c>
      <c r="C66" s="72"/>
      <c r="D66" s="72"/>
      <c r="E66" s="72"/>
      <c r="F66" s="72"/>
      <c r="G66" s="72"/>
      <c r="H66" s="72"/>
      <c r="I66" s="72"/>
      <c r="J66" s="72"/>
      <c r="K66" s="72"/>
      <c r="L66" s="72"/>
      <c r="M66" s="72"/>
      <c r="N66" s="72"/>
      <c r="O66" s="72"/>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6"/>
  <sheetViews>
    <sheetView zoomScale="80" zoomScaleNormal="80" workbookViewId="0">
      <selection activeCell="N1022" sqref="N1022"/>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1"/>
    </row>
    <row r="2" spans="2:19" s="1" customFormat="1" ht="22.5" customHeight="1">
      <c r="C2" s="81" t="s">
        <v>351</v>
      </c>
      <c r="D2" s="81"/>
      <c r="E2" s="81">
        <v>6</v>
      </c>
      <c r="F2" s="81"/>
      <c r="G2" s="81"/>
      <c r="H2" s="81"/>
      <c r="I2" s="81"/>
      <c r="J2" s="81"/>
      <c r="K2" s="81"/>
      <c r="L2" s="81"/>
      <c r="M2" s="81"/>
      <c r="N2" s="81"/>
      <c r="O2" s="81"/>
      <c r="P2" s="81"/>
      <c r="R2" s="11"/>
    </row>
    <row r="3" spans="2:19" s="1" customFormat="1">
      <c r="R3" s="11"/>
    </row>
    <row r="4" spans="2:19" s="1" customFormat="1" ht="8.25" customHeight="1">
      <c r="B4" s="12"/>
      <c r="C4" s="12"/>
      <c r="D4" s="13"/>
      <c r="E4" s="13"/>
      <c r="F4" s="13"/>
      <c r="G4" s="13"/>
      <c r="H4" s="13"/>
      <c r="I4" s="13"/>
      <c r="J4" s="13"/>
      <c r="K4" s="13"/>
      <c r="L4" s="13"/>
      <c r="M4" s="13"/>
      <c r="N4" s="13"/>
      <c r="O4" s="13"/>
      <c r="P4" s="13"/>
      <c r="R4" s="11"/>
      <c r="S4" s="14"/>
    </row>
    <row r="5" spans="2:19" s="1" customFormat="1" ht="39" customHeight="1">
      <c r="B5" s="12"/>
      <c r="C5" s="74" t="s">
        <v>77</v>
      </c>
      <c r="D5" s="74"/>
      <c r="E5" s="74"/>
      <c r="F5" s="74"/>
      <c r="G5" s="74"/>
      <c r="H5" s="74"/>
      <c r="I5" s="74"/>
      <c r="J5" s="74"/>
      <c r="K5" s="74"/>
      <c r="L5" s="74"/>
      <c r="M5" s="74"/>
      <c r="N5" s="74"/>
      <c r="O5" s="74"/>
      <c r="P5" s="74"/>
      <c r="R5" s="11"/>
      <c r="S5" s="14"/>
    </row>
    <row r="6" spans="2:19" s="1" customFormat="1" ht="19.5" customHeight="1">
      <c r="B6" s="12"/>
      <c r="C6" s="12"/>
      <c r="D6" s="13"/>
      <c r="E6" s="13"/>
      <c r="F6" s="13"/>
      <c r="G6" s="13"/>
      <c r="H6" s="13"/>
      <c r="I6" s="13"/>
      <c r="J6" s="13"/>
      <c r="K6" s="13"/>
      <c r="L6" s="13"/>
      <c r="M6" s="13"/>
      <c r="N6" s="13"/>
      <c r="O6" s="13"/>
      <c r="P6" s="13"/>
      <c r="R6" s="11"/>
      <c r="S6" s="14"/>
    </row>
    <row r="7" spans="2:19" s="1" customFormat="1" ht="23.25">
      <c r="B7" s="12"/>
      <c r="C7" s="77" t="s">
        <v>78</v>
      </c>
      <c r="D7" s="77"/>
      <c r="E7" s="77"/>
      <c r="F7" s="77"/>
      <c r="G7" s="77"/>
      <c r="H7" s="77"/>
      <c r="I7" s="77"/>
      <c r="J7" s="77"/>
      <c r="K7" s="77"/>
      <c r="L7" s="77"/>
      <c r="M7" s="77"/>
      <c r="N7" s="77"/>
      <c r="O7" s="77"/>
      <c r="P7" s="77"/>
      <c r="R7" s="11"/>
      <c r="S7" s="14"/>
    </row>
    <row r="8" spans="2:19" s="1" customFormat="1" ht="19.5" customHeight="1">
      <c r="B8" s="12"/>
      <c r="C8" s="12"/>
      <c r="D8" s="13"/>
      <c r="E8" s="13"/>
      <c r="F8" s="13"/>
      <c r="G8" s="13"/>
      <c r="H8" s="13"/>
      <c r="I8" s="13"/>
      <c r="J8" s="13"/>
      <c r="K8" s="13"/>
      <c r="L8" s="13"/>
      <c r="M8" s="13"/>
      <c r="N8" s="13"/>
      <c r="O8" s="13"/>
      <c r="P8" s="13"/>
      <c r="R8" s="11"/>
      <c r="S8" s="14"/>
    </row>
    <row r="9" spans="2:19" s="1" customFormat="1" ht="19.5" customHeight="1">
      <c r="B9" s="12"/>
      <c r="C9" s="15" t="s">
        <v>79</v>
      </c>
      <c r="D9" s="15" t="s">
        <v>80</v>
      </c>
      <c r="E9" s="15" t="s">
        <v>81</v>
      </c>
      <c r="F9" s="15" t="s">
        <v>82</v>
      </c>
      <c r="G9" s="15" t="s">
        <v>83</v>
      </c>
      <c r="H9" s="15" t="s">
        <v>84</v>
      </c>
      <c r="I9" s="13"/>
      <c r="J9" s="13"/>
      <c r="K9" s="13"/>
      <c r="L9" s="13"/>
      <c r="M9" s="13"/>
      <c r="N9" s="13"/>
      <c r="O9" s="13"/>
      <c r="P9" s="13"/>
      <c r="R9" s="11"/>
      <c r="S9" s="14"/>
    </row>
    <row r="10" spans="2:19" s="1" customFormat="1" ht="19.5" customHeight="1">
      <c r="B10" s="12"/>
      <c r="C10" s="16" t="s">
        <v>85</v>
      </c>
      <c r="D10" s="17">
        <v>56</v>
      </c>
      <c r="E10" s="17">
        <v>7</v>
      </c>
      <c r="F10" s="17">
        <v>8</v>
      </c>
      <c r="G10" s="17">
        <v>6</v>
      </c>
      <c r="H10" s="18">
        <v>77</v>
      </c>
      <c r="I10" s="13"/>
      <c r="J10" s="13"/>
      <c r="K10" s="13"/>
      <c r="L10" s="13"/>
      <c r="M10" s="13"/>
      <c r="N10" s="13"/>
      <c r="O10" s="13"/>
      <c r="P10" s="13"/>
      <c r="R10" s="11"/>
      <c r="S10" s="14"/>
    </row>
    <row r="11" spans="2:19" s="1" customFormat="1" ht="19.5" customHeight="1">
      <c r="B11" s="12"/>
      <c r="C11" s="16" t="s">
        <v>86</v>
      </c>
      <c r="D11" s="17">
        <v>31</v>
      </c>
      <c r="E11" s="17">
        <v>9</v>
      </c>
      <c r="F11" s="17">
        <v>2</v>
      </c>
      <c r="G11" s="17">
        <v>5</v>
      </c>
      <c r="H11" s="18">
        <v>47</v>
      </c>
      <c r="I11" s="13"/>
      <c r="J11" s="13"/>
      <c r="K11" s="13"/>
      <c r="L11" s="13"/>
      <c r="M11" s="13"/>
      <c r="N11" s="13"/>
      <c r="O11" s="13"/>
      <c r="P11" s="13"/>
      <c r="R11" s="11"/>
      <c r="S11" s="14"/>
    </row>
    <row r="12" spans="2:19" s="1" customFormat="1" ht="19.5" customHeight="1">
      <c r="B12" s="12"/>
      <c r="C12" s="12"/>
      <c r="D12" s="13"/>
      <c r="E12" s="13"/>
      <c r="F12" s="13"/>
      <c r="G12" s="13"/>
      <c r="H12" s="13"/>
      <c r="I12" s="13"/>
      <c r="J12" s="13"/>
      <c r="K12" s="13"/>
      <c r="L12" s="13"/>
      <c r="M12" s="13"/>
      <c r="N12" s="13"/>
      <c r="O12" s="13"/>
      <c r="P12" s="13"/>
      <c r="R12" s="11"/>
      <c r="S12" s="14"/>
    </row>
    <row r="13" spans="2:19" s="1" customFormat="1" ht="25.5" customHeight="1">
      <c r="B13" s="12"/>
      <c r="C13" s="15" t="s">
        <v>87</v>
      </c>
      <c r="D13" s="15" t="s">
        <v>80</v>
      </c>
      <c r="E13" s="15" t="s">
        <v>81</v>
      </c>
      <c r="F13" s="15" t="s">
        <v>82</v>
      </c>
      <c r="G13" s="15" t="s">
        <v>83</v>
      </c>
      <c r="H13" s="15" t="s">
        <v>84</v>
      </c>
      <c r="I13" s="13"/>
      <c r="J13" s="13"/>
      <c r="K13" s="13"/>
      <c r="L13" s="13"/>
      <c r="M13" s="13"/>
      <c r="N13" s="13"/>
      <c r="O13" s="13"/>
      <c r="P13" s="13"/>
      <c r="R13" s="11"/>
      <c r="S13" s="14"/>
    </row>
    <row r="14" spans="2:19" s="1" customFormat="1" ht="19.5" customHeight="1">
      <c r="B14" s="12"/>
      <c r="C14" s="16" t="s">
        <v>85</v>
      </c>
      <c r="D14" s="19">
        <v>0.64367816091954022</v>
      </c>
      <c r="E14" s="19">
        <v>0.4375</v>
      </c>
      <c r="F14" s="19">
        <v>0.8</v>
      </c>
      <c r="G14" s="19">
        <f>G10/11</f>
        <v>0.54545454545454541</v>
      </c>
      <c r="H14" s="20">
        <v>0.62096774193548387</v>
      </c>
      <c r="I14" s="13"/>
      <c r="J14" s="13"/>
      <c r="K14" s="13"/>
      <c r="L14" s="13"/>
      <c r="M14" s="13"/>
      <c r="N14" s="13"/>
      <c r="O14" s="13"/>
      <c r="P14" s="13"/>
      <c r="R14" s="11"/>
      <c r="S14" s="14"/>
    </row>
    <row r="15" spans="2:19" s="1" customFormat="1" ht="19.5" customHeight="1">
      <c r="B15" s="12"/>
      <c r="C15" s="16" t="s">
        <v>86</v>
      </c>
      <c r="D15" s="19">
        <v>0.35632183908045978</v>
      </c>
      <c r="E15" s="19">
        <v>0.5625</v>
      </c>
      <c r="F15" s="19">
        <v>0.2</v>
      </c>
      <c r="G15" s="19">
        <f>G11/11</f>
        <v>0.45454545454545453</v>
      </c>
      <c r="H15" s="20">
        <v>0.37903225806451613</v>
      </c>
      <c r="I15" s="13"/>
      <c r="J15" s="13"/>
      <c r="K15" s="13"/>
      <c r="L15" s="13"/>
      <c r="M15" s="13"/>
      <c r="N15" s="13"/>
      <c r="O15" s="13"/>
      <c r="P15" s="13"/>
      <c r="R15" s="11"/>
      <c r="S15" s="14"/>
    </row>
    <row r="16" spans="2:19" s="1" customFormat="1" ht="105" customHeight="1">
      <c r="B16" s="12"/>
      <c r="C16" s="12"/>
      <c r="D16" s="13"/>
      <c r="E16" s="13"/>
      <c r="F16" s="13"/>
      <c r="G16" s="13"/>
      <c r="H16" s="13"/>
      <c r="I16" s="13"/>
      <c r="J16" s="13"/>
      <c r="K16" s="13"/>
      <c r="L16" s="13"/>
      <c r="M16" s="13"/>
      <c r="N16" s="13"/>
      <c r="O16" s="13"/>
      <c r="P16" s="13"/>
      <c r="R16" s="11"/>
      <c r="S16" s="14"/>
    </row>
    <row r="17" spans="1:19" s="1" customFormat="1" ht="23.25">
      <c r="B17" s="12"/>
      <c r="C17" s="77" t="s">
        <v>88</v>
      </c>
      <c r="D17" s="77"/>
      <c r="E17" s="77"/>
      <c r="F17" s="77"/>
      <c r="G17" s="77"/>
      <c r="H17" s="77"/>
      <c r="I17" s="77"/>
      <c r="J17" s="77"/>
      <c r="K17" s="77"/>
      <c r="L17" s="77"/>
      <c r="M17" s="77"/>
      <c r="N17" s="77"/>
      <c r="O17" s="77"/>
      <c r="P17" s="77"/>
      <c r="R17" s="11"/>
      <c r="S17" s="14"/>
    </row>
    <row r="18" spans="1:19" s="1" customFormat="1" ht="19.5" customHeight="1">
      <c r="B18" s="12"/>
      <c r="C18" s="12"/>
      <c r="D18" s="13"/>
      <c r="E18" s="13"/>
      <c r="F18" s="13"/>
      <c r="G18" s="13"/>
      <c r="H18" s="13"/>
      <c r="I18" s="13"/>
      <c r="J18" s="13"/>
      <c r="K18" s="13"/>
      <c r="L18" s="13"/>
      <c r="M18" s="13"/>
      <c r="N18" s="13"/>
      <c r="O18" s="13"/>
      <c r="P18" s="13"/>
      <c r="R18" s="11"/>
      <c r="S18" s="14"/>
    </row>
    <row r="19" spans="1:19" s="1" customFormat="1" ht="19.5" customHeight="1">
      <c r="B19" s="12"/>
      <c r="C19" s="15" t="s">
        <v>79</v>
      </c>
      <c r="D19" s="15" t="s">
        <v>80</v>
      </c>
      <c r="E19" s="15" t="s">
        <v>81</v>
      </c>
      <c r="F19" s="15" t="s">
        <v>82</v>
      </c>
      <c r="G19" s="15" t="s">
        <v>83</v>
      </c>
      <c r="H19" s="15" t="s">
        <v>84</v>
      </c>
      <c r="I19" s="13"/>
      <c r="J19" s="13"/>
      <c r="K19" s="13"/>
      <c r="L19" s="13"/>
      <c r="M19" s="13"/>
      <c r="N19" s="13"/>
      <c r="O19" s="13"/>
      <c r="P19" s="13"/>
      <c r="R19" s="11"/>
      <c r="S19" s="14"/>
    </row>
    <row r="20" spans="1:19" s="1" customFormat="1" ht="19.5" customHeight="1">
      <c r="B20" s="12"/>
      <c r="C20" s="16" t="s">
        <v>89</v>
      </c>
      <c r="D20" s="17">
        <v>57</v>
      </c>
      <c r="E20" s="17">
        <v>11</v>
      </c>
      <c r="F20" s="17">
        <v>5</v>
      </c>
      <c r="G20" s="17">
        <v>4</v>
      </c>
      <c r="H20" s="17">
        <v>77</v>
      </c>
      <c r="I20" s="13"/>
      <c r="J20" s="13"/>
      <c r="K20" s="13"/>
      <c r="L20" s="13"/>
      <c r="M20" s="13"/>
      <c r="N20" s="13"/>
      <c r="O20" s="13"/>
      <c r="P20" s="13"/>
      <c r="R20" s="11"/>
      <c r="S20" s="14"/>
    </row>
    <row r="21" spans="1:19" s="1" customFormat="1" ht="19.5" customHeight="1">
      <c r="B21" s="12"/>
      <c r="C21" s="16" t="s">
        <v>90</v>
      </c>
      <c r="D21" s="17">
        <v>30</v>
      </c>
      <c r="E21" s="17">
        <v>1</v>
      </c>
      <c r="F21" s="17">
        <v>5</v>
      </c>
      <c r="G21" s="17">
        <v>7</v>
      </c>
      <c r="H21" s="17">
        <v>43</v>
      </c>
      <c r="I21" s="13"/>
      <c r="J21" s="13"/>
      <c r="K21" s="13"/>
      <c r="L21" s="13"/>
      <c r="M21" s="13"/>
      <c r="N21" s="13"/>
      <c r="O21" s="13"/>
      <c r="P21" s="13"/>
      <c r="R21" s="11"/>
      <c r="S21" s="14"/>
    </row>
    <row r="22" spans="1:19" s="1" customFormat="1" ht="19.5" customHeight="1">
      <c r="B22" s="12"/>
      <c r="C22" s="16" t="s">
        <v>91</v>
      </c>
      <c r="D22" s="17">
        <v>0</v>
      </c>
      <c r="E22" s="17">
        <v>0</v>
      </c>
      <c r="F22" s="17">
        <v>0</v>
      </c>
      <c r="G22" s="17">
        <v>0</v>
      </c>
      <c r="H22" s="17">
        <v>0</v>
      </c>
      <c r="I22" s="13"/>
      <c r="J22" s="13"/>
      <c r="K22" s="13"/>
      <c r="L22" s="13"/>
      <c r="M22" s="13"/>
      <c r="N22" s="13"/>
      <c r="O22" s="13"/>
      <c r="P22" s="13"/>
      <c r="R22" s="11"/>
      <c r="S22" s="14"/>
    </row>
    <row r="23" spans="1:19" s="1" customFormat="1" ht="19.5" customHeight="1">
      <c r="B23" s="12"/>
      <c r="C23" s="12"/>
      <c r="D23" s="13"/>
      <c r="E23" s="13"/>
      <c r="F23" s="13"/>
      <c r="G23" s="13"/>
      <c r="H23" s="13"/>
      <c r="I23" s="13"/>
      <c r="J23" s="13"/>
      <c r="K23" s="13"/>
      <c r="L23" s="13"/>
      <c r="M23" s="13"/>
      <c r="N23" s="13"/>
      <c r="O23" s="13"/>
      <c r="P23" s="13"/>
      <c r="R23" s="11"/>
      <c r="S23" s="14"/>
    </row>
    <row r="24" spans="1:19" s="1" customFormat="1" ht="19.5" customHeight="1">
      <c r="B24" s="12"/>
      <c r="C24" s="15" t="s">
        <v>87</v>
      </c>
      <c r="D24" s="15" t="s">
        <v>80</v>
      </c>
      <c r="E24" s="15" t="s">
        <v>81</v>
      </c>
      <c r="F24" s="15" t="s">
        <v>82</v>
      </c>
      <c r="G24" s="15" t="s">
        <v>83</v>
      </c>
      <c r="H24" s="15" t="s">
        <v>84</v>
      </c>
      <c r="I24" s="13"/>
      <c r="J24" s="13"/>
      <c r="K24" s="13"/>
      <c r="L24" s="13"/>
      <c r="M24" s="13"/>
      <c r="N24" s="13"/>
      <c r="O24" s="13"/>
      <c r="P24" s="13"/>
      <c r="R24" s="11"/>
      <c r="S24" s="14"/>
    </row>
    <row r="25" spans="1:19" s="1" customFormat="1" ht="19.5" customHeight="1">
      <c r="B25" s="12"/>
      <c r="C25" s="16" t="s">
        <v>89</v>
      </c>
      <c r="D25" s="19">
        <v>0.65517241379310343</v>
      </c>
      <c r="E25" s="19">
        <v>0.91666666666666663</v>
      </c>
      <c r="F25" s="19">
        <v>0.5</v>
      </c>
      <c r="G25" s="19">
        <v>0.36363636363636365</v>
      </c>
      <c r="H25" s="19">
        <v>0.64166666666666672</v>
      </c>
      <c r="I25" s="21"/>
      <c r="J25" s="13"/>
      <c r="K25" s="13"/>
      <c r="L25" s="13"/>
      <c r="M25" s="13"/>
      <c r="N25" s="13"/>
      <c r="O25" s="13"/>
      <c r="P25" s="13"/>
      <c r="R25" s="11"/>
      <c r="S25" s="14"/>
    </row>
    <row r="26" spans="1:19" s="1" customFormat="1" ht="23.25">
      <c r="B26" s="12"/>
      <c r="C26" s="16" t="s">
        <v>90</v>
      </c>
      <c r="D26" s="19">
        <v>0.34482758620689657</v>
      </c>
      <c r="E26" s="19">
        <v>8.3333333333333329E-2</v>
      </c>
      <c r="F26" s="19">
        <v>0.5</v>
      </c>
      <c r="G26" s="19">
        <v>0.63636363636363635</v>
      </c>
      <c r="H26" s="19">
        <v>0.35833333333333334</v>
      </c>
      <c r="I26" s="21"/>
      <c r="J26" s="13"/>
      <c r="K26" s="13"/>
      <c r="L26" s="13"/>
      <c r="M26" s="13"/>
      <c r="N26" s="13"/>
      <c r="O26" s="13"/>
      <c r="P26" s="13"/>
      <c r="R26" s="11"/>
      <c r="S26" s="14"/>
    </row>
    <row r="27" spans="1:19" s="1" customFormat="1" ht="19.5" customHeight="1">
      <c r="B27" s="12"/>
      <c r="C27" s="16" t="s">
        <v>91</v>
      </c>
      <c r="D27" s="19">
        <v>0</v>
      </c>
      <c r="E27" s="19">
        <v>0</v>
      </c>
      <c r="F27" s="19">
        <v>0</v>
      </c>
      <c r="G27" s="19">
        <v>0</v>
      </c>
      <c r="H27" s="19">
        <v>0</v>
      </c>
      <c r="I27" s="21"/>
      <c r="J27" s="13"/>
      <c r="K27" s="13"/>
      <c r="L27" s="13"/>
      <c r="M27" s="13"/>
      <c r="N27" s="13"/>
      <c r="O27" s="13"/>
      <c r="P27" s="13"/>
      <c r="R27" s="11"/>
      <c r="S27" s="14"/>
    </row>
    <row r="28" spans="1:19" s="1" customFormat="1" ht="78.75" customHeight="1">
      <c r="B28" s="12"/>
      <c r="C28" s="12"/>
      <c r="D28" s="13"/>
      <c r="E28" s="13"/>
      <c r="F28" s="13"/>
      <c r="G28" s="13"/>
      <c r="H28" s="13"/>
      <c r="I28" s="13"/>
      <c r="J28" s="13"/>
      <c r="K28" s="13"/>
      <c r="L28" s="13"/>
      <c r="M28" s="13"/>
      <c r="N28" s="13"/>
      <c r="O28" s="13"/>
      <c r="P28" s="13"/>
      <c r="R28" s="11"/>
      <c r="S28" s="14"/>
    </row>
    <row r="29" spans="1:19" s="1" customFormat="1" ht="23.25">
      <c r="C29" s="77" t="s">
        <v>92</v>
      </c>
      <c r="D29" s="77"/>
      <c r="E29" s="77"/>
      <c r="F29" s="77"/>
      <c r="G29" s="77"/>
      <c r="H29" s="77"/>
      <c r="I29" s="77"/>
      <c r="J29" s="77"/>
      <c r="K29" s="77"/>
      <c r="L29" s="77"/>
      <c r="M29" s="77"/>
      <c r="N29" s="77"/>
      <c r="O29" s="77"/>
      <c r="P29" s="77"/>
      <c r="R29" s="11"/>
      <c r="S29" s="14"/>
    </row>
    <row r="30" spans="1:19" s="1" customFormat="1">
      <c r="R30" s="11"/>
      <c r="S30" s="14"/>
    </row>
    <row r="31" spans="1:19" s="1" customFormat="1" ht="23.25">
      <c r="A31" s="22"/>
      <c r="B31" s="22"/>
      <c r="C31" s="23">
        <v>0</v>
      </c>
      <c r="D31" s="24">
        <v>0.65789473684210531</v>
      </c>
      <c r="E31" s="25"/>
      <c r="F31" s="25"/>
      <c r="G31" s="25"/>
      <c r="H31" s="25"/>
      <c r="I31" s="25"/>
      <c r="R31" s="11"/>
      <c r="S31" s="14"/>
    </row>
    <row r="32" spans="1:19" s="1" customFormat="1" ht="23.25">
      <c r="A32" s="22"/>
      <c r="B32" s="22"/>
      <c r="C32" s="23">
        <v>1</v>
      </c>
      <c r="D32" s="24">
        <v>0.25438596491228072</v>
      </c>
      <c r="E32" s="25"/>
      <c r="F32" s="25"/>
      <c r="G32" s="25"/>
      <c r="H32" s="25"/>
      <c r="I32" s="25"/>
      <c r="R32" s="11"/>
      <c r="S32" s="14"/>
    </row>
    <row r="33" spans="1:19" s="1" customFormat="1" ht="23.25">
      <c r="A33" s="22"/>
      <c r="B33" s="22"/>
      <c r="C33" s="23">
        <v>2</v>
      </c>
      <c r="D33" s="24">
        <v>6.1403508771929821E-2</v>
      </c>
      <c r="E33" s="25"/>
      <c r="F33" s="25"/>
      <c r="G33" s="25"/>
      <c r="H33" s="25"/>
      <c r="I33" s="25"/>
      <c r="R33" s="11"/>
      <c r="S33" s="14"/>
    </row>
    <row r="34" spans="1:19" s="1" customFormat="1" ht="23.25">
      <c r="A34" s="22"/>
      <c r="B34" s="22"/>
      <c r="C34" s="23">
        <v>3</v>
      </c>
      <c r="D34" s="24">
        <v>0</v>
      </c>
      <c r="E34" s="25"/>
      <c r="F34" s="25"/>
      <c r="G34" s="25"/>
      <c r="H34" s="25"/>
      <c r="I34" s="25"/>
      <c r="R34" s="11"/>
      <c r="S34" s="14"/>
    </row>
    <row r="35" spans="1:19" s="1" customFormat="1" ht="23.25">
      <c r="A35" s="22"/>
      <c r="B35" s="22"/>
      <c r="C35" s="23">
        <v>4</v>
      </c>
      <c r="D35" s="24">
        <v>0</v>
      </c>
      <c r="E35" s="25"/>
      <c r="F35" s="25"/>
      <c r="G35" s="25"/>
      <c r="H35" s="25"/>
      <c r="I35" s="25"/>
      <c r="R35" s="11"/>
      <c r="S35" s="14"/>
    </row>
    <row r="36" spans="1:19" s="1" customFormat="1" ht="23.25">
      <c r="A36" s="22"/>
      <c r="B36" s="22"/>
      <c r="C36" s="23">
        <v>5</v>
      </c>
      <c r="D36" s="24">
        <v>0</v>
      </c>
      <c r="E36" s="25"/>
      <c r="F36" s="25"/>
      <c r="G36" s="25"/>
      <c r="H36" s="25"/>
      <c r="I36" s="25"/>
      <c r="R36" s="11"/>
      <c r="S36" s="14"/>
    </row>
    <row r="37" spans="1:19" s="1" customFormat="1" ht="23.25">
      <c r="A37" s="22"/>
      <c r="B37" s="22"/>
      <c r="C37" s="23">
        <v>6</v>
      </c>
      <c r="D37" s="24">
        <v>0</v>
      </c>
      <c r="E37" s="26"/>
      <c r="F37" s="26"/>
      <c r="G37" s="26"/>
      <c r="H37" s="26"/>
      <c r="I37" s="26"/>
      <c r="R37" s="11"/>
      <c r="S37" s="14"/>
    </row>
    <row r="38" spans="1:19" s="1" customFormat="1">
      <c r="R38" s="11"/>
      <c r="S38" s="14"/>
    </row>
    <row r="39" spans="1:19" s="1" customFormat="1">
      <c r="R39" s="11"/>
      <c r="S39" s="14"/>
    </row>
    <row r="40" spans="1:19" s="1" customFormat="1">
      <c r="R40" s="11"/>
      <c r="S40" s="14"/>
    </row>
    <row r="41" spans="1:19" s="1" customFormat="1" ht="34.5" customHeight="1">
      <c r="C41" s="74" t="s">
        <v>93</v>
      </c>
      <c r="D41" s="74"/>
      <c r="E41" s="74"/>
      <c r="F41" s="74"/>
      <c r="G41" s="74"/>
      <c r="H41" s="74"/>
      <c r="I41" s="74"/>
      <c r="J41" s="74"/>
      <c r="K41" s="74"/>
      <c r="L41" s="74"/>
      <c r="M41" s="74"/>
      <c r="N41" s="74"/>
      <c r="O41" s="74"/>
      <c r="P41" s="74"/>
      <c r="R41" s="11"/>
      <c r="S41" s="14"/>
    </row>
    <row r="42" spans="1:19" s="1" customFormat="1">
      <c r="R42" s="11"/>
      <c r="S42" s="14"/>
    </row>
    <row r="43" spans="1:19" s="1" customFormat="1" ht="23.25">
      <c r="C43" s="77" t="s">
        <v>94</v>
      </c>
      <c r="D43" s="77"/>
      <c r="E43" s="77"/>
      <c r="F43" s="77"/>
      <c r="G43" s="77"/>
      <c r="H43" s="77"/>
      <c r="I43" s="77"/>
      <c r="J43" s="77"/>
      <c r="K43" s="77"/>
      <c r="L43" s="77"/>
      <c r="M43" s="77"/>
      <c r="N43" s="77"/>
      <c r="O43" s="77"/>
      <c r="P43" s="77"/>
      <c r="R43" s="11"/>
      <c r="S43" s="14"/>
    </row>
    <row r="44" spans="1:19" s="1" customFormat="1">
      <c r="R44" s="11"/>
      <c r="S44" s="14"/>
    </row>
    <row r="45" spans="1:19" s="1" customFormat="1" ht="21">
      <c r="C45" s="23" t="s">
        <v>95</v>
      </c>
      <c r="D45" s="19">
        <v>0.82258064516129037</v>
      </c>
      <c r="R45" s="11"/>
      <c r="S45" s="14"/>
    </row>
    <row r="46" spans="1:19" s="1" customFormat="1" ht="23.25">
      <c r="C46" s="26"/>
      <c r="D46" s="27"/>
      <c r="R46" s="11"/>
      <c r="S46" s="14"/>
    </row>
    <row r="47" spans="1:19" s="1" customFormat="1" ht="23.25">
      <c r="C47" s="28" t="s">
        <v>95</v>
      </c>
      <c r="D47" s="15" t="s">
        <v>96</v>
      </c>
      <c r="E47" s="15" t="s">
        <v>97</v>
      </c>
      <c r="F47" s="15" t="s">
        <v>98</v>
      </c>
      <c r="R47" s="11"/>
      <c r="S47" s="14"/>
    </row>
    <row r="48" spans="1:19" s="1" customFormat="1" ht="21">
      <c r="C48" s="23" t="s">
        <v>99</v>
      </c>
      <c r="D48" s="19">
        <v>0.23275862068965517</v>
      </c>
      <c r="E48" s="19">
        <v>0.51724137931034486</v>
      </c>
      <c r="F48" s="19">
        <v>0.25</v>
      </c>
      <c r="R48" s="11"/>
      <c r="S48" s="14"/>
    </row>
    <row r="49" spans="2:19" s="1" customFormat="1" ht="21">
      <c r="C49" s="23" t="s">
        <v>100</v>
      </c>
      <c r="D49" s="19">
        <v>0.31034482758620691</v>
      </c>
      <c r="E49" s="19">
        <v>0.43965517241379309</v>
      </c>
      <c r="F49" s="19">
        <v>0.25</v>
      </c>
      <c r="R49" s="11"/>
      <c r="S49" s="14"/>
    </row>
    <row r="50" spans="2:19" s="1" customFormat="1" ht="21">
      <c r="C50" s="23" t="s">
        <v>101</v>
      </c>
      <c r="D50" s="19">
        <v>0.41739130434782606</v>
      </c>
      <c r="E50" s="19">
        <v>0.42608695652173911</v>
      </c>
      <c r="F50" s="19">
        <v>0.15652173913043479</v>
      </c>
      <c r="R50" s="11"/>
      <c r="S50" s="14"/>
    </row>
    <row r="51" spans="2:19" s="1" customFormat="1" ht="21">
      <c r="C51" s="23" t="s">
        <v>102</v>
      </c>
      <c r="D51" s="19">
        <v>0.27350427350427353</v>
      </c>
      <c r="E51" s="19">
        <v>0.48717948717948717</v>
      </c>
      <c r="F51" s="19">
        <v>0.23931623931623933</v>
      </c>
      <c r="R51" s="11"/>
      <c r="S51" s="14"/>
    </row>
    <row r="52" spans="2:19" s="1" customFormat="1" ht="41.25" customHeight="1">
      <c r="R52" s="11"/>
      <c r="S52" s="14"/>
    </row>
    <row r="53" spans="2:19" s="1" customFormat="1" ht="21">
      <c r="C53" s="23" t="s">
        <v>103</v>
      </c>
      <c r="D53" s="19">
        <v>0.21774193548387097</v>
      </c>
      <c r="R53" s="11"/>
      <c r="S53" s="14"/>
    </row>
    <row r="54" spans="2:19" s="1" customFormat="1">
      <c r="R54" s="11"/>
      <c r="S54" s="14"/>
    </row>
    <row r="55" spans="2:19" s="1" customFormat="1" ht="23.25">
      <c r="C55" s="28" t="s">
        <v>103</v>
      </c>
      <c r="D55" s="15" t="s">
        <v>96</v>
      </c>
      <c r="E55" s="15" t="s">
        <v>97</v>
      </c>
      <c r="F55" s="15" t="s">
        <v>98</v>
      </c>
      <c r="R55" s="11"/>
      <c r="S55" s="14"/>
    </row>
    <row r="56" spans="2:19" s="1" customFormat="1" ht="21">
      <c r="C56" s="23" t="s">
        <v>99</v>
      </c>
      <c r="D56" s="19">
        <v>0.1206896551724138</v>
      </c>
      <c r="E56" s="19">
        <v>0.34482758620689657</v>
      </c>
      <c r="F56" s="19">
        <v>0.53448275862068961</v>
      </c>
      <c r="R56" s="11"/>
      <c r="S56" s="14"/>
    </row>
    <row r="57" spans="2:19" s="1" customFormat="1" ht="21">
      <c r="C57" s="23" t="s">
        <v>100</v>
      </c>
      <c r="D57" s="19">
        <v>8.9285714285714288E-2</v>
      </c>
      <c r="E57" s="19">
        <v>0.375</v>
      </c>
      <c r="F57" s="19">
        <v>0.5357142857142857</v>
      </c>
      <c r="R57" s="11"/>
      <c r="S57" s="14"/>
    </row>
    <row r="58" spans="2:19" s="1" customFormat="1" ht="21">
      <c r="C58" s="23" t="s">
        <v>101</v>
      </c>
      <c r="D58" s="19">
        <v>0.16071428571428573</v>
      </c>
      <c r="E58" s="19">
        <v>0.35714285714285715</v>
      </c>
      <c r="F58" s="19">
        <v>0.48214285714285715</v>
      </c>
      <c r="R58" s="11"/>
      <c r="S58" s="14"/>
    </row>
    <row r="59" spans="2:19" s="1" customFormat="1" ht="21">
      <c r="C59" s="23" t="s">
        <v>102</v>
      </c>
      <c r="D59" s="19">
        <v>0.10714285714285714</v>
      </c>
      <c r="E59" s="19">
        <v>0.3392857142857143</v>
      </c>
      <c r="F59" s="19">
        <v>0.5535714285714286</v>
      </c>
      <c r="R59" s="11"/>
      <c r="S59" s="14"/>
    </row>
    <row r="60" spans="2:19" s="1" customFormat="1" ht="27" customHeight="1">
      <c r="R60" s="11"/>
      <c r="S60" s="14"/>
    </row>
    <row r="61" spans="2:19" s="1" customFormat="1" ht="23.25">
      <c r="C61" s="77" t="s">
        <v>104</v>
      </c>
      <c r="D61" s="77"/>
      <c r="E61" s="77"/>
      <c r="F61" s="77"/>
      <c r="G61" s="77"/>
      <c r="H61" s="77"/>
      <c r="I61" s="77"/>
      <c r="J61" s="77"/>
      <c r="K61" s="77"/>
      <c r="L61" s="77"/>
      <c r="M61" s="77"/>
      <c r="N61" s="77"/>
      <c r="O61" s="77"/>
      <c r="P61" s="77"/>
      <c r="R61" s="11"/>
      <c r="S61" s="14"/>
    </row>
    <row r="62" spans="2:19" s="1" customFormat="1" ht="17.25" customHeight="1">
      <c r="R62" s="11"/>
      <c r="S62" s="14"/>
    </row>
    <row r="63" spans="2:19" ht="23.25">
      <c r="B63" s="29" t="s">
        <v>105</v>
      </c>
      <c r="C63" s="79" t="s">
        <v>106</v>
      </c>
      <c r="D63" s="79"/>
      <c r="E63" s="79"/>
      <c r="F63" s="79"/>
      <c r="G63" s="79"/>
      <c r="H63" s="79"/>
      <c r="I63" s="79"/>
      <c r="J63" s="30">
        <v>1</v>
      </c>
      <c r="K63" s="30">
        <v>2</v>
      </c>
      <c r="L63" s="30">
        <v>3</v>
      </c>
      <c r="M63" s="30">
        <v>4</v>
      </c>
      <c r="N63" s="30">
        <v>5</v>
      </c>
      <c r="O63" s="30" t="s">
        <v>107</v>
      </c>
      <c r="R63" s="11"/>
      <c r="S63" s="14"/>
    </row>
    <row r="64" spans="2:19" ht="18.75">
      <c r="B64" s="3">
        <v>1</v>
      </c>
      <c r="C64" s="78" t="s">
        <v>108</v>
      </c>
      <c r="D64" s="78"/>
      <c r="E64" s="78"/>
      <c r="F64" s="78"/>
      <c r="G64" s="78"/>
      <c r="H64" s="78"/>
      <c r="I64" s="78"/>
      <c r="J64" s="19">
        <v>0</v>
      </c>
      <c r="K64" s="19">
        <v>2.2988505747126436E-2</v>
      </c>
      <c r="L64" s="19">
        <v>0</v>
      </c>
      <c r="M64" s="19">
        <v>0.43678160919540232</v>
      </c>
      <c r="N64" s="19">
        <v>0.54022988505747127</v>
      </c>
      <c r="O64" s="31">
        <v>4.4942528735632186</v>
      </c>
      <c r="R64" s="11"/>
      <c r="S64" s="14"/>
    </row>
    <row r="65" spans="2:19" ht="18.75">
      <c r="B65" s="3">
        <v>2</v>
      </c>
      <c r="C65" s="78" t="s">
        <v>109</v>
      </c>
      <c r="D65" s="78"/>
      <c r="E65" s="78"/>
      <c r="F65" s="78"/>
      <c r="G65" s="78"/>
      <c r="H65" s="78"/>
      <c r="I65" s="78"/>
      <c r="J65" s="19">
        <v>0</v>
      </c>
      <c r="K65" s="19">
        <v>1.1494252873563218E-2</v>
      </c>
      <c r="L65" s="19">
        <v>1.1494252873563218E-2</v>
      </c>
      <c r="M65" s="19">
        <v>0.47126436781609193</v>
      </c>
      <c r="N65" s="19">
        <v>0.50574712643678166</v>
      </c>
      <c r="O65" s="31">
        <v>4.4712643678160919</v>
      </c>
      <c r="R65" s="11"/>
      <c r="S65" s="14"/>
    </row>
    <row r="66" spans="2:19" ht="18.75">
      <c r="B66" s="3">
        <v>3</v>
      </c>
      <c r="C66" s="78" t="s">
        <v>110</v>
      </c>
      <c r="D66" s="78"/>
      <c r="E66" s="78"/>
      <c r="F66" s="78"/>
      <c r="G66" s="78"/>
      <c r="H66" s="78"/>
      <c r="I66" s="78"/>
      <c r="J66" s="19">
        <v>0</v>
      </c>
      <c r="K66" s="19">
        <v>1.1494252873563218E-2</v>
      </c>
      <c r="L66" s="19">
        <v>1.1494252873563218E-2</v>
      </c>
      <c r="M66" s="19">
        <v>0.54022988505747127</v>
      </c>
      <c r="N66" s="19">
        <v>0.43678160919540232</v>
      </c>
      <c r="O66" s="31">
        <v>4.4022988505747129</v>
      </c>
      <c r="R66" s="11"/>
      <c r="S66" s="14"/>
    </row>
    <row r="67" spans="2:19" ht="30.75" customHeight="1">
      <c r="B67" s="3">
        <v>4</v>
      </c>
      <c r="C67" s="78" t="s">
        <v>111</v>
      </c>
      <c r="D67" s="78"/>
      <c r="E67" s="78"/>
      <c r="F67" s="78"/>
      <c r="G67" s="78"/>
      <c r="H67" s="78"/>
      <c r="I67" s="78"/>
      <c r="J67" s="19">
        <v>0</v>
      </c>
      <c r="K67" s="19">
        <v>5.7471264367816091E-2</v>
      </c>
      <c r="L67" s="19">
        <v>0.10344827586206896</v>
      </c>
      <c r="M67" s="19">
        <v>0.54022988505747127</v>
      </c>
      <c r="N67" s="19">
        <v>0.2988505747126437</v>
      </c>
      <c r="O67" s="31">
        <v>4.0804597701149428</v>
      </c>
      <c r="R67" s="11"/>
      <c r="S67" s="14"/>
    </row>
    <row r="68" spans="2:19" ht="18.75">
      <c r="B68" s="3">
        <v>5</v>
      </c>
      <c r="C68" s="78" t="s">
        <v>112</v>
      </c>
      <c r="D68" s="78"/>
      <c r="E68" s="78"/>
      <c r="F68" s="78"/>
      <c r="G68" s="78"/>
      <c r="H68" s="78"/>
      <c r="I68" s="78"/>
      <c r="J68" s="19">
        <v>0</v>
      </c>
      <c r="K68" s="19">
        <v>0</v>
      </c>
      <c r="L68" s="19">
        <v>2.2988505747126436E-2</v>
      </c>
      <c r="M68" s="19">
        <v>0.37931034482758619</v>
      </c>
      <c r="N68" s="19">
        <v>0.5977011494252874</v>
      </c>
      <c r="O68" s="31">
        <v>4.5747126436781613</v>
      </c>
      <c r="R68" s="11"/>
      <c r="S68" s="14"/>
    </row>
    <row r="69" spans="2:19" ht="28.5" customHeight="1">
      <c r="B69" s="3">
        <v>6</v>
      </c>
      <c r="C69" s="78" t="s">
        <v>113</v>
      </c>
      <c r="D69" s="78"/>
      <c r="E69" s="78"/>
      <c r="F69" s="78"/>
      <c r="G69" s="78"/>
      <c r="H69" s="78"/>
      <c r="I69" s="78"/>
      <c r="J69" s="19">
        <v>3.4482758620689655E-2</v>
      </c>
      <c r="K69" s="19">
        <v>8.0459770114942528E-2</v>
      </c>
      <c r="L69" s="19">
        <v>8.0459770114942528E-2</v>
      </c>
      <c r="M69" s="19">
        <v>0.48275862068965519</v>
      </c>
      <c r="N69" s="19">
        <v>0.32183908045977011</v>
      </c>
      <c r="O69" s="31">
        <v>3.9770114942528734</v>
      </c>
      <c r="R69" s="11"/>
      <c r="S69" s="14"/>
    </row>
    <row r="70" spans="2:19" ht="18.75">
      <c r="B70" s="3">
        <v>7</v>
      </c>
      <c r="C70" s="78" t="s">
        <v>114</v>
      </c>
      <c r="D70" s="78"/>
      <c r="E70" s="78"/>
      <c r="F70" s="78"/>
      <c r="G70" s="78"/>
      <c r="H70" s="78"/>
      <c r="I70" s="78"/>
      <c r="J70" s="19">
        <v>0</v>
      </c>
      <c r="K70" s="19">
        <v>4.5977011494252873E-2</v>
      </c>
      <c r="L70" s="19">
        <v>2.2988505747126436E-2</v>
      </c>
      <c r="M70" s="19">
        <v>0.44827586206896552</v>
      </c>
      <c r="N70" s="19">
        <v>0.48275862068965519</v>
      </c>
      <c r="O70" s="31">
        <v>4.3678160919540234</v>
      </c>
      <c r="R70" s="11"/>
      <c r="S70" s="14"/>
    </row>
    <row r="71" spans="2:19" ht="18.75">
      <c r="B71" s="3">
        <v>8</v>
      </c>
      <c r="C71" s="78" t="s">
        <v>115</v>
      </c>
      <c r="D71" s="78"/>
      <c r="E71" s="78"/>
      <c r="F71" s="78"/>
      <c r="G71" s="78"/>
      <c r="H71" s="78"/>
      <c r="I71" s="78"/>
      <c r="J71" s="19">
        <v>0</v>
      </c>
      <c r="K71" s="19">
        <v>8.0459770114942528E-2</v>
      </c>
      <c r="L71" s="19">
        <v>4.5977011494252873E-2</v>
      </c>
      <c r="M71" s="19">
        <v>0.52873563218390807</v>
      </c>
      <c r="N71" s="19">
        <v>0.34482758620689657</v>
      </c>
      <c r="O71" s="31">
        <v>4.1379310344827589</v>
      </c>
      <c r="R71" s="11"/>
      <c r="S71" s="14"/>
    </row>
    <row r="72" spans="2:19" ht="18.75">
      <c r="B72" s="3">
        <v>9</v>
      </c>
      <c r="C72" s="78" t="s">
        <v>116</v>
      </c>
      <c r="D72" s="78"/>
      <c r="E72" s="78"/>
      <c r="F72" s="78"/>
      <c r="G72" s="78"/>
      <c r="H72" s="78"/>
      <c r="I72" s="78"/>
      <c r="J72" s="19">
        <v>0</v>
      </c>
      <c r="K72" s="19">
        <v>2.2988505747126436E-2</v>
      </c>
      <c r="L72" s="19">
        <v>1.1494252873563218E-2</v>
      </c>
      <c r="M72" s="19">
        <v>0.51724137931034486</v>
      </c>
      <c r="N72" s="19">
        <v>0.44827586206896552</v>
      </c>
      <c r="O72" s="31">
        <v>4.3908045977011492</v>
      </c>
      <c r="R72" s="11"/>
      <c r="S72" s="14"/>
    </row>
    <row r="73" spans="2:19" ht="18.75">
      <c r="B73" s="3">
        <v>10</v>
      </c>
      <c r="C73" s="78" t="s">
        <v>117</v>
      </c>
      <c r="D73" s="78"/>
      <c r="E73" s="78"/>
      <c r="F73" s="78"/>
      <c r="G73" s="78"/>
      <c r="H73" s="78"/>
      <c r="I73" s="78"/>
      <c r="J73" s="19">
        <v>0</v>
      </c>
      <c r="K73" s="19">
        <v>0.13793103448275862</v>
      </c>
      <c r="L73" s="19">
        <v>4.5977011494252873E-2</v>
      </c>
      <c r="M73" s="19">
        <v>0.47126436781609193</v>
      </c>
      <c r="N73" s="19">
        <v>0.34482758620689657</v>
      </c>
      <c r="O73" s="31">
        <v>4.0229885057471266</v>
      </c>
      <c r="R73" s="11"/>
      <c r="S73" s="14"/>
    </row>
    <row r="74" spans="2:19" ht="18.75">
      <c r="B74" s="3">
        <v>11</v>
      </c>
      <c r="C74" s="78" t="s">
        <v>118</v>
      </c>
      <c r="D74" s="78"/>
      <c r="E74" s="78"/>
      <c r="F74" s="78"/>
      <c r="G74" s="78"/>
      <c r="H74" s="78"/>
      <c r="I74" s="78"/>
      <c r="J74" s="19">
        <v>0</v>
      </c>
      <c r="K74" s="19">
        <v>0.14942528735632185</v>
      </c>
      <c r="L74" s="19">
        <v>0.10344827586206896</v>
      </c>
      <c r="M74" s="19">
        <v>0.51724137931034486</v>
      </c>
      <c r="N74" s="19">
        <v>0.22988505747126436</v>
      </c>
      <c r="O74" s="31">
        <v>3.8275862068965516</v>
      </c>
      <c r="R74" s="11"/>
      <c r="S74" s="14"/>
    </row>
    <row r="75" spans="2:19" ht="18.75">
      <c r="B75" s="3">
        <v>12</v>
      </c>
      <c r="C75" s="78" t="s">
        <v>119</v>
      </c>
      <c r="D75" s="78"/>
      <c r="E75" s="78"/>
      <c r="F75" s="78"/>
      <c r="G75" s="78"/>
      <c r="H75" s="78"/>
      <c r="I75" s="78"/>
      <c r="J75" s="19">
        <v>0</v>
      </c>
      <c r="K75" s="19">
        <v>2.2988505747126436E-2</v>
      </c>
      <c r="L75" s="19">
        <v>1.1494252873563218E-2</v>
      </c>
      <c r="M75" s="19">
        <v>0.44827586206896552</v>
      </c>
      <c r="N75" s="19">
        <v>0.51724137931034486</v>
      </c>
      <c r="O75" s="31">
        <v>4.4597701149425291</v>
      </c>
      <c r="R75" s="11"/>
      <c r="S75" s="14"/>
    </row>
    <row r="76" spans="2:19" ht="18.75">
      <c r="B76" s="3">
        <v>13</v>
      </c>
      <c r="C76" s="78" t="s">
        <v>120</v>
      </c>
      <c r="D76" s="78"/>
      <c r="E76" s="78"/>
      <c r="F76" s="78"/>
      <c r="G76" s="78"/>
      <c r="H76" s="78"/>
      <c r="I76" s="78"/>
      <c r="J76" s="19">
        <v>0</v>
      </c>
      <c r="K76" s="19">
        <v>1.1494252873563218E-2</v>
      </c>
      <c r="L76" s="19">
        <v>1.1494252873563218E-2</v>
      </c>
      <c r="M76" s="19">
        <v>0.36781609195402298</v>
      </c>
      <c r="N76" s="19">
        <v>0.60919540229885061</v>
      </c>
      <c r="O76" s="31">
        <v>4.5747126436781613</v>
      </c>
      <c r="R76" s="11"/>
      <c r="S76" s="14"/>
    </row>
    <row r="77" spans="2:19" ht="18.75">
      <c r="B77" s="3">
        <v>14</v>
      </c>
      <c r="C77" s="78" t="s">
        <v>121</v>
      </c>
      <c r="D77" s="78"/>
      <c r="E77" s="78"/>
      <c r="F77" s="78"/>
      <c r="G77" s="78"/>
      <c r="H77" s="78"/>
      <c r="I77" s="78"/>
      <c r="J77" s="19">
        <v>1.1494252873563218E-2</v>
      </c>
      <c r="K77" s="19">
        <v>0</v>
      </c>
      <c r="L77" s="19">
        <v>0</v>
      </c>
      <c r="M77" s="19">
        <v>0.35632183908045978</v>
      </c>
      <c r="N77" s="19">
        <v>0.63218390804597702</v>
      </c>
      <c r="O77" s="31">
        <v>4.5977011494252871</v>
      </c>
      <c r="R77" s="11"/>
      <c r="S77" s="14"/>
    </row>
    <row r="78" spans="2:19" ht="18.75">
      <c r="B78" s="3">
        <v>15</v>
      </c>
      <c r="C78" s="78" t="s">
        <v>122</v>
      </c>
      <c r="D78" s="78"/>
      <c r="E78" s="78"/>
      <c r="F78" s="78"/>
      <c r="G78" s="78"/>
      <c r="H78" s="78"/>
      <c r="I78" s="78"/>
      <c r="J78" s="19">
        <v>0</v>
      </c>
      <c r="K78" s="19">
        <v>2.2988505747126436E-2</v>
      </c>
      <c r="L78" s="19">
        <v>0</v>
      </c>
      <c r="M78" s="19">
        <v>0.36781609195402298</v>
      </c>
      <c r="N78" s="19">
        <v>0.60919540229885061</v>
      </c>
      <c r="O78" s="31">
        <v>4.5632183908045976</v>
      </c>
      <c r="R78" s="11"/>
      <c r="S78" s="14"/>
    </row>
    <row r="79" spans="2:19" ht="18.75">
      <c r="B79" s="3">
        <v>16</v>
      </c>
      <c r="C79" s="78" t="s">
        <v>123</v>
      </c>
      <c r="D79" s="78"/>
      <c r="E79" s="78"/>
      <c r="F79" s="78"/>
      <c r="G79" s="78"/>
      <c r="H79" s="78"/>
      <c r="I79" s="78"/>
      <c r="J79" s="19">
        <v>2.2988505747126436E-2</v>
      </c>
      <c r="K79" s="19">
        <v>0</v>
      </c>
      <c r="L79" s="19">
        <v>0</v>
      </c>
      <c r="M79" s="19">
        <v>0.39080459770114945</v>
      </c>
      <c r="N79" s="19">
        <v>0.58620689655172409</v>
      </c>
      <c r="O79" s="31">
        <v>4.5172413793103452</v>
      </c>
      <c r="R79" s="11"/>
      <c r="S79" s="14"/>
    </row>
    <row r="80" spans="2:19">
      <c r="R80" s="11"/>
      <c r="S80" s="14"/>
    </row>
    <row r="81" spans="18:19">
      <c r="R81" s="11"/>
      <c r="S81" s="14"/>
    </row>
    <row r="82" spans="18:19">
      <c r="R82" s="11"/>
      <c r="S82" s="14"/>
    </row>
    <row r="83" spans="18:19">
      <c r="R83" s="11"/>
      <c r="S83" s="14"/>
    </row>
    <row r="84" spans="18:19">
      <c r="R84" s="11"/>
      <c r="S84" s="14"/>
    </row>
    <row r="85" spans="18:19">
      <c r="R85" s="11"/>
      <c r="S85" s="14"/>
    </row>
    <row r="86" spans="18:19">
      <c r="R86" s="11"/>
      <c r="S86" s="14"/>
    </row>
    <row r="87" spans="18:19">
      <c r="R87" s="11"/>
      <c r="S87" s="14"/>
    </row>
    <row r="88" spans="18:19">
      <c r="R88" s="11"/>
      <c r="S88" s="14"/>
    </row>
    <row r="89" spans="18:19">
      <c r="R89" s="11"/>
      <c r="S89" s="14"/>
    </row>
    <row r="90" spans="18:19">
      <c r="R90" s="11"/>
      <c r="S90" s="14"/>
    </row>
    <row r="91" spans="18:19">
      <c r="R91" s="11"/>
      <c r="S91" s="14"/>
    </row>
    <row r="92" spans="18:19">
      <c r="R92" s="11"/>
      <c r="S92" s="14"/>
    </row>
    <row r="93" spans="18:19">
      <c r="R93" s="11"/>
      <c r="S93" s="14"/>
    </row>
    <row r="94" spans="18:19">
      <c r="R94" s="11"/>
      <c r="S94" s="14"/>
    </row>
    <row r="95" spans="18:19" ht="27.75" customHeight="1">
      <c r="R95" s="11"/>
      <c r="S95" s="14"/>
    </row>
    <row r="96" spans="18:19" ht="14.25" customHeight="1">
      <c r="R96" s="11"/>
      <c r="S96" s="14"/>
    </row>
    <row r="97" spans="2:19" ht="23.25">
      <c r="B97" s="29" t="s">
        <v>105</v>
      </c>
      <c r="C97" s="79" t="s">
        <v>124</v>
      </c>
      <c r="D97" s="79"/>
      <c r="E97" s="79"/>
      <c r="F97" s="79"/>
      <c r="G97" s="79"/>
      <c r="H97" s="79"/>
      <c r="I97" s="79"/>
      <c r="J97" s="30">
        <v>1</v>
      </c>
      <c r="K97" s="30">
        <v>2</v>
      </c>
      <c r="L97" s="30">
        <v>3</v>
      </c>
      <c r="M97" s="30">
        <v>4</v>
      </c>
      <c r="N97" s="30">
        <v>5</v>
      </c>
      <c r="O97" s="30" t="s">
        <v>107</v>
      </c>
      <c r="R97" s="11"/>
      <c r="S97" s="14"/>
    </row>
    <row r="98" spans="2:19" ht="17.25" customHeight="1">
      <c r="B98" s="3">
        <v>1</v>
      </c>
      <c r="C98" s="80" t="s">
        <v>125</v>
      </c>
      <c r="D98" s="80"/>
      <c r="E98" s="80"/>
      <c r="F98" s="80"/>
      <c r="G98" s="80"/>
      <c r="H98" s="80"/>
      <c r="I98" s="80"/>
      <c r="J98" s="19">
        <v>3.0303030303030304E-2</v>
      </c>
      <c r="K98" s="19">
        <v>0</v>
      </c>
      <c r="L98" s="19">
        <v>0.12121212121212122</v>
      </c>
      <c r="M98" s="19">
        <v>0.51515151515151514</v>
      </c>
      <c r="N98" s="19">
        <v>0.33333333333333331</v>
      </c>
      <c r="O98" s="32">
        <v>4.1212121212121211</v>
      </c>
      <c r="R98" s="11"/>
      <c r="S98" s="14"/>
    </row>
    <row r="99" spans="2:19" ht="17.25" customHeight="1">
      <c r="B99" s="3">
        <v>2</v>
      </c>
      <c r="C99" s="80" t="s">
        <v>126</v>
      </c>
      <c r="D99" s="80"/>
      <c r="E99" s="80"/>
      <c r="F99" s="80"/>
      <c r="G99" s="80"/>
      <c r="H99" s="80"/>
      <c r="I99" s="80"/>
      <c r="J99" s="19">
        <v>9.0909090909090912E-2</v>
      </c>
      <c r="K99" s="19">
        <v>9.0909090909090912E-2</v>
      </c>
      <c r="L99" s="19">
        <v>0.27272727272727271</v>
      </c>
      <c r="M99" s="19">
        <v>0.36363636363636365</v>
      </c>
      <c r="N99" s="19">
        <v>0.18181818181818182</v>
      </c>
      <c r="O99" s="32">
        <v>3.4545454545454546</v>
      </c>
      <c r="R99" s="11"/>
      <c r="S99" s="14"/>
    </row>
    <row r="100" spans="2:19" ht="17.25" customHeight="1">
      <c r="B100" s="3">
        <v>3</v>
      </c>
      <c r="C100" s="80" t="s">
        <v>127</v>
      </c>
      <c r="D100" s="80"/>
      <c r="E100" s="80"/>
      <c r="F100" s="80"/>
      <c r="G100" s="80"/>
      <c r="H100" s="80"/>
      <c r="I100" s="80"/>
      <c r="J100" s="19">
        <v>3.0303030303030304E-2</v>
      </c>
      <c r="K100" s="19">
        <v>0</v>
      </c>
      <c r="L100" s="19">
        <v>0.18181818181818182</v>
      </c>
      <c r="M100" s="19">
        <v>0.5757575757575758</v>
      </c>
      <c r="N100" s="19">
        <v>0.21212121212121213</v>
      </c>
      <c r="O100" s="32">
        <v>3.9393939393939394</v>
      </c>
      <c r="R100" s="11"/>
      <c r="S100" s="14"/>
    </row>
    <row r="101" spans="2:19" ht="17.25" customHeight="1">
      <c r="B101" s="3">
        <v>4</v>
      </c>
      <c r="C101" s="80" t="s">
        <v>128</v>
      </c>
      <c r="D101" s="80"/>
      <c r="E101" s="80"/>
      <c r="F101" s="80"/>
      <c r="G101" s="80"/>
      <c r="H101" s="80"/>
      <c r="I101" s="80"/>
      <c r="J101" s="19">
        <v>9.0909090909090912E-2</v>
      </c>
      <c r="K101" s="19">
        <v>0</v>
      </c>
      <c r="L101" s="19">
        <v>6.0606060606060608E-2</v>
      </c>
      <c r="M101" s="19">
        <v>0.54545454545454541</v>
      </c>
      <c r="N101" s="19">
        <v>0.30303030303030304</v>
      </c>
      <c r="O101" s="32">
        <v>3.9696969696969697</v>
      </c>
      <c r="R101" s="11"/>
      <c r="S101" s="14"/>
    </row>
    <row r="102" spans="2:19" ht="17.25" customHeight="1">
      <c r="B102" s="3">
        <v>5</v>
      </c>
      <c r="C102" s="80" t="s">
        <v>129</v>
      </c>
      <c r="D102" s="80"/>
      <c r="E102" s="80"/>
      <c r="F102" s="80"/>
      <c r="G102" s="80"/>
      <c r="H102" s="80"/>
      <c r="I102" s="80"/>
      <c r="J102" s="19">
        <v>3.0303030303030304E-2</v>
      </c>
      <c r="K102" s="19">
        <v>0</v>
      </c>
      <c r="L102" s="19">
        <v>9.0909090909090912E-2</v>
      </c>
      <c r="M102" s="19">
        <v>0.33333333333333331</v>
      </c>
      <c r="N102" s="19">
        <v>0.54545454545454541</v>
      </c>
      <c r="O102" s="32">
        <v>4.3636363636363633</v>
      </c>
      <c r="R102" s="11"/>
      <c r="S102" s="14"/>
    </row>
    <row r="103" spans="2:19" ht="17.25" customHeight="1">
      <c r="B103" s="3">
        <v>6</v>
      </c>
      <c r="C103" s="80" t="s">
        <v>130</v>
      </c>
      <c r="D103" s="80"/>
      <c r="E103" s="80"/>
      <c r="F103" s="80"/>
      <c r="G103" s="80"/>
      <c r="H103" s="80"/>
      <c r="I103" s="80"/>
      <c r="J103" s="19">
        <v>3.0303030303030304E-2</v>
      </c>
      <c r="K103" s="19">
        <v>0</v>
      </c>
      <c r="L103" s="19">
        <v>0</v>
      </c>
      <c r="M103" s="19">
        <v>0.42424242424242425</v>
      </c>
      <c r="N103" s="19">
        <v>0.54545454545454541</v>
      </c>
      <c r="O103" s="32">
        <v>4.4545454545454541</v>
      </c>
      <c r="R103" s="11"/>
      <c r="S103" s="14"/>
    </row>
    <row r="104" spans="2:19" ht="17.25" customHeight="1">
      <c r="B104" s="3">
        <v>7</v>
      </c>
      <c r="C104" s="80" t="s">
        <v>131</v>
      </c>
      <c r="D104" s="80"/>
      <c r="E104" s="80"/>
      <c r="F104" s="80"/>
      <c r="G104" s="80"/>
      <c r="H104" s="80"/>
      <c r="I104" s="80"/>
      <c r="J104" s="19">
        <v>3.0303030303030304E-2</v>
      </c>
      <c r="K104" s="19">
        <v>0</v>
      </c>
      <c r="L104" s="19">
        <v>0</v>
      </c>
      <c r="M104" s="19">
        <v>0.45454545454545453</v>
      </c>
      <c r="N104" s="19">
        <v>0.51515151515151514</v>
      </c>
      <c r="O104" s="32">
        <v>4.4242424242424239</v>
      </c>
      <c r="R104" s="11"/>
      <c r="S104" s="14"/>
    </row>
    <row r="105" spans="2:19" ht="17.25" customHeight="1">
      <c r="B105" s="3">
        <v>8</v>
      </c>
      <c r="C105" s="80" t="s">
        <v>132</v>
      </c>
      <c r="D105" s="80"/>
      <c r="E105" s="80"/>
      <c r="F105" s="80"/>
      <c r="G105" s="80"/>
      <c r="H105" s="80"/>
      <c r="I105" s="80"/>
      <c r="J105" s="19">
        <v>6.0606060606060608E-2</v>
      </c>
      <c r="K105" s="19">
        <v>0</v>
      </c>
      <c r="L105" s="19">
        <v>0.15151515151515152</v>
      </c>
      <c r="M105" s="19">
        <v>0.51515151515151514</v>
      </c>
      <c r="N105" s="19">
        <v>0.27272727272727271</v>
      </c>
      <c r="O105" s="32">
        <v>3.9393939393939394</v>
      </c>
      <c r="R105" s="11"/>
      <c r="S105" s="14"/>
    </row>
    <row r="106" spans="2:19" ht="15.75" customHeight="1">
      <c r="C106" s="33"/>
      <c r="D106" s="33"/>
      <c r="E106" s="33"/>
      <c r="F106" s="33"/>
      <c r="G106" s="33"/>
      <c r="H106" s="33"/>
      <c r="I106" s="33"/>
      <c r="J106" s="34"/>
      <c r="K106" s="34"/>
      <c r="L106" s="34"/>
      <c r="M106" s="34"/>
      <c r="N106" s="34"/>
      <c r="R106" s="11"/>
      <c r="S106" s="14"/>
    </row>
    <row r="107" spans="2:19" ht="15.75" customHeight="1">
      <c r="C107" s="33"/>
      <c r="D107" s="33"/>
      <c r="E107" s="33"/>
      <c r="F107" s="33"/>
      <c r="G107" s="33"/>
      <c r="H107" s="33"/>
      <c r="I107" s="33"/>
      <c r="J107" s="34"/>
      <c r="K107" s="34"/>
      <c r="L107" s="34"/>
      <c r="M107" s="34"/>
      <c r="N107" s="34"/>
      <c r="R107" s="11"/>
      <c r="S107" s="14"/>
    </row>
    <row r="108" spans="2:19" ht="15.75" customHeight="1">
      <c r="C108" s="33"/>
      <c r="D108" s="33"/>
      <c r="E108" s="33"/>
      <c r="F108" s="33"/>
      <c r="G108" s="33"/>
      <c r="H108" s="33"/>
      <c r="I108" s="33"/>
      <c r="J108" s="34"/>
      <c r="K108" s="34"/>
      <c r="L108" s="34"/>
      <c r="M108" s="34"/>
      <c r="N108" s="34"/>
      <c r="R108" s="11"/>
      <c r="S108" s="14"/>
    </row>
    <row r="109" spans="2:19" ht="15.75" customHeight="1">
      <c r="C109" s="33"/>
      <c r="D109" s="33"/>
      <c r="E109" s="33"/>
      <c r="F109" s="33"/>
      <c r="G109" s="33"/>
      <c r="H109" s="33"/>
      <c r="I109" s="33"/>
      <c r="J109" s="34"/>
      <c r="K109" s="34"/>
      <c r="L109" s="34"/>
      <c r="M109" s="34"/>
      <c r="N109" s="34"/>
      <c r="R109" s="11"/>
      <c r="S109" s="14"/>
    </row>
    <row r="110" spans="2:19" ht="15.75" customHeight="1">
      <c r="C110" s="33"/>
      <c r="D110" s="33"/>
      <c r="E110" s="33"/>
      <c r="F110" s="33"/>
      <c r="G110" s="33"/>
      <c r="H110" s="33"/>
      <c r="I110" s="33"/>
      <c r="J110" s="34"/>
      <c r="K110" s="34"/>
      <c r="L110" s="34"/>
      <c r="M110" s="34"/>
      <c r="N110" s="34"/>
      <c r="R110" s="11"/>
      <c r="S110" s="14"/>
    </row>
    <row r="111" spans="2:19" ht="15.75" customHeight="1">
      <c r="C111" s="33"/>
      <c r="D111" s="33"/>
      <c r="E111" s="33"/>
      <c r="F111" s="33"/>
      <c r="G111" s="33"/>
      <c r="H111" s="33"/>
      <c r="I111" s="33"/>
      <c r="J111" s="34"/>
      <c r="K111" s="34"/>
      <c r="L111" s="34"/>
      <c r="M111" s="34"/>
      <c r="N111" s="34"/>
      <c r="R111" s="11"/>
      <c r="S111" s="14"/>
    </row>
    <row r="112" spans="2:19" ht="15.75" customHeight="1">
      <c r="C112" s="33"/>
      <c r="D112" s="33"/>
      <c r="E112" s="33"/>
      <c r="F112" s="33"/>
      <c r="G112" s="33"/>
      <c r="H112" s="33"/>
      <c r="I112" s="33"/>
      <c r="J112" s="34"/>
      <c r="K112" s="34"/>
      <c r="L112" s="34"/>
      <c r="M112" s="34"/>
      <c r="N112" s="34"/>
      <c r="R112" s="11"/>
      <c r="S112" s="14"/>
    </row>
    <row r="113" spans="3:19" ht="15.75" customHeight="1">
      <c r="C113" s="33"/>
      <c r="D113" s="33"/>
      <c r="E113" s="33"/>
      <c r="F113" s="33"/>
      <c r="G113" s="33"/>
      <c r="H113" s="33"/>
      <c r="I113" s="33"/>
      <c r="J113" s="34"/>
      <c r="K113" s="34"/>
      <c r="L113" s="34"/>
      <c r="M113" s="34"/>
      <c r="N113" s="34"/>
      <c r="R113" s="11"/>
      <c r="S113" s="14"/>
    </row>
    <row r="114" spans="3:19" ht="99" customHeight="1">
      <c r="C114" s="33"/>
      <c r="D114" s="33"/>
      <c r="E114" s="33"/>
      <c r="F114" s="33"/>
      <c r="G114" s="33"/>
      <c r="H114" s="33"/>
      <c r="I114" s="33"/>
      <c r="J114" s="34"/>
      <c r="K114" s="34"/>
      <c r="L114" s="34"/>
      <c r="M114" s="34"/>
      <c r="N114" s="34"/>
      <c r="R114" s="11"/>
      <c r="S114" s="14"/>
    </row>
    <row r="115" spans="3:19" ht="44.25" customHeight="1">
      <c r="C115" s="74" t="s">
        <v>133</v>
      </c>
      <c r="D115" s="74"/>
      <c r="E115" s="74"/>
      <c r="F115" s="74"/>
      <c r="G115" s="74"/>
      <c r="H115" s="74"/>
      <c r="I115" s="74"/>
      <c r="J115" s="74"/>
      <c r="K115" s="74"/>
      <c r="L115" s="74"/>
      <c r="M115" s="74"/>
      <c r="N115" s="74"/>
      <c r="O115" s="74"/>
      <c r="P115" s="74"/>
      <c r="R115" s="11"/>
      <c r="S115" s="14"/>
    </row>
    <row r="116" spans="3:19" ht="20.25" customHeight="1">
      <c r="C116" s="33"/>
      <c r="D116" s="33"/>
      <c r="E116" s="33"/>
      <c r="F116" s="33"/>
      <c r="G116" s="33"/>
      <c r="H116" s="33"/>
      <c r="I116" s="33"/>
      <c r="J116" s="34"/>
      <c r="K116" s="34"/>
      <c r="L116" s="34"/>
      <c r="M116" s="34"/>
      <c r="N116" s="34"/>
      <c r="R116" s="11"/>
      <c r="S116" s="14"/>
    </row>
    <row r="117" spans="3:19" ht="57.75" customHeight="1">
      <c r="C117" s="73" t="s">
        <v>134</v>
      </c>
      <c r="D117" s="73"/>
      <c r="E117" s="73"/>
      <c r="F117" s="73"/>
      <c r="G117" s="73"/>
      <c r="H117" s="73"/>
      <c r="I117" s="73"/>
      <c r="J117" s="73"/>
      <c r="K117" s="73"/>
      <c r="L117" s="73"/>
      <c r="M117" s="73"/>
      <c r="N117" s="73"/>
      <c r="O117" s="73"/>
      <c r="P117" s="73"/>
      <c r="R117" s="11"/>
      <c r="S117" s="14"/>
    </row>
    <row r="118" spans="3:19" ht="15.75" customHeight="1">
      <c r="C118" s="33"/>
      <c r="D118" s="33"/>
      <c r="E118" s="33"/>
      <c r="F118" s="33"/>
      <c r="G118" s="33"/>
      <c r="H118" s="33"/>
      <c r="I118" s="33"/>
      <c r="J118" s="34"/>
      <c r="K118" s="34"/>
      <c r="L118" s="34"/>
      <c r="M118" s="34"/>
      <c r="N118" s="34"/>
      <c r="R118" s="11"/>
      <c r="S118" s="14"/>
    </row>
    <row r="119" spans="3:19" ht="23.25">
      <c r="C119" s="28" t="s">
        <v>135</v>
      </c>
      <c r="D119" s="15" t="s">
        <v>80</v>
      </c>
      <c r="E119" s="15" t="s">
        <v>81</v>
      </c>
      <c r="F119" s="15" t="s">
        <v>84</v>
      </c>
      <c r="G119" s="34"/>
      <c r="H119" s="34"/>
      <c r="I119" s="34"/>
      <c r="J119" s="34"/>
      <c r="K119" s="34"/>
      <c r="L119" s="34"/>
      <c r="M119" s="34"/>
      <c r="N119" s="34"/>
      <c r="R119" s="11"/>
      <c r="S119" s="14"/>
    </row>
    <row r="120" spans="3:19" ht="21">
      <c r="C120" s="23" t="s">
        <v>96</v>
      </c>
      <c r="D120" s="17">
        <v>26</v>
      </c>
      <c r="E120" s="17">
        <v>3</v>
      </c>
      <c r="F120" s="17">
        <v>29</v>
      </c>
      <c r="G120" s="34"/>
      <c r="H120" s="34"/>
      <c r="I120" s="34"/>
      <c r="J120" s="34"/>
      <c r="K120" s="34"/>
      <c r="L120" s="34"/>
      <c r="M120" s="34"/>
      <c r="N120" s="34"/>
      <c r="R120" s="11"/>
      <c r="S120" s="14"/>
    </row>
    <row r="121" spans="3:19" ht="21">
      <c r="C121" s="23" t="s">
        <v>136</v>
      </c>
      <c r="D121" s="17">
        <v>2</v>
      </c>
      <c r="E121" s="17">
        <v>1</v>
      </c>
      <c r="F121" s="17">
        <v>3</v>
      </c>
      <c r="G121" s="34"/>
      <c r="H121" s="34"/>
      <c r="I121" s="34"/>
      <c r="J121" s="34"/>
      <c r="K121" s="34"/>
      <c r="L121" s="34"/>
      <c r="M121" s="34"/>
      <c r="N121" s="34"/>
      <c r="R121" s="11"/>
      <c r="S121" s="14"/>
    </row>
    <row r="122" spans="3:19" ht="21">
      <c r="C122" s="23" t="s">
        <v>98</v>
      </c>
      <c r="D122" s="17">
        <v>3</v>
      </c>
      <c r="E122" s="17">
        <v>0</v>
      </c>
      <c r="F122" s="17">
        <v>3</v>
      </c>
      <c r="G122" s="34"/>
      <c r="H122" s="34"/>
      <c r="I122" s="34"/>
      <c r="J122" s="34"/>
      <c r="K122" s="34"/>
      <c r="L122" s="34"/>
      <c r="M122" s="34"/>
      <c r="N122" s="34"/>
      <c r="R122" s="11"/>
      <c r="S122" s="14"/>
    </row>
    <row r="123" spans="3:19" ht="21">
      <c r="C123" s="23" t="s">
        <v>137</v>
      </c>
      <c r="D123" s="17">
        <v>0</v>
      </c>
      <c r="E123" s="17">
        <v>0</v>
      </c>
      <c r="F123" s="17">
        <v>0</v>
      </c>
      <c r="G123" s="34"/>
      <c r="H123" s="34"/>
      <c r="I123" s="34"/>
      <c r="J123" s="34"/>
      <c r="K123" s="34"/>
      <c r="L123" s="34"/>
      <c r="M123" s="34"/>
      <c r="N123" s="34"/>
      <c r="R123" s="11"/>
      <c r="S123" s="14"/>
    </row>
    <row r="124" spans="3:19" ht="21">
      <c r="C124" s="23" t="s">
        <v>138</v>
      </c>
      <c r="D124" s="17">
        <v>0</v>
      </c>
      <c r="E124" s="17">
        <v>0</v>
      </c>
      <c r="F124" s="17">
        <v>0</v>
      </c>
      <c r="G124" s="34"/>
      <c r="H124" s="34"/>
      <c r="I124" s="34"/>
      <c r="J124" s="34"/>
      <c r="K124" s="34"/>
      <c r="L124" s="34"/>
      <c r="M124" s="34"/>
      <c r="N124" s="34"/>
      <c r="R124" s="11"/>
      <c r="S124" s="14"/>
    </row>
    <row r="125" spans="3:19" ht="15.75" customHeight="1">
      <c r="C125" s="33"/>
      <c r="D125" s="33"/>
      <c r="E125" s="33"/>
      <c r="F125" s="33"/>
      <c r="G125" s="33"/>
      <c r="H125" s="33"/>
      <c r="I125" s="33"/>
      <c r="J125" s="34"/>
      <c r="K125" s="34"/>
      <c r="L125" s="34"/>
      <c r="M125" s="34"/>
      <c r="N125" s="34"/>
      <c r="R125" s="11"/>
      <c r="S125" s="14"/>
    </row>
    <row r="126" spans="3:19" ht="23.25">
      <c r="C126" s="28" t="s">
        <v>139</v>
      </c>
      <c r="D126" s="15" t="s">
        <v>80</v>
      </c>
      <c r="E126" s="15" t="s">
        <v>81</v>
      </c>
      <c r="F126" s="15" t="s">
        <v>84</v>
      </c>
      <c r="G126" s="33"/>
      <c r="H126" s="33"/>
      <c r="I126" s="33"/>
      <c r="J126" s="34"/>
      <c r="K126" s="34"/>
      <c r="L126" s="34"/>
      <c r="M126" s="34"/>
      <c r="N126" s="34"/>
      <c r="R126" s="11"/>
      <c r="S126" s="14"/>
    </row>
    <row r="127" spans="3:19" ht="21">
      <c r="C127" s="23" t="s">
        <v>96</v>
      </c>
      <c r="D127" s="19">
        <v>0.83870967741935487</v>
      </c>
      <c r="E127" s="19">
        <v>0.75</v>
      </c>
      <c r="F127" s="19">
        <v>0.82857142857142863</v>
      </c>
      <c r="G127" s="33"/>
      <c r="H127" s="33"/>
      <c r="I127" s="33"/>
      <c r="J127" s="34"/>
      <c r="K127" s="34"/>
      <c r="L127" s="34"/>
      <c r="M127" s="34"/>
      <c r="N127" s="34"/>
      <c r="R127" s="11"/>
      <c r="S127" s="14"/>
    </row>
    <row r="128" spans="3:19" ht="21">
      <c r="C128" s="23" t="s">
        <v>136</v>
      </c>
      <c r="D128" s="19">
        <v>6.4516129032258063E-2</v>
      </c>
      <c r="E128" s="19">
        <v>0.25</v>
      </c>
      <c r="F128" s="19">
        <v>8.5714285714285715E-2</v>
      </c>
      <c r="G128" s="33"/>
      <c r="H128" s="33"/>
      <c r="I128" s="33"/>
      <c r="J128" s="34"/>
      <c r="K128" s="34"/>
      <c r="L128" s="34"/>
      <c r="M128" s="34"/>
      <c r="N128" s="34"/>
      <c r="R128" s="11"/>
      <c r="S128" s="14"/>
    </row>
    <row r="129" spans="3:19" ht="21">
      <c r="C129" s="23" t="s">
        <v>98</v>
      </c>
      <c r="D129" s="19">
        <v>9.6774193548387094E-2</v>
      </c>
      <c r="E129" s="19">
        <v>0</v>
      </c>
      <c r="F129" s="19">
        <v>8.5714285714285715E-2</v>
      </c>
      <c r="G129" s="33"/>
      <c r="H129" s="33"/>
      <c r="I129" s="33"/>
      <c r="J129" s="34"/>
      <c r="K129" s="34"/>
      <c r="L129" s="34"/>
      <c r="M129" s="34"/>
      <c r="N129" s="34"/>
      <c r="R129" s="11"/>
      <c r="S129" s="14"/>
    </row>
    <row r="130" spans="3:19" ht="21">
      <c r="C130" s="23" t="s">
        <v>137</v>
      </c>
      <c r="D130" s="19">
        <v>0</v>
      </c>
      <c r="E130" s="19">
        <v>0</v>
      </c>
      <c r="F130" s="19">
        <v>0</v>
      </c>
      <c r="G130" s="33"/>
      <c r="H130" s="33"/>
      <c r="I130" s="33"/>
      <c r="J130" s="34"/>
      <c r="K130" s="34"/>
      <c r="L130" s="34"/>
      <c r="M130" s="34"/>
      <c r="N130" s="34"/>
      <c r="R130" s="11"/>
      <c r="S130" s="14"/>
    </row>
    <row r="131" spans="3:19" ht="21">
      <c r="C131" s="23" t="s">
        <v>138</v>
      </c>
      <c r="D131" s="19">
        <v>0</v>
      </c>
      <c r="E131" s="19">
        <v>0</v>
      </c>
      <c r="F131" s="19">
        <v>0</v>
      </c>
      <c r="G131" s="33"/>
      <c r="H131" s="33"/>
      <c r="I131" s="33"/>
      <c r="J131" s="34"/>
      <c r="K131" s="34"/>
      <c r="L131" s="34"/>
      <c r="M131" s="34"/>
      <c r="N131" s="34"/>
      <c r="R131" s="11"/>
      <c r="S131" s="14"/>
    </row>
    <row r="132" spans="3:19" ht="15.75" customHeight="1">
      <c r="C132" s="33"/>
      <c r="D132" s="33"/>
      <c r="E132" s="33"/>
      <c r="F132" s="33"/>
      <c r="G132" s="33"/>
      <c r="H132" s="33"/>
      <c r="I132" s="33"/>
      <c r="J132" s="34"/>
      <c r="K132" s="34"/>
      <c r="L132" s="34"/>
      <c r="M132" s="34"/>
      <c r="N132" s="34"/>
      <c r="R132" s="11"/>
      <c r="S132" s="14"/>
    </row>
    <row r="133" spans="3:19" ht="23.25">
      <c r="C133" s="28" t="s">
        <v>140</v>
      </c>
      <c r="D133" s="15" t="s">
        <v>80</v>
      </c>
      <c r="E133" s="15" t="s">
        <v>81</v>
      </c>
      <c r="F133" s="15" t="s">
        <v>84</v>
      </c>
      <c r="G133" s="33"/>
      <c r="H133" s="33"/>
      <c r="I133" s="33"/>
      <c r="J133" s="34"/>
      <c r="K133" s="34"/>
      <c r="L133" s="34"/>
      <c r="M133" s="34"/>
      <c r="N133" s="34"/>
      <c r="R133" s="11"/>
      <c r="S133" s="14"/>
    </row>
    <row r="134" spans="3:19" ht="21">
      <c r="C134" s="23" t="s">
        <v>96</v>
      </c>
      <c r="D134" s="17">
        <v>15</v>
      </c>
      <c r="E134" s="17">
        <v>1</v>
      </c>
      <c r="F134" s="17">
        <v>16</v>
      </c>
      <c r="G134" s="33"/>
      <c r="H134" s="33"/>
      <c r="I134" s="33"/>
      <c r="J134" s="34"/>
      <c r="K134" s="34"/>
      <c r="L134" s="34"/>
      <c r="M134" s="34"/>
      <c r="N134" s="34"/>
      <c r="R134" s="11"/>
      <c r="S134" s="14"/>
    </row>
    <row r="135" spans="3:19" ht="21">
      <c r="C135" s="23" t="s">
        <v>136</v>
      </c>
      <c r="D135" s="17">
        <v>10</v>
      </c>
      <c r="E135" s="17">
        <v>1</v>
      </c>
      <c r="F135" s="17">
        <v>11</v>
      </c>
      <c r="G135" s="33"/>
      <c r="H135" s="33"/>
      <c r="I135" s="33"/>
      <c r="J135" s="34"/>
      <c r="K135" s="34"/>
      <c r="L135" s="34"/>
      <c r="M135" s="34"/>
      <c r="N135" s="34"/>
      <c r="R135" s="11"/>
      <c r="S135" s="14"/>
    </row>
    <row r="136" spans="3:19" ht="21">
      <c r="C136" s="23" t="s">
        <v>98</v>
      </c>
      <c r="D136" s="17">
        <v>4</v>
      </c>
      <c r="E136" s="17">
        <v>1</v>
      </c>
      <c r="F136" s="17">
        <v>5</v>
      </c>
      <c r="G136" s="33"/>
      <c r="H136" s="33"/>
      <c r="I136" s="33"/>
      <c r="J136" s="34"/>
      <c r="K136" s="34"/>
      <c r="L136" s="34"/>
      <c r="M136" s="34"/>
      <c r="N136" s="34"/>
      <c r="R136" s="11"/>
      <c r="S136" s="14"/>
    </row>
    <row r="137" spans="3:19" ht="21">
      <c r="C137" s="23" t="s">
        <v>137</v>
      </c>
      <c r="D137" s="17">
        <v>0</v>
      </c>
      <c r="E137" s="17">
        <v>1</v>
      </c>
      <c r="F137" s="17">
        <v>1</v>
      </c>
      <c r="G137" s="33"/>
      <c r="H137" s="33"/>
      <c r="I137" s="33"/>
      <c r="J137" s="34"/>
      <c r="K137" s="34"/>
      <c r="L137" s="34"/>
      <c r="M137" s="34"/>
      <c r="N137" s="34"/>
      <c r="R137" s="11"/>
      <c r="S137" s="14"/>
    </row>
    <row r="138" spans="3:19" ht="21">
      <c r="C138" s="23" t="s">
        <v>138</v>
      </c>
      <c r="D138" s="17">
        <v>2</v>
      </c>
      <c r="E138" s="17">
        <v>0</v>
      </c>
      <c r="F138" s="17">
        <v>2</v>
      </c>
      <c r="G138" s="33"/>
      <c r="H138" s="33"/>
      <c r="I138" s="33"/>
      <c r="J138" s="34"/>
      <c r="K138" s="34"/>
      <c r="L138" s="34"/>
      <c r="M138" s="34"/>
      <c r="N138" s="34"/>
      <c r="R138" s="11"/>
      <c r="S138" s="14"/>
    </row>
    <row r="139" spans="3:19" ht="18.75">
      <c r="C139" s="33"/>
      <c r="D139" s="33"/>
      <c r="E139" s="33"/>
      <c r="F139" s="33"/>
      <c r="G139" s="33"/>
      <c r="H139" s="33"/>
      <c r="I139" s="33"/>
      <c r="J139" s="34"/>
      <c r="K139" s="34"/>
      <c r="L139" s="34"/>
      <c r="M139" s="34"/>
      <c r="N139" s="34"/>
      <c r="R139" s="11"/>
      <c r="S139" s="14"/>
    </row>
    <row r="140" spans="3:19" ht="23.25">
      <c r="C140" s="28" t="s">
        <v>141</v>
      </c>
      <c r="D140" s="15" t="s">
        <v>80</v>
      </c>
      <c r="E140" s="15" t="s">
        <v>81</v>
      </c>
      <c r="F140" s="15" t="s">
        <v>84</v>
      </c>
      <c r="G140" s="33"/>
      <c r="H140" s="33"/>
      <c r="I140" s="33"/>
      <c r="J140" s="34"/>
      <c r="K140" s="34"/>
      <c r="L140" s="34"/>
      <c r="M140" s="34"/>
      <c r="N140" s="34"/>
      <c r="R140" s="11"/>
      <c r="S140" s="14"/>
    </row>
    <row r="141" spans="3:19" ht="21">
      <c r="C141" s="23" t="s">
        <v>96</v>
      </c>
      <c r="D141" s="19">
        <v>0.4838709677419355</v>
      </c>
      <c r="E141" s="19">
        <v>0.25</v>
      </c>
      <c r="F141" s="19">
        <v>0.45714285714285713</v>
      </c>
      <c r="G141" s="33"/>
      <c r="H141" s="33"/>
      <c r="I141" s="33"/>
      <c r="J141" s="34"/>
      <c r="K141" s="34"/>
      <c r="L141" s="34"/>
      <c r="M141" s="34"/>
      <c r="N141" s="34"/>
      <c r="R141" s="11"/>
      <c r="S141" s="14"/>
    </row>
    <row r="142" spans="3:19" ht="21">
      <c r="C142" s="23" t="s">
        <v>136</v>
      </c>
      <c r="D142" s="19">
        <v>0.32258064516129031</v>
      </c>
      <c r="E142" s="19">
        <v>0.25</v>
      </c>
      <c r="F142" s="19">
        <v>0.31428571428571428</v>
      </c>
      <c r="G142" s="33"/>
      <c r="H142" s="33"/>
      <c r="I142" s="33"/>
      <c r="J142" s="34"/>
      <c r="K142" s="34"/>
      <c r="L142" s="34"/>
      <c r="M142" s="34"/>
      <c r="N142" s="34"/>
      <c r="R142" s="11"/>
      <c r="S142" s="14"/>
    </row>
    <row r="143" spans="3:19" ht="21">
      <c r="C143" s="23" t="s">
        <v>98</v>
      </c>
      <c r="D143" s="19">
        <v>0.12903225806451613</v>
      </c>
      <c r="E143" s="19">
        <v>0.25</v>
      </c>
      <c r="F143" s="19">
        <v>0.14285714285714285</v>
      </c>
      <c r="G143" s="33"/>
      <c r="H143" s="33"/>
      <c r="I143" s="33"/>
      <c r="J143" s="34"/>
      <c r="K143" s="34"/>
      <c r="L143" s="34"/>
      <c r="M143" s="34"/>
      <c r="N143" s="34"/>
      <c r="R143" s="11"/>
      <c r="S143" s="14"/>
    </row>
    <row r="144" spans="3:19" ht="21">
      <c r="C144" s="23" t="s">
        <v>137</v>
      </c>
      <c r="D144" s="19">
        <v>0</v>
      </c>
      <c r="E144" s="19">
        <v>0.25</v>
      </c>
      <c r="F144" s="19">
        <v>2.8571428571428571E-2</v>
      </c>
      <c r="G144" s="33"/>
      <c r="H144" s="33"/>
      <c r="I144" s="33"/>
      <c r="J144" s="34"/>
      <c r="K144" s="34"/>
      <c r="L144" s="34"/>
      <c r="M144" s="34"/>
      <c r="N144" s="34"/>
      <c r="R144" s="11"/>
      <c r="S144" s="14"/>
    </row>
    <row r="145" spans="3:19" ht="21">
      <c r="C145" s="23" t="s">
        <v>138</v>
      </c>
      <c r="D145" s="19">
        <v>6.4516129032258063E-2</v>
      </c>
      <c r="E145" s="19">
        <v>0</v>
      </c>
      <c r="F145" s="19">
        <v>5.7142857142857141E-2</v>
      </c>
      <c r="G145" s="33"/>
      <c r="H145" s="33"/>
      <c r="I145" s="33"/>
      <c r="J145" s="34"/>
      <c r="K145" s="34"/>
      <c r="L145" s="34"/>
      <c r="M145" s="34"/>
      <c r="N145" s="34"/>
      <c r="R145" s="11"/>
      <c r="S145" s="14"/>
    </row>
    <row r="146" spans="3:19" ht="21">
      <c r="C146" s="35"/>
      <c r="D146" s="34"/>
      <c r="E146" s="34"/>
      <c r="F146" s="34"/>
      <c r="G146" s="33"/>
      <c r="H146" s="33"/>
      <c r="I146" s="33"/>
      <c r="J146" s="34"/>
      <c r="K146" s="34"/>
      <c r="L146" s="34"/>
      <c r="M146" s="34"/>
      <c r="N146" s="34"/>
      <c r="R146" s="11"/>
      <c r="S146" s="14"/>
    </row>
    <row r="147" spans="3:19" ht="23.25">
      <c r="C147" s="28" t="s">
        <v>142</v>
      </c>
      <c r="D147" s="15" t="s">
        <v>80</v>
      </c>
      <c r="E147" s="15" t="s">
        <v>81</v>
      </c>
      <c r="F147" s="15" t="s">
        <v>84</v>
      </c>
      <c r="G147" s="33"/>
      <c r="H147" s="33"/>
      <c r="I147" s="33"/>
      <c r="J147" s="34"/>
      <c r="K147" s="34"/>
      <c r="L147" s="34"/>
      <c r="M147" s="34"/>
      <c r="N147" s="34"/>
      <c r="R147" s="11"/>
      <c r="S147" s="14"/>
    </row>
    <row r="148" spans="3:19" ht="21">
      <c r="C148" s="23" t="s">
        <v>96</v>
      </c>
      <c r="D148" s="17">
        <v>24</v>
      </c>
      <c r="E148" s="17">
        <v>2</v>
      </c>
      <c r="F148" s="17">
        <v>26</v>
      </c>
      <c r="G148" s="33"/>
      <c r="H148" s="33"/>
      <c r="I148" s="33"/>
      <c r="J148" s="34"/>
      <c r="K148" s="34"/>
      <c r="L148" s="34"/>
      <c r="M148" s="34"/>
      <c r="N148" s="34"/>
      <c r="R148" s="11"/>
      <c r="S148" s="14"/>
    </row>
    <row r="149" spans="3:19" ht="21">
      <c r="C149" s="23" t="s">
        <v>136</v>
      </c>
      <c r="D149" s="17">
        <v>6</v>
      </c>
      <c r="E149" s="17">
        <v>2</v>
      </c>
      <c r="F149" s="17">
        <v>8</v>
      </c>
      <c r="G149" s="33"/>
      <c r="H149" s="33"/>
      <c r="I149" s="33"/>
      <c r="J149" s="34"/>
      <c r="K149" s="34"/>
      <c r="L149" s="34"/>
      <c r="M149" s="34"/>
      <c r="N149" s="34"/>
      <c r="R149" s="11"/>
      <c r="S149" s="14"/>
    </row>
    <row r="150" spans="3:19" ht="21">
      <c r="C150" s="23" t="s">
        <v>98</v>
      </c>
      <c r="D150" s="17">
        <v>1</v>
      </c>
      <c r="E150" s="17">
        <v>0</v>
      </c>
      <c r="F150" s="17">
        <v>1</v>
      </c>
      <c r="G150" s="33"/>
      <c r="H150" s="33"/>
      <c r="I150" s="33"/>
      <c r="J150" s="34"/>
      <c r="K150" s="34"/>
      <c r="L150" s="34"/>
      <c r="M150" s="34"/>
      <c r="N150" s="34"/>
      <c r="R150" s="11"/>
      <c r="S150" s="14"/>
    </row>
    <row r="151" spans="3:19" ht="21">
      <c r="C151" s="23" t="s">
        <v>137</v>
      </c>
      <c r="D151" s="17">
        <v>0</v>
      </c>
      <c r="E151" s="17">
        <v>0</v>
      </c>
      <c r="F151" s="17">
        <v>0</v>
      </c>
      <c r="G151" s="33"/>
      <c r="H151" s="33"/>
      <c r="I151" s="33"/>
      <c r="J151" s="34"/>
      <c r="K151" s="34"/>
      <c r="L151" s="34"/>
      <c r="M151" s="34"/>
      <c r="N151" s="34"/>
      <c r="R151" s="11"/>
      <c r="S151" s="14"/>
    </row>
    <row r="152" spans="3:19" ht="21">
      <c r="C152" s="23" t="s">
        <v>138</v>
      </c>
      <c r="D152" s="17">
        <v>0</v>
      </c>
      <c r="E152" s="17">
        <v>0</v>
      </c>
      <c r="F152" s="17">
        <v>0</v>
      </c>
      <c r="G152" s="33"/>
      <c r="H152" s="33"/>
      <c r="I152" s="33"/>
      <c r="J152" s="34"/>
      <c r="K152" s="34"/>
      <c r="L152" s="34"/>
      <c r="M152" s="34"/>
      <c r="N152" s="34"/>
      <c r="R152" s="11"/>
      <c r="S152" s="14"/>
    </row>
    <row r="153" spans="3:19" ht="18.75">
      <c r="C153" s="33"/>
      <c r="D153" s="33"/>
      <c r="E153" s="33"/>
      <c r="F153" s="33"/>
      <c r="G153" s="33"/>
      <c r="H153" s="33"/>
      <c r="I153" s="33"/>
      <c r="J153" s="34"/>
      <c r="K153" s="34"/>
      <c r="L153" s="34"/>
      <c r="M153" s="34"/>
      <c r="N153" s="34"/>
      <c r="R153" s="11"/>
      <c r="S153" s="14"/>
    </row>
    <row r="154" spans="3:19" ht="23.25">
      <c r="C154" s="28" t="s">
        <v>143</v>
      </c>
      <c r="D154" s="15" t="s">
        <v>80</v>
      </c>
      <c r="E154" s="15" t="s">
        <v>81</v>
      </c>
      <c r="F154" s="15" t="s">
        <v>84</v>
      </c>
      <c r="G154" s="33"/>
      <c r="H154" s="33"/>
      <c r="I154" s="33"/>
      <c r="J154" s="34"/>
      <c r="K154" s="34"/>
      <c r="L154" s="34"/>
      <c r="M154" s="34"/>
      <c r="N154" s="34"/>
      <c r="R154" s="11"/>
      <c r="S154" s="14"/>
    </row>
    <row r="155" spans="3:19" ht="21">
      <c r="C155" s="23" t="s">
        <v>96</v>
      </c>
      <c r="D155" s="19">
        <v>0.77419354838709675</v>
      </c>
      <c r="E155" s="19">
        <v>0.5</v>
      </c>
      <c r="F155" s="19">
        <v>0.74285714285714288</v>
      </c>
      <c r="G155" s="33"/>
      <c r="H155" s="33"/>
      <c r="I155" s="33"/>
      <c r="J155" s="34"/>
      <c r="K155" s="34"/>
      <c r="L155" s="34"/>
      <c r="M155" s="34"/>
      <c r="N155" s="34"/>
      <c r="R155" s="11"/>
      <c r="S155" s="14"/>
    </row>
    <row r="156" spans="3:19" ht="21">
      <c r="C156" s="23" t="s">
        <v>136</v>
      </c>
      <c r="D156" s="19">
        <v>0.19354838709677419</v>
      </c>
      <c r="E156" s="19">
        <v>0.5</v>
      </c>
      <c r="F156" s="19">
        <v>0.22857142857142856</v>
      </c>
      <c r="G156" s="33"/>
      <c r="H156" s="33"/>
      <c r="I156" s="33"/>
      <c r="J156" s="34"/>
      <c r="K156" s="34"/>
      <c r="L156" s="34"/>
      <c r="M156" s="34"/>
      <c r="N156" s="34"/>
      <c r="R156" s="11"/>
      <c r="S156" s="14"/>
    </row>
    <row r="157" spans="3:19" ht="21">
      <c r="C157" s="23" t="s">
        <v>98</v>
      </c>
      <c r="D157" s="19">
        <v>3.2258064516129031E-2</v>
      </c>
      <c r="E157" s="19">
        <v>0</v>
      </c>
      <c r="F157" s="19">
        <v>2.8571428571428571E-2</v>
      </c>
      <c r="G157" s="33"/>
      <c r="H157" s="33"/>
      <c r="I157" s="33"/>
      <c r="J157" s="34"/>
      <c r="K157" s="34"/>
      <c r="L157" s="34"/>
      <c r="M157" s="34"/>
      <c r="N157" s="34"/>
      <c r="R157" s="11"/>
      <c r="S157" s="14"/>
    </row>
    <row r="158" spans="3:19" ht="21">
      <c r="C158" s="23" t="s">
        <v>137</v>
      </c>
      <c r="D158" s="19">
        <v>0</v>
      </c>
      <c r="E158" s="19">
        <v>0</v>
      </c>
      <c r="F158" s="19">
        <v>0</v>
      </c>
      <c r="G158" s="33"/>
      <c r="H158" s="33"/>
      <c r="I158" s="33"/>
      <c r="J158" s="34"/>
      <c r="K158" s="34"/>
      <c r="L158" s="34"/>
      <c r="M158" s="34"/>
      <c r="N158" s="34"/>
      <c r="R158" s="11"/>
      <c r="S158" s="14"/>
    </row>
    <row r="159" spans="3:19" ht="21">
      <c r="C159" s="23" t="s">
        <v>138</v>
      </c>
      <c r="D159" s="19">
        <v>0</v>
      </c>
      <c r="E159" s="19">
        <v>0</v>
      </c>
      <c r="F159" s="19">
        <v>0</v>
      </c>
      <c r="G159" s="33"/>
      <c r="H159" s="33"/>
      <c r="I159" s="33"/>
      <c r="J159" s="34"/>
      <c r="K159" s="34"/>
      <c r="L159" s="34"/>
      <c r="M159" s="34"/>
      <c r="N159" s="34"/>
      <c r="R159" s="11"/>
      <c r="S159" s="14"/>
    </row>
    <row r="160" spans="3:19" ht="15.75" customHeight="1">
      <c r="C160" s="33"/>
      <c r="D160" s="33"/>
      <c r="E160" s="33"/>
      <c r="F160" s="33"/>
      <c r="G160" s="33"/>
      <c r="H160" s="33"/>
      <c r="I160" s="33"/>
      <c r="J160" s="34"/>
      <c r="K160" s="34"/>
      <c r="L160" s="34"/>
      <c r="M160" s="34"/>
      <c r="N160" s="34"/>
      <c r="R160" s="11"/>
      <c r="S160" s="14"/>
    </row>
    <row r="161" spans="3:19" ht="23.25">
      <c r="C161" s="28" t="s">
        <v>144</v>
      </c>
      <c r="D161" s="15" t="s">
        <v>80</v>
      </c>
      <c r="E161" s="15" t="s">
        <v>81</v>
      </c>
      <c r="F161" s="15" t="s">
        <v>84</v>
      </c>
      <c r="G161" s="33"/>
      <c r="H161" s="33"/>
      <c r="I161" s="33"/>
      <c r="J161" s="34"/>
      <c r="K161" s="34"/>
      <c r="L161" s="34"/>
      <c r="M161" s="34"/>
      <c r="N161" s="34"/>
      <c r="R161" s="11"/>
      <c r="S161" s="14"/>
    </row>
    <row r="162" spans="3:19" ht="21">
      <c r="C162" s="23" t="s">
        <v>96</v>
      </c>
      <c r="D162" s="17">
        <v>15</v>
      </c>
      <c r="E162" s="17">
        <v>2</v>
      </c>
      <c r="F162" s="17">
        <v>17</v>
      </c>
      <c r="G162" s="33"/>
      <c r="H162" s="33"/>
      <c r="I162" s="33"/>
      <c r="J162" s="34"/>
      <c r="K162" s="34"/>
      <c r="L162" s="34"/>
      <c r="M162" s="34"/>
      <c r="N162" s="34"/>
      <c r="R162" s="11"/>
      <c r="S162" s="14"/>
    </row>
    <row r="163" spans="3:19" ht="21">
      <c r="C163" s="23" t="s">
        <v>136</v>
      </c>
      <c r="D163" s="17">
        <v>9</v>
      </c>
      <c r="E163" s="17">
        <v>0</v>
      </c>
      <c r="F163" s="17">
        <v>9</v>
      </c>
      <c r="G163" s="33"/>
      <c r="H163" s="33"/>
      <c r="I163" s="33"/>
      <c r="J163" s="34"/>
      <c r="K163" s="34"/>
      <c r="L163" s="34"/>
      <c r="M163" s="34"/>
      <c r="N163" s="34"/>
      <c r="R163" s="11"/>
      <c r="S163" s="14"/>
    </row>
    <row r="164" spans="3:19" ht="21">
      <c r="C164" s="23" t="s">
        <v>98</v>
      </c>
      <c r="D164" s="17">
        <v>6</v>
      </c>
      <c r="E164" s="17">
        <v>1</v>
      </c>
      <c r="F164" s="17">
        <v>7</v>
      </c>
      <c r="G164" s="33"/>
      <c r="H164" s="33"/>
      <c r="I164" s="33"/>
      <c r="J164" s="34"/>
      <c r="K164" s="34"/>
      <c r="L164" s="34"/>
      <c r="M164" s="34"/>
      <c r="N164" s="34"/>
      <c r="R164" s="11"/>
      <c r="S164" s="14"/>
    </row>
    <row r="165" spans="3:19" ht="21">
      <c r="C165" s="23" t="s">
        <v>137</v>
      </c>
      <c r="D165" s="17">
        <v>0</v>
      </c>
      <c r="E165" s="17">
        <v>1</v>
      </c>
      <c r="F165" s="17">
        <v>1</v>
      </c>
      <c r="G165" s="33"/>
      <c r="H165" s="33"/>
      <c r="I165" s="33"/>
      <c r="J165" s="34"/>
      <c r="K165" s="34"/>
      <c r="L165" s="34"/>
      <c r="M165" s="34"/>
      <c r="N165" s="34"/>
      <c r="R165" s="11"/>
      <c r="S165" s="14"/>
    </row>
    <row r="166" spans="3:19" ht="21">
      <c r="C166" s="23" t="s">
        <v>138</v>
      </c>
      <c r="D166" s="17">
        <v>1</v>
      </c>
      <c r="E166" s="17">
        <v>0</v>
      </c>
      <c r="F166" s="17">
        <v>1</v>
      </c>
      <c r="G166" s="33"/>
      <c r="H166" s="33"/>
      <c r="I166" s="33"/>
      <c r="J166" s="34"/>
      <c r="K166" s="34"/>
      <c r="L166" s="34"/>
      <c r="M166" s="34"/>
      <c r="N166" s="34"/>
      <c r="R166" s="11"/>
      <c r="S166" s="14"/>
    </row>
    <row r="167" spans="3:19" ht="18.75">
      <c r="C167" s="33"/>
      <c r="D167" s="33"/>
      <c r="E167" s="33"/>
      <c r="F167" s="33"/>
      <c r="G167" s="33"/>
      <c r="H167" s="33"/>
      <c r="I167" s="33"/>
      <c r="J167" s="34"/>
      <c r="K167" s="34"/>
      <c r="L167" s="34"/>
      <c r="M167" s="34"/>
      <c r="N167" s="34"/>
      <c r="R167" s="11"/>
      <c r="S167" s="14"/>
    </row>
    <row r="168" spans="3:19" ht="34.5" customHeight="1">
      <c r="C168" s="28" t="s">
        <v>145</v>
      </c>
      <c r="D168" s="15" t="s">
        <v>80</v>
      </c>
      <c r="E168" s="15" t="s">
        <v>81</v>
      </c>
      <c r="F168" s="15" t="s">
        <v>84</v>
      </c>
      <c r="G168" s="33"/>
      <c r="H168" s="33"/>
      <c r="I168" s="33"/>
      <c r="J168" s="34"/>
      <c r="K168" s="34"/>
      <c r="L168" s="34"/>
      <c r="M168" s="34"/>
      <c r="N168" s="34"/>
      <c r="R168" s="11"/>
      <c r="S168" s="14"/>
    </row>
    <row r="169" spans="3:19" ht="22.5" customHeight="1">
      <c r="C169" s="23" t="s">
        <v>96</v>
      </c>
      <c r="D169" s="19">
        <v>0.4838709677419355</v>
      </c>
      <c r="E169" s="19">
        <v>0.5</v>
      </c>
      <c r="F169" s="19">
        <v>0.48571428571428571</v>
      </c>
      <c r="G169" s="33"/>
      <c r="H169" s="33"/>
      <c r="I169" s="33"/>
      <c r="J169" s="34"/>
      <c r="K169" s="34"/>
      <c r="L169" s="34"/>
      <c r="M169" s="34"/>
      <c r="N169" s="34"/>
      <c r="R169" s="11"/>
      <c r="S169" s="14"/>
    </row>
    <row r="170" spans="3:19" ht="22.5" customHeight="1">
      <c r="C170" s="23" t="s">
        <v>136</v>
      </c>
      <c r="D170" s="19">
        <v>0.29032258064516131</v>
      </c>
      <c r="E170" s="19">
        <v>0</v>
      </c>
      <c r="F170" s="19">
        <v>0.25714285714285712</v>
      </c>
      <c r="G170" s="33"/>
      <c r="H170" s="33"/>
      <c r="I170" s="33"/>
      <c r="J170" s="34"/>
      <c r="K170" s="34"/>
      <c r="L170" s="34"/>
      <c r="M170" s="34"/>
      <c r="N170" s="34"/>
      <c r="R170" s="11"/>
      <c r="S170" s="14"/>
    </row>
    <row r="171" spans="3:19" ht="22.5" customHeight="1">
      <c r="C171" s="23" t="s">
        <v>98</v>
      </c>
      <c r="D171" s="19">
        <v>0.19354838709677419</v>
      </c>
      <c r="E171" s="19">
        <v>0.25</v>
      </c>
      <c r="F171" s="19">
        <v>0.2</v>
      </c>
      <c r="G171" s="33"/>
      <c r="H171" s="33"/>
      <c r="I171" s="33"/>
      <c r="J171" s="34"/>
      <c r="K171" s="34"/>
      <c r="L171" s="34"/>
      <c r="M171" s="34"/>
      <c r="N171" s="34"/>
      <c r="R171" s="11"/>
      <c r="S171" s="14"/>
    </row>
    <row r="172" spans="3:19" ht="22.5" customHeight="1">
      <c r="C172" s="23" t="s">
        <v>137</v>
      </c>
      <c r="D172" s="19">
        <v>0</v>
      </c>
      <c r="E172" s="19">
        <v>0.25</v>
      </c>
      <c r="F172" s="19">
        <v>2.8571428571428571E-2</v>
      </c>
      <c r="G172" s="33"/>
      <c r="H172" s="33"/>
      <c r="I172" s="33"/>
      <c r="J172" s="34"/>
      <c r="K172" s="34"/>
      <c r="L172" s="34"/>
      <c r="M172" s="34"/>
      <c r="N172" s="34"/>
      <c r="R172" s="11"/>
      <c r="S172" s="14"/>
    </row>
    <row r="173" spans="3:19" ht="22.5" customHeight="1">
      <c r="C173" s="23" t="s">
        <v>138</v>
      </c>
      <c r="D173" s="19">
        <v>3.2258064516129031E-2</v>
      </c>
      <c r="E173" s="19">
        <v>0</v>
      </c>
      <c r="F173" s="19">
        <v>2.8571428571428571E-2</v>
      </c>
      <c r="G173" s="33"/>
      <c r="H173" s="33"/>
      <c r="I173" s="33"/>
      <c r="J173" s="34"/>
      <c r="K173" s="34"/>
      <c r="L173" s="34"/>
      <c r="M173" s="34"/>
      <c r="N173" s="34"/>
      <c r="R173" s="11"/>
      <c r="S173" s="14"/>
    </row>
    <row r="174" spans="3:19" ht="30.75" customHeight="1">
      <c r="C174" s="33"/>
      <c r="D174" s="33"/>
      <c r="E174" s="33"/>
      <c r="F174" s="33"/>
      <c r="G174" s="33"/>
      <c r="H174" s="33"/>
      <c r="I174" s="33"/>
      <c r="J174" s="34"/>
      <c r="K174" s="34"/>
      <c r="L174" s="34"/>
      <c r="M174" s="34"/>
      <c r="N174" s="34"/>
      <c r="R174" s="11"/>
      <c r="S174" s="14"/>
    </row>
    <row r="175" spans="3:19" ht="23.25">
      <c r="C175" s="28" t="s">
        <v>146</v>
      </c>
      <c r="D175" s="15" t="s">
        <v>80</v>
      </c>
      <c r="E175" s="15" t="s">
        <v>81</v>
      </c>
      <c r="F175" s="15" t="s">
        <v>84</v>
      </c>
      <c r="G175" s="33"/>
      <c r="H175" s="33"/>
      <c r="I175" s="33"/>
      <c r="J175" s="34"/>
      <c r="K175" s="34"/>
      <c r="L175" s="34"/>
      <c r="M175" s="34"/>
      <c r="N175" s="34"/>
      <c r="R175" s="11"/>
      <c r="S175" s="14"/>
    </row>
    <row r="176" spans="3:19" ht="21">
      <c r="C176" s="23" t="s">
        <v>96</v>
      </c>
      <c r="D176" s="17">
        <v>22</v>
      </c>
      <c r="E176" s="17">
        <v>2</v>
      </c>
      <c r="F176" s="17">
        <v>24</v>
      </c>
      <c r="G176" s="33"/>
      <c r="H176" s="33"/>
      <c r="I176" s="33"/>
      <c r="J176" s="34"/>
      <c r="K176" s="34"/>
      <c r="L176" s="34"/>
      <c r="M176" s="34"/>
      <c r="N176" s="34"/>
      <c r="R176" s="11"/>
      <c r="S176" s="14"/>
    </row>
    <row r="177" spans="3:19" ht="21">
      <c r="C177" s="23" t="s">
        <v>136</v>
      </c>
      <c r="D177" s="17">
        <v>8</v>
      </c>
      <c r="E177" s="17">
        <v>1</v>
      </c>
      <c r="F177" s="17">
        <v>9</v>
      </c>
      <c r="G177" s="33"/>
      <c r="H177" s="33"/>
      <c r="I177" s="33"/>
      <c r="J177" s="34"/>
      <c r="K177" s="34"/>
      <c r="L177" s="34"/>
      <c r="M177" s="34"/>
      <c r="N177" s="34"/>
      <c r="R177" s="11"/>
      <c r="S177" s="14"/>
    </row>
    <row r="178" spans="3:19" ht="21">
      <c r="C178" s="23" t="s">
        <v>98</v>
      </c>
      <c r="D178" s="17">
        <v>1</v>
      </c>
      <c r="E178" s="17">
        <v>1</v>
      </c>
      <c r="F178" s="17">
        <v>2</v>
      </c>
      <c r="G178" s="33"/>
      <c r="H178" s="33"/>
      <c r="I178" s="33"/>
      <c r="J178" s="34"/>
      <c r="K178" s="34"/>
      <c r="L178" s="34"/>
      <c r="M178" s="34"/>
      <c r="N178" s="34"/>
      <c r="R178" s="11"/>
      <c r="S178" s="14"/>
    </row>
    <row r="179" spans="3:19" ht="21">
      <c r="C179" s="23" t="s">
        <v>137</v>
      </c>
      <c r="D179" s="17">
        <v>0</v>
      </c>
      <c r="E179" s="17">
        <v>0</v>
      </c>
      <c r="F179" s="17">
        <v>0</v>
      </c>
      <c r="G179" s="33"/>
      <c r="H179" s="33"/>
      <c r="I179" s="33"/>
      <c r="J179" s="34"/>
      <c r="K179" s="34"/>
      <c r="L179" s="34"/>
      <c r="M179" s="34"/>
      <c r="N179" s="34"/>
      <c r="R179" s="11"/>
      <c r="S179" s="14"/>
    </row>
    <row r="180" spans="3:19" ht="21">
      <c r="C180" s="23" t="s">
        <v>138</v>
      </c>
      <c r="D180" s="17">
        <v>0</v>
      </c>
      <c r="E180" s="17">
        <v>0</v>
      </c>
      <c r="F180" s="17">
        <v>0</v>
      </c>
      <c r="G180" s="33"/>
      <c r="H180" s="33"/>
      <c r="I180" s="33"/>
      <c r="J180" s="34"/>
      <c r="K180" s="34"/>
      <c r="L180" s="34"/>
      <c r="M180" s="34"/>
      <c r="N180" s="34"/>
      <c r="R180" s="11"/>
      <c r="S180" s="14"/>
    </row>
    <row r="181" spans="3:19" ht="18.75">
      <c r="C181" s="33"/>
      <c r="D181" s="33"/>
      <c r="E181" s="33"/>
      <c r="F181" s="33"/>
      <c r="G181" s="33"/>
      <c r="H181" s="33"/>
      <c r="I181" s="33"/>
      <c r="J181" s="34"/>
      <c r="K181" s="34"/>
      <c r="L181" s="34"/>
      <c r="M181" s="34"/>
      <c r="N181" s="34"/>
      <c r="R181" s="11"/>
      <c r="S181" s="14"/>
    </row>
    <row r="182" spans="3:19" ht="23.25">
      <c r="C182" s="28" t="s">
        <v>147</v>
      </c>
      <c r="D182" s="15" t="s">
        <v>80</v>
      </c>
      <c r="E182" s="15" t="s">
        <v>81</v>
      </c>
      <c r="F182" s="15" t="s">
        <v>84</v>
      </c>
      <c r="G182" s="33"/>
      <c r="H182" s="33"/>
      <c r="I182" s="33"/>
      <c r="J182" s="34"/>
      <c r="K182" s="34"/>
      <c r="L182" s="34"/>
      <c r="M182" s="34"/>
      <c r="N182" s="34"/>
      <c r="R182" s="11"/>
      <c r="S182" s="14"/>
    </row>
    <row r="183" spans="3:19" ht="21">
      <c r="C183" s="23" t="s">
        <v>96</v>
      </c>
      <c r="D183" s="19">
        <v>0.70967741935483875</v>
      </c>
      <c r="E183" s="19">
        <v>0.5</v>
      </c>
      <c r="F183" s="19">
        <v>0.68571428571428572</v>
      </c>
      <c r="G183" s="33"/>
      <c r="H183" s="33"/>
      <c r="I183" s="33"/>
      <c r="J183" s="34"/>
      <c r="K183" s="34"/>
      <c r="L183" s="34"/>
      <c r="M183" s="34"/>
      <c r="N183" s="34"/>
      <c r="R183" s="11"/>
      <c r="S183" s="14"/>
    </row>
    <row r="184" spans="3:19" ht="21">
      <c r="C184" s="23" t="s">
        <v>136</v>
      </c>
      <c r="D184" s="19">
        <v>0.25806451612903225</v>
      </c>
      <c r="E184" s="19">
        <v>0.25</v>
      </c>
      <c r="F184" s="19">
        <v>0.25714285714285712</v>
      </c>
      <c r="G184" s="33"/>
      <c r="H184" s="33"/>
      <c r="I184" s="33"/>
      <c r="J184" s="34"/>
      <c r="K184" s="34"/>
      <c r="L184" s="34"/>
      <c r="M184" s="34"/>
      <c r="N184" s="34"/>
      <c r="R184" s="11"/>
      <c r="S184" s="14"/>
    </row>
    <row r="185" spans="3:19" ht="21">
      <c r="C185" s="23" t="s">
        <v>98</v>
      </c>
      <c r="D185" s="19">
        <v>3.2258064516129031E-2</v>
      </c>
      <c r="E185" s="19">
        <v>0.25</v>
      </c>
      <c r="F185" s="19">
        <v>5.7142857142857141E-2</v>
      </c>
      <c r="G185" s="33"/>
      <c r="H185" s="33"/>
      <c r="I185" s="33"/>
      <c r="J185" s="34"/>
      <c r="K185" s="34"/>
      <c r="L185" s="34"/>
      <c r="M185" s="34"/>
      <c r="N185" s="34"/>
      <c r="R185" s="11"/>
      <c r="S185" s="14"/>
    </row>
    <row r="186" spans="3:19" ht="21">
      <c r="C186" s="23" t="s">
        <v>137</v>
      </c>
      <c r="D186" s="19">
        <v>0</v>
      </c>
      <c r="E186" s="19">
        <v>0</v>
      </c>
      <c r="F186" s="19">
        <v>0</v>
      </c>
      <c r="G186" s="33"/>
      <c r="H186" s="33"/>
      <c r="I186" s="33"/>
      <c r="J186" s="34"/>
      <c r="K186" s="34"/>
      <c r="L186" s="34"/>
      <c r="M186" s="34"/>
      <c r="N186" s="34"/>
      <c r="R186" s="11"/>
      <c r="S186" s="14"/>
    </row>
    <row r="187" spans="3:19" ht="21">
      <c r="C187" s="23" t="s">
        <v>138</v>
      </c>
      <c r="D187" s="19">
        <v>0</v>
      </c>
      <c r="E187" s="19">
        <v>0</v>
      </c>
      <c r="F187" s="19">
        <v>0</v>
      </c>
      <c r="G187" s="33"/>
      <c r="H187" s="33"/>
      <c r="I187" s="33"/>
      <c r="J187" s="34"/>
      <c r="K187" s="34"/>
      <c r="L187" s="34"/>
      <c r="M187" s="34"/>
      <c r="N187" s="34"/>
      <c r="R187" s="11"/>
      <c r="S187" s="14"/>
    </row>
    <row r="188" spans="3:19" ht="16.5" customHeight="1">
      <c r="C188" s="35"/>
      <c r="D188" s="34"/>
      <c r="E188" s="34"/>
      <c r="F188" s="34"/>
      <c r="G188" s="33"/>
      <c r="H188" s="33"/>
      <c r="I188" s="33"/>
      <c r="J188" s="34"/>
      <c r="K188" s="34"/>
      <c r="L188" s="34"/>
      <c r="M188" s="34"/>
      <c r="N188" s="34"/>
      <c r="R188" s="11"/>
      <c r="S188" s="14"/>
    </row>
    <row r="189" spans="3:19" ht="23.25">
      <c r="C189" s="28" t="s">
        <v>148</v>
      </c>
      <c r="D189" s="15" t="s">
        <v>80</v>
      </c>
      <c r="E189" s="15" t="s">
        <v>81</v>
      </c>
      <c r="F189" s="15" t="s">
        <v>84</v>
      </c>
      <c r="G189" s="33"/>
      <c r="H189" s="33"/>
      <c r="I189" s="33"/>
      <c r="J189" s="34"/>
      <c r="K189" s="34"/>
      <c r="L189" s="34"/>
      <c r="M189" s="34"/>
      <c r="N189" s="34"/>
      <c r="R189" s="11"/>
      <c r="S189" s="14"/>
    </row>
    <row r="190" spans="3:19" ht="21">
      <c r="C190" s="23" t="s">
        <v>96</v>
      </c>
      <c r="D190" s="17">
        <v>19</v>
      </c>
      <c r="E190" s="17">
        <v>1</v>
      </c>
      <c r="F190" s="17">
        <v>20</v>
      </c>
      <c r="G190" s="33"/>
      <c r="H190" s="33"/>
      <c r="I190" s="33"/>
      <c r="J190" s="34"/>
      <c r="K190" s="34"/>
      <c r="L190" s="34"/>
      <c r="M190" s="34"/>
      <c r="N190" s="34"/>
      <c r="R190" s="11"/>
      <c r="S190" s="14"/>
    </row>
    <row r="191" spans="3:19" ht="21">
      <c r="C191" s="23" t="s">
        <v>136</v>
      </c>
      <c r="D191" s="17">
        <v>7</v>
      </c>
      <c r="E191" s="17">
        <v>1</v>
      </c>
      <c r="F191" s="17">
        <v>8</v>
      </c>
      <c r="G191" s="33"/>
      <c r="H191" s="33"/>
      <c r="I191" s="33"/>
      <c r="J191" s="34"/>
      <c r="K191" s="34"/>
      <c r="L191" s="34"/>
      <c r="M191" s="34"/>
      <c r="N191" s="34"/>
      <c r="R191" s="11"/>
      <c r="S191" s="14"/>
    </row>
    <row r="192" spans="3:19" ht="21">
      <c r="C192" s="23" t="s">
        <v>98</v>
      </c>
      <c r="D192" s="17">
        <v>4</v>
      </c>
      <c r="E192" s="17">
        <v>1</v>
      </c>
      <c r="F192" s="17">
        <v>5</v>
      </c>
      <c r="G192" s="33"/>
      <c r="H192" s="33"/>
      <c r="I192" s="33"/>
      <c r="J192" s="34"/>
      <c r="K192" s="34"/>
      <c r="L192" s="34"/>
      <c r="M192" s="34"/>
      <c r="N192" s="34"/>
      <c r="R192" s="11"/>
      <c r="S192" s="14"/>
    </row>
    <row r="193" spans="3:19" ht="21">
      <c r="C193" s="23" t="s">
        <v>137</v>
      </c>
      <c r="D193" s="17">
        <v>0</v>
      </c>
      <c r="E193" s="17">
        <v>1</v>
      </c>
      <c r="F193" s="17">
        <v>1</v>
      </c>
      <c r="G193" s="33"/>
      <c r="H193" s="33"/>
      <c r="I193" s="33"/>
      <c r="J193" s="34"/>
      <c r="K193" s="34"/>
      <c r="L193" s="34"/>
      <c r="M193" s="34"/>
      <c r="N193" s="34"/>
      <c r="R193" s="11"/>
      <c r="S193" s="14"/>
    </row>
    <row r="194" spans="3:19" ht="21">
      <c r="C194" s="23" t="s">
        <v>138</v>
      </c>
      <c r="D194" s="17">
        <v>1</v>
      </c>
      <c r="E194" s="17">
        <v>0</v>
      </c>
      <c r="F194" s="17">
        <v>1</v>
      </c>
      <c r="G194" s="33"/>
      <c r="H194" s="33"/>
      <c r="I194" s="33"/>
      <c r="J194" s="34"/>
      <c r="K194" s="34"/>
      <c r="L194" s="34"/>
      <c r="M194" s="34"/>
      <c r="N194" s="34"/>
      <c r="R194" s="11"/>
      <c r="S194" s="14"/>
    </row>
    <row r="195" spans="3:19" ht="18.75">
      <c r="C195" s="33"/>
      <c r="D195" s="33"/>
      <c r="E195" s="33"/>
      <c r="F195" s="33"/>
      <c r="G195" s="33"/>
      <c r="H195" s="33"/>
      <c r="I195" s="33"/>
      <c r="J195" s="34"/>
      <c r="K195" s="34"/>
      <c r="L195" s="34"/>
      <c r="M195" s="34"/>
      <c r="N195" s="34"/>
      <c r="R195" s="11"/>
      <c r="S195" s="14"/>
    </row>
    <row r="196" spans="3:19" ht="23.25">
      <c r="C196" s="28" t="s">
        <v>149</v>
      </c>
      <c r="D196" s="15" t="s">
        <v>80</v>
      </c>
      <c r="E196" s="15" t="s">
        <v>81</v>
      </c>
      <c r="F196" s="15" t="s">
        <v>84</v>
      </c>
      <c r="G196" s="33"/>
      <c r="H196" s="33"/>
      <c r="I196" s="33"/>
      <c r="J196" s="34"/>
      <c r="K196" s="34"/>
      <c r="L196" s="34"/>
      <c r="M196" s="34"/>
      <c r="N196" s="34"/>
      <c r="R196" s="11"/>
      <c r="S196" s="14"/>
    </row>
    <row r="197" spans="3:19" ht="21">
      <c r="C197" s="23" t="s">
        <v>96</v>
      </c>
      <c r="D197" s="19">
        <v>0.61290322580645162</v>
      </c>
      <c r="E197" s="19">
        <v>0.25</v>
      </c>
      <c r="F197" s="19">
        <v>0.5714285714285714</v>
      </c>
      <c r="G197" s="33"/>
      <c r="H197" s="33"/>
      <c r="I197" s="33"/>
      <c r="J197" s="34"/>
      <c r="K197" s="34"/>
      <c r="L197" s="34"/>
      <c r="M197" s="34"/>
      <c r="N197" s="34"/>
      <c r="R197" s="11"/>
      <c r="S197" s="14"/>
    </row>
    <row r="198" spans="3:19" ht="21">
      <c r="C198" s="23" t="s">
        <v>136</v>
      </c>
      <c r="D198" s="19">
        <v>0.22580645161290322</v>
      </c>
      <c r="E198" s="19">
        <v>0.25</v>
      </c>
      <c r="F198" s="19">
        <v>0.22857142857142856</v>
      </c>
      <c r="G198" s="33"/>
      <c r="H198" s="33"/>
      <c r="I198" s="33"/>
      <c r="J198" s="34"/>
      <c r="K198" s="34"/>
      <c r="L198" s="34"/>
      <c r="M198" s="34"/>
      <c r="N198" s="34"/>
      <c r="R198" s="11"/>
      <c r="S198" s="14"/>
    </row>
    <row r="199" spans="3:19" ht="21">
      <c r="C199" s="23" t="s">
        <v>98</v>
      </c>
      <c r="D199" s="19">
        <v>0.12903225806451613</v>
      </c>
      <c r="E199" s="19">
        <v>0.25</v>
      </c>
      <c r="F199" s="19">
        <v>0.14285714285714285</v>
      </c>
      <c r="G199" s="33"/>
      <c r="H199" s="33"/>
      <c r="I199" s="33"/>
      <c r="J199" s="34"/>
      <c r="K199" s="34"/>
      <c r="L199" s="34"/>
      <c r="M199" s="34"/>
      <c r="N199" s="34"/>
      <c r="R199" s="11"/>
      <c r="S199" s="14"/>
    </row>
    <row r="200" spans="3:19" ht="21">
      <c r="C200" s="23" t="s">
        <v>137</v>
      </c>
      <c r="D200" s="19">
        <v>0</v>
      </c>
      <c r="E200" s="19">
        <v>0.25</v>
      </c>
      <c r="F200" s="19">
        <v>2.8571428571428571E-2</v>
      </c>
      <c r="G200" s="33"/>
      <c r="H200" s="33"/>
      <c r="I200" s="33"/>
      <c r="J200" s="34"/>
      <c r="K200" s="34"/>
      <c r="L200" s="34"/>
      <c r="M200" s="34"/>
      <c r="N200" s="34"/>
      <c r="R200" s="11"/>
      <c r="S200" s="14"/>
    </row>
    <row r="201" spans="3:19" ht="21">
      <c r="C201" s="23" t="s">
        <v>138</v>
      </c>
      <c r="D201" s="19">
        <v>3.2258064516129031E-2</v>
      </c>
      <c r="E201" s="19">
        <v>0</v>
      </c>
      <c r="F201" s="19">
        <v>2.8571428571428571E-2</v>
      </c>
      <c r="G201" s="33"/>
      <c r="H201" s="33"/>
      <c r="I201" s="33"/>
      <c r="J201" s="34"/>
      <c r="K201" s="34"/>
      <c r="L201" s="34"/>
      <c r="M201" s="34"/>
      <c r="N201" s="34"/>
      <c r="R201" s="11"/>
      <c r="S201" s="14"/>
    </row>
    <row r="202" spans="3:19" ht="21">
      <c r="C202" s="35"/>
      <c r="D202" s="34"/>
      <c r="E202" s="34"/>
      <c r="F202" s="34"/>
      <c r="G202" s="33"/>
      <c r="H202" s="33"/>
      <c r="I202" s="33"/>
      <c r="J202" s="34"/>
      <c r="K202" s="34"/>
      <c r="L202" s="34"/>
      <c r="M202" s="34"/>
      <c r="N202" s="34"/>
      <c r="R202" s="11"/>
      <c r="S202" s="14"/>
    </row>
    <row r="203" spans="3:19" ht="23.25">
      <c r="C203" s="28" t="s">
        <v>150</v>
      </c>
      <c r="D203" s="15" t="s">
        <v>80</v>
      </c>
      <c r="E203" s="15" t="s">
        <v>81</v>
      </c>
      <c r="F203" s="15" t="s">
        <v>84</v>
      </c>
      <c r="G203" s="33"/>
      <c r="H203" s="33"/>
      <c r="I203" s="33"/>
      <c r="J203" s="34"/>
      <c r="K203" s="34"/>
      <c r="L203" s="34"/>
      <c r="M203" s="34"/>
      <c r="N203" s="34"/>
      <c r="R203" s="11"/>
      <c r="S203" s="14"/>
    </row>
    <row r="204" spans="3:19" ht="21">
      <c r="C204" s="23" t="s">
        <v>96</v>
      </c>
      <c r="D204" s="17">
        <v>14</v>
      </c>
      <c r="E204" s="17">
        <v>1</v>
      </c>
      <c r="F204" s="17">
        <v>15</v>
      </c>
      <c r="G204" s="33"/>
      <c r="H204" s="33"/>
      <c r="I204" s="33"/>
      <c r="J204" s="34"/>
      <c r="K204" s="34"/>
      <c r="L204" s="34"/>
      <c r="M204" s="34"/>
      <c r="N204" s="34"/>
      <c r="R204" s="11"/>
      <c r="S204" s="14"/>
    </row>
    <row r="205" spans="3:19" ht="21">
      <c r="C205" s="23" t="s">
        <v>136</v>
      </c>
      <c r="D205" s="17">
        <v>4</v>
      </c>
      <c r="E205" s="17">
        <v>0</v>
      </c>
      <c r="F205" s="17">
        <v>4</v>
      </c>
      <c r="G205" s="33"/>
      <c r="H205" s="33"/>
      <c r="I205" s="33"/>
      <c r="J205" s="34"/>
      <c r="K205" s="34"/>
      <c r="L205" s="34"/>
      <c r="M205" s="34"/>
      <c r="N205" s="34"/>
      <c r="R205" s="11"/>
      <c r="S205" s="14"/>
    </row>
    <row r="206" spans="3:19" ht="21">
      <c r="C206" s="23" t="s">
        <v>98</v>
      </c>
      <c r="D206" s="17">
        <v>11</v>
      </c>
      <c r="E206" s="17">
        <v>1</v>
      </c>
      <c r="F206" s="17">
        <v>12</v>
      </c>
      <c r="G206" s="33"/>
      <c r="H206" s="33"/>
      <c r="I206" s="33"/>
      <c r="J206" s="34"/>
      <c r="K206" s="34"/>
      <c r="L206" s="34"/>
      <c r="M206" s="34"/>
      <c r="N206" s="34"/>
      <c r="R206" s="11"/>
      <c r="S206" s="14"/>
    </row>
    <row r="207" spans="3:19" ht="21">
      <c r="C207" s="23" t="s">
        <v>137</v>
      </c>
      <c r="D207" s="17">
        <v>0</v>
      </c>
      <c r="E207" s="17">
        <v>2</v>
      </c>
      <c r="F207" s="17">
        <v>2</v>
      </c>
      <c r="G207" s="33"/>
      <c r="H207" s="33"/>
      <c r="I207" s="33"/>
      <c r="J207" s="34"/>
      <c r="K207" s="34"/>
      <c r="L207" s="34"/>
      <c r="M207" s="34"/>
      <c r="N207" s="34"/>
      <c r="R207" s="11"/>
      <c r="S207" s="14"/>
    </row>
    <row r="208" spans="3:19" ht="21">
      <c r="C208" s="23" t="s">
        <v>138</v>
      </c>
      <c r="D208" s="17">
        <v>2</v>
      </c>
      <c r="E208" s="17">
        <v>0</v>
      </c>
      <c r="F208" s="17">
        <v>2</v>
      </c>
      <c r="G208" s="33"/>
      <c r="H208" s="33"/>
      <c r="I208" s="33"/>
      <c r="J208" s="34"/>
      <c r="K208" s="34"/>
      <c r="L208" s="34"/>
      <c r="M208" s="34"/>
      <c r="N208" s="34"/>
      <c r="R208" s="11"/>
      <c r="S208" s="14"/>
    </row>
    <row r="209" spans="3:19" ht="18.75">
      <c r="C209" s="33"/>
      <c r="D209" s="33"/>
      <c r="E209" s="33"/>
      <c r="F209" s="33"/>
      <c r="G209" s="33"/>
      <c r="H209" s="33"/>
      <c r="I209" s="33"/>
      <c r="J209" s="34"/>
      <c r="K209" s="34"/>
      <c r="L209" s="34"/>
      <c r="M209" s="34"/>
      <c r="N209" s="34"/>
      <c r="R209" s="11"/>
      <c r="S209" s="14"/>
    </row>
    <row r="210" spans="3:19" ht="23.25">
      <c r="C210" s="28" t="s">
        <v>151</v>
      </c>
      <c r="D210" s="15" t="s">
        <v>80</v>
      </c>
      <c r="E210" s="15" t="s">
        <v>81</v>
      </c>
      <c r="F210" s="15" t="s">
        <v>84</v>
      </c>
      <c r="G210" s="33"/>
      <c r="H210" s="33"/>
      <c r="I210" s="33"/>
      <c r="J210" s="34"/>
      <c r="K210" s="34"/>
      <c r="L210" s="34"/>
      <c r="M210" s="34"/>
      <c r="N210" s="34"/>
      <c r="R210" s="11"/>
      <c r="S210" s="14"/>
    </row>
    <row r="211" spans="3:19" ht="21">
      <c r="C211" s="23" t="s">
        <v>96</v>
      </c>
      <c r="D211" s="19">
        <v>0.45161290322580644</v>
      </c>
      <c r="E211" s="19">
        <v>0.75</v>
      </c>
      <c r="F211" s="19">
        <v>0.42857142857142855</v>
      </c>
      <c r="G211" s="33"/>
      <c r="H211" s="33"/>
      <c r="I211" s="33"/>
      <c r="J211" s="34"/>
      <c r="K211" s="34"/>
      <c r="L211" s="34"/>
      <c r="M211" s="34"/>
      <c r="N211" s="34"/>
      <c r="R211" s="11"/>
      <c r="S211" s="14"/>
    </row>
    <row r="212" spans="3:19" ht="21">
      <c r="C212" s="23" t="s">
        <v>136</v>
      </c>
      <c r="D212" s="19">
        <v>0.12903225806451613</v>
      </c>
      <c r="E212" s="19">
        <v>0.25</v>
      </c>
      <c r="F212" s="19">
        <v>0.11428571428571428</v>
      </c>
      <c r="G212" s="33"/>
      <c r="H212" s="33"/>
      <c r="I212" s="33"/>
      <c r="J212" s="34"/>
      <c r="K212" s="34"/>
      <c r="L212" s="34"/>
      <c r="M212" s="34"/>
      <c r="N212" s="34"/>
      <c r="R212" s="11"/>
      <c r="S212" s="14"/>
    </row>
    <row r="213" spans="3:19" ht="21">
      <c r="C213" s="23" t="s">
        <v>98</v>
      </c>
      <c r="D213" s="19">
        <v>0.35483870967741937</v>
      </c>
      <c r="E213" s="19">
        <v>0</v>
      </c>
      <c r="F213" s="19">
        <v>0.34285714285714286</v>
      </c>
      <c r="G213" s="33"/>
      <c r="H213" s="33"/>
      <c r="I213" s="33"/>
      <c r="J213" s="34"/>
      <c r="K213" s="34"/>
      <c r="L213" s="34"/>
      <c r="M213" s="34"/>
      <c r="N213" s="34"/>
      <c r="R213" s="11"/>
      <c r="S213" s="14"/>
    </row>
    <row r="214" spans="3:19" ht="21">
      <c r="C214" s="23" t="s">
        <v>137</v>
      </c>
      <c r="D214" s="19">
        <v>0</v>
      </c>
      <c r="E214" s="19">
        <v>0</v>
      </c>
      <c r="F214" s="19">
        <v>5.7142857142857141E-2</v>
      </c>
      <c r="G214" s="33"/>
      <c r="H214" s="33"/>
      <c r="I214" s="33"/>
      <c r="J214" s="34"/>
      <c r="K214" s="34"/>
      <c r="L214" s="34"/>
      <c r="M214" s="34"/>
      <c r="N214" s="34"/>
      <c r="R214" s="11"/>
      <c r="S214" s="14"/>
    </row>
    <row r="215" spans="3:19" ht="21">
      <c r="C215" s="23" t="s">
        <v>138</v>
      </c>
      <c r="D215" s="19">
        <v>6.4516129032258063E-2</v>
      </c>
      <c r="E215" s="19">
        <v>0</v>
      </c>
      <c r="F215" s="19">
        <v>5.7142857142857141E-2</v>
      </c>
      <c r="G215" s="33"/>
      <c r="H215" s="33"/>
      <c r="I215" s="33"/>
      <c r="J215" s="34"/>
      <c r="K215" s="34"/>
      <c r="L215" s="34"/>
      <c r="M215" s="34"/>
      <c r="N215" s="34"/>
      <c r="R215" s="11"/>
      <c r="S215" s="14"/>
    </row>
    <row r="216" spans="3:19" ht="21">
      <c r="C216" s="35"/>
      <c r="D216" s="34"/>
      <c r="E216" s="34"/>
      <c r="F216" s="34"/>
      <c r="G216" s="33"/>
      <c r="H216" s="33"/>
      <c r="I216" s="33"/>
      <c r="J216" s="34"/>
      <c r="K216" s="34"/>
      <c r="L216" s="34"/>
      <c r="M216" s="34"/>
      <c r="N216" s="34"/>
      <c r="R216" s="11"/>
      <c r="S216" s="14"/>
    </row>
    <row r="217" spans="3:19" ht="23.25">
      <c r="C217" s="28" t="s">
        <v>152</v>
      </c>
      <c r="D217" s="15" t="s">
        <v>80</v>
      </c>
      <c r="E217" s="15" t="s">
        <v>81</v>
      </c>
      <c r="F217" s="15" t="s">
        <v>84</v>
      </c>
      <c r="G217" s="33"/>
      <c r="H217" s="33"/>
      <c r="I217" s="33"/>
      <c r="J217" s="34"/>
      <c r="K217" s="34"/>
      <c r="L217" s="34"/>
      <c r="M217" s="34"/>
      <c r="N217" s="34"/>
      <c r="R217" s="11"/>
      <c r="S217" s="14"/>
    </row>
    <row r="218" spans="3:19" ht="21">
      <c r="C218" s="23" t="s">
        <v>96</v>
      </c>
      <c r="D218" s="17">
        <v>20</v>
      </c>
      <c r="E218" s="17">
        <v>3</v>
      </c>
      <c r="F218" s="17">
        <v>23</v>
      </c>
      <c r="G218" s="33"/>
      <c r="H218" s="33"/>
      <c r="I218" s="33"/>
      <c r="J218" s="34"/>
      <c r="K218" s="34"/>
      <c r="L218" s="34"/>
      <c r="M218" s="34"/>
      <c r="N218" s="34"/>
      <c r="R218" s="11"/>
      <c r="S218" s="14"/>
    </row>
    <row r="219" spans="3:19" ht="21">
      <c r="C219" s="23" t="s">
        <v>136</v>
      </c>
      <c r="D219" s="17">
        <v>10</v>
      </c>
      <c r="E219" s="17">
        <v>1</v>
      </c>
      <c r="F219" s="17">
        <v>11</v>
      </c>
      <c r="G219" s="33"/>
      <c r="H219" s="33"/>
      <c r="I219" s="33"/>
      <c r="J219" s="34"/>
      <c r="K219" s="34"/>
      <c r="L219" s="34"/>
      <c r="M219" s="34"/>
      <c r="N219" s="34"/>
      <c r="R219" s="11"/>
      <c r="S219" s="14"/>
    </row>
    <row r="220" spans="3:19" ht="21">
      <c r="C220" s="23" t="s">
        <v>98</v>
      </c>
      <c r="D220" s="17">
        <v>1</v>
      </c>
      <c r="E220" s="17">
        <v>0</v>
      </c>
      <c r="F220" s="17">
        <v>1</v>
      </c>
      <c r="G220" s="33"/>
      <c r="H220" s="33"/>
      <c r="I220" s="33"/>
      <c r="J220" s="34"/>
      <c r="K220" s="34"/>
      <c r="L220" s="34"/>
      <c r="M220" s="34"/>
      <c r="N220" s="34"/>
      <c r="R220" s="11"/>
      <c r="S220" s="14"/>
    </row>
    <row r="221" spans="3:19" ht="21">
      <c r="C221" s="23" t="s">
        <v>137</v>
      </c>
      <c r="D221" s="17">
        <v>0</v>
      </c>
      <c r="E221" s="17">
        <v>0</v>
      </c>
      <c r="F221" s="17">
        <v>0</v>
      </c>
      <c r="G221" s="33"/>
      <c r="H221" s="33"/>
      <c r="I221" s="33"/>
      <c r="J221" s="34"/>
      <c r="K221" s="34"/>
      <c r="L221" s="34"/>
      <c r="M221" s="34"/>
      <c r="N221" s="34"/>
      <c r="R221" s="11"/>
      <c r="S221" s="14"/>
    </row>
    <row r="222" spans="3:19" ht="21">
      <c r="C222" s="23" t="s">
        <v>138</v>
      </c>
      <c r="D222" s="17">
        <v>0</v>
      </c>
      <c r="E222" s="17">
        <v>0</v>
      </c>
      <c r="F222" s="17">
        <v>0</v>
      </c>
      <c r="G222" s="33"/>
      <c r="H222" s="33"/>
      <c r="I222" s="33"/>
      <c r="J222" s="34"/>
      <c r="K222" s="34"/>
      <c r="L222" s="34"/>
      <c r="M222" s="34"/>
      <c r="N222" s="34"/>
      <c r="R222" s="11"/>
      <c r="S222" s="14"/>
    </row>
    <row r="223" spans="3:19" ht="18.75">
      <c r="C223" s="33"/>
      <c r="D223" s="33"/>
      <c r="E223" s="33"/>
      <c r="F223" s="33"/>
      <c r="G223" s="33"/>
      <c r="H223" s="33"/>
      <c r="I223" s="33"/>
      <c r="J223" s="34"/>
      <c r="K223" s="34"/>
      <c r="L223" s="34"/>
      <c r="M223" s="34"/>
      <c r="N223" s="34"/>
      <c r="R223" s="11"/>
      <c r="S223" s="14"/>
    </row>
    <row r="224" spans="3:19" ht="23.25">
      <c r="C224" s="28" t="s">
        <v>153</v>
      </c>
      <c r="D224" s="15" t="s">
        <v>80</v>
      </c>
      <c r="E224" s="15" t="s">
        <v>81</v>
      </c>
      <c r="F224" s="15" t="s">
        <v>84</v>
      </c>
      <c r="G224" s="33"/>
      <c r="H224" s="33"/>
      <c r="I224" s="33"/>
      <c r="J224" s="34"/>
      <c r="K224" s="34"/>
      <c r="L224" s="34"/>
      <c r="M224" s="34"/>
      <c r="N224" s="34"/>
      <c r="R224" s="11"/>
      <c r="S224" s="14"/>
    </row>
    <row r="225" spans="3:19" ht="21">
      <c r="C225" s="23" t="s">
        <v>96</v>
      </c>
      <c r="D225" s="19">
        <v>0.64516129032258063</v>
      </c>
      <c r="E225" s="19">
        <v>0.75</v>
      </c>
      <c r="F225" s="19">
        <v>0.65714285714285714</v>
      </c>
      <c r="G225" s="33"/>
      <c r="H225" s="33"/>
      <c r="I225" s="33"/>
      <c r="J225" s="34"/>
      <c r="K225" s="34"/>
      <c r="L225" s="34"/>
      <c r="M225" s="34"/>
      <c r="N225" s="34"/>
      <c r="R225" s="11"/>
      <c r="S225" s="14"/>
    </row>
    <row r="226" spans="3:19" ht="21">
      <c r="C226" s="23" t="s">
        <v>136</v>
      </c>
      <c r="D226" s="19">
        <v>0.32258064516129031</v>
      </c>
      <c r="E226" s="19">
        <v>0.25</v>
      </c>
      <c r="F226" s="19">
        <v>0.31428571428571428</v>
      </c>
      <c r="G226" s="33"/>
      <c r="H226" s="33"/>
      <c r="I226" s="33"/>
      <c r="J226" s="34"/>
      <c r="K226" s="34"/>
      <c r="L226" s="34"/>
      <c r="M226" s="34"/>
      <c r="N226" s="34"/>
      <c r="R226" s="11"/>
      <c r="S226" s="14"/>
    </row>
    <row r="227" spans="3:19" ht="21">
      <c r="C227" s="23" t="s">
        <v>98</v>
      </c>
      <c r="D227" s="19">
        <v>3.2258064516129031E-2</v>
      </c>
      <c r="E227" s="19">
        <v>0</v>
      </c>
      <c r="F227" s="19">
        <v>2.8571428571428571E-2</v>
      </c>
      <c r="G227" s="33"/>
      <c r="H227" s="33"/>
      <c r="I227" s="33"/>
      <c r="J227" s="34"/>
      <c r="K227" s="34"/>
      <c r="L227" s="34"/>
      <c r="M227" s="34"/>
      <c r="N227" s="34"/>
      <c r="R227" s="11"/>
      <c r="S227" s="14"/>
    </row>
    <row r="228" spans="3:19" ht="21">
      <c r="C228" s="23" t="s">
        <v>137</v>
      </c>
      <c r="D228" s="19">
        <v>0</v>
      </c>
      <c r="E228" s="19">
        <v>0</v>
      </c>
      <c r="F228" s="19">
        <v>0</v>
      </c>
      <c r="G228" s="33"/>
      <c r="H228" s="33"/>
      <c r="I228" s="33"/>
      <c r="J228" s="34"/>
      <c r="K228" s="34"/>
      <c r="L228" s="34"/>
      <c r="M228" s="34"/>
      <c r="N228" s="34"/>
      <c r="R228" s="11"/>
      <c r="S228" s="14"/>
    </row>
    <row r="229" spans="3:19" ht="21">
      <c r="C229" s="23" t="s">
        <v>138</v>
      </c>
      <c r="D229" s="19">
        <v>0</v>
      </c>
      <c r="E229" s="19">
        <v>0</v>
      </c>
      <c r="F229" s="19">
        <v>0</v>
      </c>
      <c r="G229" s="33"/>
      <c r="H229" s="33"/>
      <c r="I229" s="33"/>
      <c r="J229" s="34"/>
      <c r="K229" s="34"/>
      <c r="L229" s="34"/>
      <c r="M229" s="34"/>
      <c r="N229" s="34"/>
      <c r="R229" s="11"/>
      <c r="S229" s="14"/>
    </row>
    <row r="230" spans="3:19" ht="15.75" customHeight="1">
      <c r="R230" s="11"/>
      <c r="S230" s="14"/>
    </row>
    <row r="231" spans="3:19" ht="23.25">
      <c r="C231" s="74" t="s">
        <v>154</v>
      </c>
      <c r="D231" s="74"/>
      <c r="E231" s="74"/>
      <c r="F231" s="74"/>
      <c r="G231" s="74"/>
      <c r="H231" s="74"/>
      <c r="I231" s="74"/>
      <c r="J231" s="74"/>
      <c r="K231" s="74"/>
      <c r="L231" s="74"/>
      <c r="M231" s="74"/>
      <c r="N231" s="74"/>
      <c r="O231" s="74"/>
      <c r="P231" s="74"/>
      <c r="R231" s="11"/>
      <c r="S231" s="14"/>
    </row>
    <row r="233" spans="3:19" ht="23.25">
      <c r="C233" s="77" t="s">
        <v>155</v>
      </c>
      <c r="D233" s="77"/>
      <c r="E233" s="77"/>
      <c r="F233" s="77"/>
      <c r="G233" s="77"/>
      <c r="H233" s="77"/>
      <c r="I233" s="77"/>
      <c r="J233" s="77"/>
      <c r="K233" s="77"/>
      <c r="L233" s="77"/>
      <c r="M233" s="77"/>
      <c r="N233" s="77"/>
      <c r="O233" s="77"/>
      <c r="P233" s="77"/>
    </row>
    <row r="234" spans="3:19" ht="21.75" customHeight="1"/>
    <row r="235" spans="3:19" ht="23.25">
      <c r="C235" s="28" t="s">
        <v>156</v>
      </c>
      <c r="D235" s="15" t="s">
        <v>81</v>
      </c>
    </row>
    <row r="236" spans="3:19" ht="42">
      <c r="C236" s="16" t="s">
        <v>157</v>
      </c>
      <c r="D236" s="19">
        <v>0</v>
      </c>
    </row>
    <row r="237" spans="3:19" ht="42">
      <c r="C237" s="16" t="s">
        <v>158</v>
      </c>
      <c r="D237" s="19">
        <v>0</v>
      </c>
    </row>
    <row r="238" spans="3:19" ht="21">
      <c r="C238" s="16" t="s">
        <v>91</v>
      </c>
      <c r="D238" s="19">
        <v>0.125</v>
      </c>
    </row>
    <row r="239" spans="3:19" ht="42">
      <c r="C239" s="16" t="s">
        <v>159</v>
      </c>
      <c r="D239" s="19">
        <v>6.25E-2</v>
      </c>
    </row>
    <row r="240" spans="3:19" ht="21">
      <c r="C240" s="16" t="s">
        <v>160</v>
      </c>
      <c r="D240" s="19">
        <v>6.25E-2</v>
      </c>
    </row>
    <row r="241" spans="3:16" ht="21">
      <c r="C241" s="16" t="s">
        <v>161</v>
      </c>
      <c r="D241" s="19">
        <v>0.125</v>
      </c>
    </row>
    <row r="242" spans="3:16" ht="42">
      <c r="C242" s="16" t="s">
        <v>162</v>
      </c>
      <c r="D242" s="19">
        <v>0.125</v>
      </c>
    </row>
    <row r="243" spans="3:16" ht="42">
      <c r="C243" s="16" t="s">
        <v>163</v>
      </c>
      <c r="D243" s="19">
        <v>0.375</v>
      </c>
    </row>
    <row r="244" spans="3:16" ht="21">
      <c r="C244" s="16" t="s">
        <v>164</v>
      </c>
      <c r="D244" s="19">
        <v>0.3125</v>
      </c>
    </row>
    <row r="245" spans="3:16" ht="22.5" customHeight="1"/>
    <row r="246" spans="3:16" ht="23.25">
      <c r="C246" s="77" t="s">
        <v>165</v>
      </c>
      <c r="D246" s="77"/>
      <c r="E246" s="77"/>
      <c r="F246" s="77"/>
      <c r="G246" s="77"/>
      <c r="H246" s="77"/>
      <c r="I246" s="77"/>
      <c r="J246" s="77"/>
      <c r="K246" s="77"/>
      <c r="L246" s="77"/>
      <c r="M246" s="77"/>
      <c r="N246" s="77"/>
      <c r="O246" s="77"/>
      <c r="P246" s="77"/>
    </row>
    <row r="247" spans="3:16" ht="39.75" customHeight="1"/>
    <row r="248" spans="3:16" ht="23.25">
      <c r="C248" s="15" t="s">
        <v>79</v>
      </c>
      <c r="D248" s="36" t="s">
        <v>82</v>
      </c>
      <c r="E248" s="36" t="s">
        <v>83</v>
      </c>
      <c r="F248" s="36" t="s">
        <v>84</v>
      </c>
    </row>
    <row r="249" spans="3:16" ht="21">
      <c r="C249" s="23" t="s">
        <v>166</v>
      </c>
      <c r="D249" s="17">
        <v>8</v>
      </c>
      <c r="E249" s="17">
        <v>9</v>
      </c>
      <c r="F249" s="17">
        <v>17</v>
      </c>
    </row>
    <row r="250" spans="3:16" ht="21">
      <c r="C250" s="23" t="s">
        <v>105</v>
      </c>
      <c r="D250" s="17">
        <v>0</v>
      </c>
      <c r="E250" s="17">
        <v>2</v>
      </c>
      <c r="F250" s="17">
        <v>2</v>
      </c>
    </row>
    <row r="252" spans="3:16" ht="23.25">
      <c r="C252" s="15" t="s">
        <v>87</v>
      </c>
      <c r="D252" s="36" t="s">
        <v>82</v>
      </c>
      <c r="E252" s="36" t="s">
        <v>83</v>
      </c>
      <c r="F252" s="36" t="s">
        <v>84</v>
      </c>
    </row>
    <row r="253" spans="3:16" ht="21">
      <c r="C253" s="23" t="s">
        <v>166</v>
      </c>
      <c r="D253" s="19">
        <v>1</v>
      </c>
      <c r="E253" s="19">
        <v>0.81818181818181823</v>
      </c>
      <c r="F253" s="19">
        <v>0.89473684210526316</v>
      </c>
    </row>
    <row r="254" spans="3:16" ht="21">
      <c r="C254" s="23" t="s">
        <v>105</v>
      </c>
      <c r="D254" s="19">
        <v>0</v>
      </c>
      <c r="E254" s="19">
        <v>0.18181818181818182</v>
      </c>
      <c r="F254" s="19">
        <v>0.10526315789473684</v>
      </c>
    </row>
    <row r="255" spans="3:16" ht="75" customHeight="1">
      <c r="C255" s="37"/>
      <c r="D255" s="34"/>
      <c r="E255" s="34"/>
    </row>
    <row r="256" spans="3:16" ht="25.5" customHeight="1">
      <c r="C256" s="37"/>
      <c r="D256" s="34"/>
      <c r="E256" s="34"/>
    </row>
    <row r="257" spans="3:16" ht="11.25" customHeight="1">
      <c r="C257" s="37"/>
      <c r="D257" s="34"/>
      <c r="E257" s="34"/>
    </row>
    <row r="258" spans="3:16" ht="23.25">
      <c r="C258" s="77" t="s">
        <v>167</v>
      </c>
      <c r="D258" s="77"/>
      <c r="E258" s="77"/>
      <c r="F258" s="77"/>
      <c r="G258" s="77"/>
      <c r="H258" s="77"/>
      <c r="I258" s="77"/>
      <c r="J258" s="77"/>
      <c r="K258" s="77"/>
      <c r="L258" s="77"/>
      <c r="M258" s="77"/>
      <c r="N258" s="77"/>
      <c r="O258" s="77"/>
      <c r="P258" s="77"/>
    </row>
    <row r="259" spans="3:16" ht="43.5" customHeight="1"/>
    <row r="260" spans="3:16" ht="43.5" customHeight="1">
      <c r="C260" s="15" t="s">
        <v>79</v>
      </c>
      <c r="D260" s="36" t="s">
        <v>82</v>
      </c>
      <c r="E260" s="36" t="s">
        <v>83</v>
      </c>
      <c r="F260" s="36" t="s">
        <v>84</v>
      </c>
    </row>
    <row r="261" spans="3:16" ht="21">
      <c r="C261" s="16" t="s">
        <v>168</v>
      </c>
      <c r="D261" s="17">
        <v>0</v>
      </c>
      <c r="E261" s="17">
        <v>1</v>
      </c>
      <c r="F261" s="17">
        <v>1</v>
      </c>
    </row>
    <row r="262" spans="3:16" ht="21">
      <c r="C262" s="16" t="s">
        <v>169</v>
      </c>
      <c r="D262" s="17">
        <v>6</v>
      </c>
      <c r="E262" s="17">
        <v>3</v>
      </c>
      <c r="F262" s="17">
        <v>9</v>
      </c>
    </row>
    <row r="263" spans="3:16" ht="21">
      <c r="C263" s="16" t="s">
        <v>170</v>
      </c>
      <c r="D263" s="17">
        <v>6</v>
      </c>
      <c r="E263" s="17">
        <v>6</v>
      </c>
      <c r="F263" s="17">
        <v>12</v>
      </c>
    </row>
    <row r="265" spans="3:16" ht="23.25">
      <c r="C265" s="15" t="s">
        <v>87</v>
      </c>
      <c r="D265" s="36" t="s">
        <v>82</v>
      </c>
      <c r="E265" s="36" t="s">
        <v>83</v>
      </c>
      <c r="F265" s="36" t="s">
        <v>84</v>
      </c>
    </row>
    <row r="266" spans="3:16" ht="21">
      <c r="C266" s="16" t="s">
        <v>168</v>
      </c>
      <c r="D266" s="19">
        <v>0</v>
      </c>
      <c r="E266" s="19">
        <v>0.1111111111111111</v>
      </c>
      <c r="F266" s="19">
        <v>5.8823529411764705E-2</v>
      </c>
    </row>
    <row r="267" spans="3:16" ht="21">
      <c r="C267" s="16" t="s">
        <v>169</v>
      </c>
      <c r="D267" s="19">
        <v>0.75</v>
      </c>
      <c r="E267" s="19">
        <v>0.33333333333333331</v>
      </c>
      <c r="F267" s="19">
        <v>0.52941176470588236</v>
      </c>
    </row>
    <row r="268" spans="3:16" ht="21">
      <c r="C268" s="16" t="s">
        <v>170</v>
      </c>
      <c r="D268" s="19">
        <v>0.75</v>
      </c>
      <c r="E268" s="19">
        <v>0.66666666666666663</v>
      </c>
      <c r="F268" s="19">
        <v>0.70588235294117652</v>
      </c>
    </row>
    <row r="269" spans="3:16" ht="76.5" customHeight="1"/>
    <row r="270" spans="3:16" ht="76.5" customHeight="1"/>
    <row r="271" spans="3:16" ht="76.5" customHeight="1"/>
    <row r="272" spans="3:16" ht="39" customHeight="1"/>
    <row r="273" spans="3:16" ht="23.25">
      <c r="C273" s="77" t="s">
        <v>171</v>
      </c>
      <c r="D273" s="77"/>
      <c r="E273" s="77"/>
      <c r="F273" s="77"/>
      <c r="G273" s="77"/>
      <c r="H273" s="77"/>
      <c r="I273" s="77"/>
      <c r="J273" s="77"/>
      <c r="K273" s="77"/>
      <c r="L273" s="77"/>
      <c r="M273" s="77"/>
      <c r="N273" s="77"/>
      <c r="O273" s="77"/>
      <c r="P273" s="77"/>
    </row>
    <row r="274" spans="3:16" ht="63" customHeight="1"/>
    <row r="275" spans="3:16" ht="23.25">
      <c r="C275" s="36" t="s">
        <v>79</v>
      </c>
      <c r="D275" s="36" t="s">
        <v>80</v>
      </c>
    </row>
    <row r="276" spans="3:16" ht="21">
      <c r="C276" s="23" t="s">
        <v>166</v>
      </c>
      <c r="D276" s="38">
        <v>29</v>
      </c>
    </row>
    <row r="277" spans="3:16" ht="21">
      <c r="C277" s="23" t="s">
        <v>105</v>
      </c>
      <c r="D277" s="38">
        <v>2</v>
      </c>
    </row>
    <row r="278" spans="3:16" ht="21">
      <c r="C278" s="39"/>
      <c r="D278" s="34"/>
    </row>
    <row r="279" spans="3:16" ht="23.25">
      <c r="C279" s="36" t="s">
        <v>87</v>
      </c>
      <c r="D279" s="36" t="s">
        <v>80</v>
      </c>
    </row>
    <row r="280" spans="3:16" ht="21">
      <c r="C280" s="23" t="s">
        <v>166</v>
      </c>
      <c r="D280" s="19">
        <v>0.93548387096774188</v>
      </c>
    </row>
    <row r="281" spans="3:16" ht="21">
      <c r="C281" s="23" t="s">
        <v>105</v>
      </c>
      <c r="D281" s="19">
        <v>6.4516129032258063E-2</v>
      </c>
    </row>
    <row r="282" spans="3:16" ht="54" customHeight="1"/>
    <row r="283" spans="3:16" ht="23.25">
      <c r="C283" s="77" t="s">
        <v>172</v>
      </c>
      <c r="D283" s="77"/>
      <c r="E283" s="77"/>
      <c r="F283" s="77"/>
      <c r="G283" s="77"/>
      <c r="H283" s="77"/>
      <c r="I283" s="77"/>
      <c r="J283" s="77"/>
      <c r="K283" s="77"/>
      <c r="L283" s="77"/>
      <c r="M283" s="77"/>
      <c r="N283" s="77"/>
      <c r="O283" s="77"/>
      <c r="P283" s="77"/>
    </row>
    <row r="284" spans="3:16" ht="23.25" customHeight="1"/>
    <row r="285" spans="3:16" ht="23.25" customHeight="1">
      <c r="C285" s="36" t="s">
        <v>79</v>
      </c>
      <c r="D285" s="36" t="s">
        <v>80</v>
      </c>
    </row>
    <row r="286" spans="3:16" ht="23.25" customHeight="1">
      <c r="C286" s="16" t="s">
        <v>168</v>
      </c>
      <c r="D286" s="38">
        <v>2</v>
      </c>
    </row>
    <row r="287" spans="3:16" ht="23.25" customHeight="1">
      <c r="C287" s="16" t="s">
        <v>169</v>
      </c>
      <c r="D287" s="38">
        <v>24</v>
      </c>
    </row>
    <row r="288" spans="3:16" ht="23.25" customHeight="1">
      <c r="C288" s="16" t="s">
        <v>173</v>
      </c>
      <c r="D288" s="38">
        <v>1</v>
      </c>
    </row>
    <row r="289" spans="3:4" ht="23.25" customHeight="1">
      <c r="C289" s="16" t="s">
        <v>174</v>
      </c>
      <c r="D289" s="38">
        <v>0</v>
      </c>
    </row>
    <row r="290" spans="3:4" ht="23.25" customHeight="1">
      <c r="C290" s="16" t="s">
        <v>175</v>
      </c>
      <c r="D290" s="38">
        <v>0</v>
      </c>
    </row>
    <row r="291" spans="3:4" ht="23.25" customHeight="1">
      <c r="C291" s="16" t="s">
        <v>170</v>
      </c>
      <c r="D291" s="38">
        <v>1</v>
      </c>
    </row>
    <row r="292" spans="3:4" ht="23.25" customHeight="1">
      <c r="C292" s="16" t="s">
        <v>176</v>
      </c>
      <c r="D292" s="38">
        <v>0</v>
      </c>
    </row>
    <row r="293" spans="3:4" ht="23.25" customHeight="1">
      <c r="C293" s="16" t="s">
        <v>177</v>
      </c>
      <c r="D293" s="38">
        <v>1</v>
      </c>
    </row>
    <row r="294" spans="3:4" ht="23.25" customHeight="1"/>
    <row r="295" spans="3:4" ht="37.5" customHeight="1">
      <c r="C295" s="36" t="s">
        <v>87</v>
      </c>
      <c r="D295" s="36" t="s">
        <v>80</v>
      </c>
    </row>
    <row r="296" spans="3:4" ht="21">
      <c r="C296" s="16" t="s">
        <v>168</v>
      </c>
      <c r="D296" s="19">
        <v>6.8965517241379309E-2</v>
      </c>
    </row>
    <row r="297" spans="3:4" ht="21">
      <c r="C297" s="16" t="s">
        <v>169</v>
      </c>
      <c r="D297" s="19">
        <v>0.82758620689655171</v>
      </c>
    </row>
    <row r="298" spans="3:4" ht="21">
      <c r="C298" s="16" t="s">
        <v>173</v>
      </c>
      <c r="D298" s="19">
        <v>3.4482758620689655E-2</v>
      </c>
    </row>
    <row r="299" spans="3:4" ht="21">
      <c r="C299" s="16" t="s">
        <v>174</v>
      </c>
      <c r="D299" s="19">
        <v>0</v>
      </c>
    </row>
    <row r="300" spans="3:4" ht="21">
      <c r="C300" s="16" t="s">
        <v>175</v>
      </c>
      <c r="D300" s="19">
        <v>0</v>
      </c>
    </row>
    <row r="301" spans="3:4" ht="21">
      <c r="C301" s="16" t="s">
        <v>170</v>
      </c>
      <c r="D301" s="19">
        <v>3.4482758620689655E-2</v>
      </c>
    </row>
    <row r="302" spans="3:4" ht="21">
      <c r="C302" s="16" t="s">
        <v>176</v>
      </c>
      <c r="D302" s="19">
        <v>0</v>
      </c>
    </row>
    <row r="303" spans="3:4" ht="21">
      <c r="C303" s="16" t="s">
        <v>177</v>
      </c>
      <c r="D303" s="19">
        <v>3.4482758620689655E-2</v>
      </c>
    </row>
    <row r="304" spans="3:4" ht="50.25" customHeight="1"/>
    <row r="305" spans="3:16" ht="23.25">
      <c r="C305" s="77" t="s">
        <v>178</v>
      </c>
      <c r="D305" s="77"/>
      <c r="E305" s="77"/>
      <c r="F305" s="77"/>
      <c r="G305" s="77"/>
      <c r="H305" s="77"/>
      <c r="I305" s="77"/>
      <c r="J305" s="77"/>
      <c r="K305" s="77"/>
      <c r="L305" s="77"/>
      <c r="M305" s="77"/>
      <c r="N305" s="77"/>
      <c r="O305" s="77"/>
      <c r="P305" s="77"/>
    </row>
    <row r="306" spans="3:16" ht="60.75" customHeight="1"/>
    <row r="307" spans="3:16" ht="23.25">
      <c r="C307" s="36" t="s">
        <v>87</v>
      </c>
      <c r="D307" s="36" t="s">
        <v>82</v>
      </c>
      <c r="E307" s="36" t="s">
        <v>83</v>
      </c>
    </row>
    <row r="308" spans="3:16" ht="21">
      <c r="C308" s="16" t="s">
        <v>179</v>
      </c>
      <c r="D308" s="19">
        <v>0.4</v>
      </c>
      <c r="E308" s="19">
        <v>0.36363636363636365</v>
      </c>
    </row>
    <row r="309" spans="3:16" ht="21">
      <c r="C309" s="16" t="s">
        <v>180</v>
      </c>
      <c r="D309" s="19">
        <v>0.8</v>
      </c>
      <c r="E309" s="19">
        <v>0.54545454545454541</v>
      </c>
    </row>
    <row r="310" spans="3:16" ht="21">
      <c r="C310" s="16" t="s">
        <v>181</v>
      </c>
      <c r="D310" s="19">
        <v>0.4</v>
      </c>
      <c r="E310" s="19">
        <v>0.36363636363636365</v>
      </c>
    </row>
    <row r="311" spans="3:16" ht="21">
      <c r="C311" s="16" t="s">
        <v>182</v>
      </c>
      <c r="D311" s="19">
        <v>0.3</v>
      </c>
      <c r="E311" s="19">
        <v>0.27272727272727271</v>
      </c>
    </row>
    <row r="312" spans="3:16" ht="21">
      <c r="C312" s="16" t="s">
        <v>91</v>
      </c>
      <c r="D312" s="19">
        <v>0.1</v>
      </c>
      <c r="E312" s="19">
        <v>0.27272727272727271</v>
      </c>
    </row>
    <row r="313" spans="3:16" ht="21">
      <c r="C313" s="39"/>
      <c r="D313" s="34"/>
      <c r="E313" s="34"/>
    </row>
    <row r="314" spans="3:16" ht="46.5" customHeight="1"/>
    <row r="315" spans="3:16" ht="54.75" customHeight="1">
      <c r="C315" s="75" t="s">
        <v>183</v>
      </c>
      <c r="D315" s="75"/>
      <c r="E315" s="75"/>
      <c r="F315" s="75"/>
      <c r="G315" s="75"/>
      <c r="H315" s="75"/>
      <c r="I315" s="75"/>
      <c r="J315" s="75"/>
      <c r="K315" s="75"/>
      <c r="L315" s="75"/>
      <c r="M315" s="75"/>
      <c r="N315" s="75"/>
      <c r="O315" s="75"/>
      <c r="P315" s="75"/>
    </row>
    <row r="316" spans="3:16" ht="29.25" customHeight="1">
      <c r="C316" s="26"/>
      <c r="D316" s="26"/>
      <c r="E316" s="26"/>
      <c r="F316" s="26"/>
      <c r="G316" s="26"/>
      <c r="H316" s="26"/>
      <c r="I316" s="26"/>
      <c r="J316" s="26"/>
      <c r="K316" s="26"/>
      <c r="L316" s="26"/>
      <c r="M316" s="26"/>
      <c r="N316" s="26"/>
      <c r="O316" s="26"/>
      <c r="P316" s="26"/>
    </row>
    <row r="317" spans="3:16" ht="75.75" customHeight="1">
      <c r="D317" s="36" t="s">
        <v>80</v>
      </c>
      <c r="E317" s="36" t="s">
        <v>81</v>
      </c>
      <c r="F317" s="36" t="s">
        <v>82</v>
      </c>
      <c r="G317" s="36" t="s">
        <v>83</v>
      </c>
    </row>
    <row r="318" spans="3:16" ht="42">
      <c r="C318" s="16" t="s">
        <v>184</v>
      </c>
      <c r="D318" s="19">
        <v>5.7471264367816091E-2</v>
      </c>
      <c r="E318" s="19">
        <v>6.25E-2</v>
      </c>
      <c r="F318" s="19">
        <v>0.1</v>
      </c>
      <c r="G318" s="19">
        <v>9.0909090909090912E-2</v>
      </c>
    </row>
    <row r="319" spans="3:16" ht="21">
      <c r="C319" s="16" t="s">
        <v>185</v>
      </c>
      <c r="D319" s="19">
        <v>4.5977011494252873E-2</v>
      </c>
      <c r="E319" s="19">
        <v>6.25E-2</v>
      </c>
      <c r="F319" s="19">
        <v>0.2</v>
      </c>
      <c r="G319" s="19">
        <v>9.0909090909090912E-2</v>
      </c>
    </row>
    <row r="320" spans="3:16" ht="63">
      <c r="C320" s="16" t="s">
        <v>186</v>
      </c>
      <c r="D320" s="19">
        <v>6.8965517241379309E-2</v>
      </c>
      <c r="E320" s="19">
        <v>0</v>
      </c>
      <c r="F320" s="19">
        <v>0.1</v>
      </c>
      <c r="G320" s="19">
        <v>0</v>
      </c>
    </row>
    <row r="321" spans="3:7" ht="21">
      <c r="C321" s="16" t="s">
        <v>187</v>
      </c>
      <c r="D321" s="19">
        <v>2.2988505747126436E-2</v>
      </c>
      <c r="E321" s="19">
        <v>6.25E-2</v>
      </c>
      <c r="F321" s="19">
        <v>0.1</v>
      </c>
      <c r="G321" s="19">
        <v>9.0909090909090912E-2</v>
      </c>
    </row>
    <row r="322" spans="3:7" ht="21">
      <c r="C322" s="16" t="s">
        <v>188</v>
      </c>
      <c r="D322" s="19">
        <v>2.2988505747126436E-2</v>
      </c>
      <c r="E322" s="19">
        <v>0</v>
      </c>
      <c r="F322" s="19">
        <v>0.1</v>
      </c>
      <c r="G322" s="19">
        <v>9.0909090909090912E-2</v>
      </c>
    </row>
    <row r="323" spans="3:7" ht="21">
      <c r="C323" s="16" t="s">
        <v>189</v>
      </c>
      <c r="D323" s="19">
        <v>3.4482758620689655E-2</v>
      </c>
      <c r="E323" s="19">
        <v>0</v>
      </c>
      <c r="F323" s="19">
        <v>0.1</v>
      </c>
      <c r="G323" s="19">
        <v>0</v>
      </c>
    </row>
    <row r="324" spans="3:7" ht="21">
      <c r="C324" s="16" t="s">
        <v>190</v>
      </c>
      <c r="D324" s="19">
        <v>5.7471264367816091E-2</v>
      </c>
      <c r="E324" s="19">
        <v>6.25E-2</v>
      </c>
      <c r="F324" s="19">
        <v>0.1</v>
      </c>
      <c r="G324" s="19">
        <v>0.72727272727272729</v>
      </c>
    </row>
    <row r="325" spans="3:7" ht="21">
      <c r="C325" s="16" t="s">
        <v>191</v>
      </c>
      <c r="D325" s="19">
        <v>0.44827586206896552</v>
      </c>
      <c r="E325" s="19">
        <v>0.5625</v>
      </c>
      <c r="F325" s="19">
        <v>0.5</v>
      </c>
      <c r="G325" s="19">
        <v>0</v>
      </c>
    </row>
    <row r="326" spans="3:7" ht="21">
      <c r="C326" s="39"/>
      <c r="D326" s="34"/>
      <c r="E326" s="34"/>
      <c r="F326" s="34"/>
      <c r="G326" s="34"/>
    </row>
    <row r="327" spans="3:7" ht="21">
      <c r="C327" s="39"/>
      <c r="D327" s="34"/>
      <c r="E327" s="34"/>
      <c r="F327" s="34"/>
      <c r="G327" s="34"/>
    </row>
    <row r="328" spans="3:7" ht="21">
      <c r="C328" s="39"/>
      <c r="D328" s="34"/>
      <c r="E328" s="34"/>
      <c r="F328" s="34"/>
      <c r="G328" s="34"/>
    </row>
    <row r="329" spans="3:7" ht="21">
      <c r="C329" s="39"/>
      <c r="D329" s="34"/>
      <c r="E329" s="34"/>
      <c r="F329" s="34"/>
      <c r="G329" s="34"/>
    </row>
    <row r="330" spans="3:7" ht="21">
      <c r="C330" s="39"/>
      <c r="D330" s="34"/>
      <c r="E330" s="34"/>
      <c r="F330" s="34"/>
      <c r="G330" s="34"/>
    </row>
    <row r="331" spans="3:7" ht="21">
      <c r="C331" s="39"/>
      <c r="D331" s="34"/>
      <c r="E331" s="34"/>
      <c r="F331" s="34"/>
      <c r="G331" s="34"/>
    </row>
    <row r="332" spans="3:7" ht="21">
      <c r="C332" s="39"/>
      <c r="D332" s="34"/>
      <c r="E332" s="34"/>
      <c r="F332" s="34"/>
      <c r="G332" s="34"/>
    </row>
    <row r="333" spans="3:7" ht="21">
      <c r="C333" s="39"/>
      <c r="D333" s="34"/>
      <c r="E333" s="34"/>
      <c r="F333" s="34"/>
      <c r="G333" s="34"/>
    </row>
    <row r="334" spans="3:7" ht="21">
      <c r="C334" s="39"/>
      <c r="D334" s="34"/>
      <c r="E334" s="34"/>
      <c r="F334" s="34"/>
      <c r="G334" s="34"/>
    </row>
    <row r="335" spans="3:7" ht="21">
      <c r="C335" s="39"/>
      <c r="D335" s="34"/>
      <c r="E335" s="34"/>
      <c r="F335" s="34"/>
      <c r="G335" s="34"/>
    </row>
    <row r="336" spans="3:7" ht="21">
      <c r="C336" s="39"/>
      <c r="D336" s="34"/>
      <c r="E336" s="34"/>
      <c r="F336" s="34"/>
      <c r="G336" s="34"/>
    </row>
    <row r="337" spans="3:16" ht="21">
      <c r="C337" s="39"/>
      <c r="D337" s="34"/>
      <c r="E337" s="34"/>
      <c r="F337" s="34"/>
      <c r="G337" s="34"/>
    </row>
    <row r="338" spans="3:16" ht="21">
      <c r="C338" s="39"/>
      <c r="D338" s="34"/>
      <c r="E338" s="34"/>
      <c r="F338" s="34"/>
      <c r="G338" s="34"/>
    </row>
    <row r="339" spans="3:16" ht="21">
      <c r="C339" s="39"/>
      <c r="D339" s="34"/>
      <c r="E339" s="34"/>
      <c r="F339" s="34"/>
      <c r="G339" s="34"/>
    </row>
    <row r="340" spans="3:16" ht="25.5" customHeight="1"/>
    <row r="341" spans="3:16" ht="25.5" customHeight="1"/>
    <row r="342" spans="3:16" ht="25.5" customHeight="1"/>
    <row r="343" spans="3:16" ht="25.5" customHeight="1"/>
    <row r="344" spans="3:16" ht="23.25">
      <c r="C344" s="74" t="s">
        <v>192</v>
      </c>
      <c r="D344" s="74"/>
      <c r="E344" s="74"/>
      <c r="F344" s="74"/>
      <c r="G344" s="74"/>
      <c r="H344" s="74"/>
      <c r="I344" s="74"/>
      <c r="J344" s="74"/>
      <c r="K344" s="74"/>
      <c r="L344" s="74"/>
      <c r="M344" s="74"/>
      <c r="N344" s="74"/>
      <c r="O344" s="74"/>
      <c r="P344" s="74"/>
    </row>
    <row r="346" spans="3:16" ht="23.25">
      <c r="C346" s="75" t="s">
        <v>193</v>
      </c>
      <c r="D346" s="75"/>
      <c r="E346" s="75"/>
      <c r="F346" s="75"/>
      <c r="G346" s="75"/>
      <c r="H346" s="75"/>
      <c r="I346" s="75"/>
      <c r="J346" s="75"/>
      <c r="K346" s="75"/>
      <c r="L346" s="75"/>
      <c r="M346" s="75"/>
      <c r="N346" s="75"/>
      <c r="O346" s="75"/>
      <c r="P346" s="75"/>
    </row>
    <row r="347" spans="3:16" ht="57" customHeight="1"/>
    <row r="348" spans="3:16" ht="30" customHeight="1">
      <c r="C348" s="36" t="s">
        <v>79</v>
      </c>
      <c r="D348" s="15" t="s">
        <v>81</v>
      </c>
      <c r="E348" s="15" t="s">
        <v>82</v>
      </c>
      <c r="F348" s="15" t="s">
        <v>83</v>
      </c>
    </row>
    <row r="349" spans="3:16" ht="21">
      <c r="C349" s="23" t="s">
        <v>166</v>
      </c>
      <c r="D349" s="17">
        <v>3</v>
      </c>
      <c r="E349" s="17">
        <v>6</v>
      </c>
      <c r="F349" s="17">
        <v>6</v>
      </c>
      <c r="G349" s="40"/>
    </row>
    <row r="350" spans="3:16" ht="21">
      <c r="C350" s="23" t="s">
        <v>105</v>
      </c>
      <c r="D350" s="17">
        <v>9</v>
      </c>
      <c r="E350" s="17">
        <v>4</v>
      </c>
      <c r="F350" s="17">
        <v>5</v>
      </c>
    </row>
    <row r="351" spans="3:16" ht="17.25" customHeight="1"/>
    <row r="352" spans="3:16" ht="23.25">
      <c r="C352" s="36" t="s">
        <v>87</v>
      </c>
      <c r="D352" s="15" t="s">
        <v>81</v>
      </c>
      <c r="E352" s="15" t="s">
        <v>82</v>
      </c>
      <c r="F352" s="15" t="s">
        <v>83</v>
      </c>
    </row>
    <row r="353" spans="3:16" ht="21">
      <c r="C353" s="23" t="s">
        <v>166</v>
      </c>
      <c r="D353" s="19">
        <v>0.25</v>
      </c>
      <c r="E353" s="19">
        <v>0.6</v>
      </c>
      <c r="F353" s="19">
        <v>0.54545454545454541</v>
      </c>
    </row>
    <row r="354" spans="3:16" ht="21">
      <c r="C354" s="23" t="s">
        <v>105</v>
      </c>
      <c r="D354" s="19">
        <v>0.75</v>
      </c>
      <c r="E354" s="19">
        <v>0.4</v>
      </c>
      <c r="F354" s="19">
        <v>0.45454545454545453</v>
      </c>
    </row>
    <row r="355" spans="3:16" ht="88.5" customHeight="1"/>
    <row r="356" spans="3:16" ht="23.25">
      <c r="C356" s="74" t="s">
        <v>194</v>
      </c>
      <c r="D356" s="74"/>
      <c r="E356" s="74"/>
      <c r="F356" s="74"/>
      <c r="G356" s="74"/>
      <c r="H356" s="74"/>
      <c r="I356" s="74"/>
      <c r="J356" s="74"/>
      <c r="K356" s="74"/>
      <c r="L356" s="74"/>
      <c r="M356" s="74"/>
      <c r="N356" s="74"/>
      <c r="O356" s="74"/>
      <c r="P356" s="74"/>
    </row>
    <row r="358" spans="3:16" ht="23.25">
      <c r="C358" s="75" t="s">
        <v>195</v>
      </c>
      <c r="D358" s="75"/>
      <c r="E358" s="75"/>
      <c r="F358" s="75"/>
      <c r="G358" s="75"/>
      <c r="H358" s="75"/>
      <c r="I358" s="75"/>
      <c r="J358" s="75"/>
      <c r="K358" s="75"/>
      <c r="L358" s="75"/>
      <c r="M358" s="75"/>
      <c r="N358" s="75"/>
      <c r="O358" s="75"/>
      <c r="P358" s="75"/>
    </row>
    <row r="359" spans="3:16" ht="21.75" customHeight="1"/>
    <row r="360" spans="3:16" ht="21.75" customHeight="1">
      <c r="C360" s="15" t="s">
        <v>79</v>
      </c>
      <c r="D360" s="15" t="s">
        <v>81</v>
      </c>
      <c r="E360" s="15" t="s">
        <v>82</v>
      </c>
      <c r="F360" s="15" t="s">
        <v>83</v>
      </c>
      <c r="G360" s="15" t="s">
        <v>84</v>
      </c>
    </row>
    <row r="361" spans="3:16" ht="21.75" customHeight="1">
      <c r="C361" s="16" t="s">
        <v>196</v>
      </c>
      <c r="D361" s="17">
        <v>4</v>
      </c>
      <c r="E361" s="17">
        <v>1</v>
      </c>
      <c r="F361" s="17">
        <v>0</v>
      </c>
      <c r="G361" s="17">
        <v>5</v>
      </c>
    </row>
    <row r="362" spans="3:16" ht="21.75" customHeight="1">
      <c r="C362" s="16" t="s">
        <v>197</v>
      </c>
      <c r="D362" s="17">
        <v>3</v>
      </c>
      <c r="E362" s="17">
        <v>0</v>
      </c>
      <c r="F362" s="17">
        <v>0</v>
      </c>
      <c r="G362" s="17">
        <v>3</v>
      </c>
    </row>
    <row r="363" spans="3:16" ht="21.75" customHeight="1">
      <c r="C363" s="16" t="s">
        <v>198</v>
      </c>
      <c r="D363" s="17">
        <v>0</v>
      </c>
      <c r="E363" s="17">
        <v>0</v>
      </c>
      <c r="F363" s="17">
        <v>0</v>
      </c>
      <c r="G363" s="17">
        <v>0</v>
      </c>
    </row>
    <row r="364" spans="3:16" ht="21.75" customHeight="1">
      <c r="C364" s="16" t="s">
        <v>199</v>
      </c>
      <c r="D364" s="17">
        <v>2</v>
      </c>
      <c r="E364" s="17">
        <v>0</v>
      </c>
      <c r="F364" s="17">
        <v>0</v>
      </c>
      <c r="G364" s="17">
        <v>2</v>
      </c>
    </row>
    <row r="365" spans="3:16" ht="21.75" customHeight="1">
      <c r="C365" s="16" t="s">
        <v>200</v>
      </c>
      <c r="D365" s="17">
        <v>3</v>
      </c>
      <c r="E365" s="17">
        <v>7</v>
      </c>
      <c r="F365" s="17">
        <v>0</v>
      </c>
      <c r="G365" s="17">
        <v>10</v>
      </c>
    </row>
    <row r="366" spans="3:16" ht="38.25" customHeight="1">
      <c r="C366" s="16" t="s">
        <v>201</v>
      </c>
      <c r="D366" s="17">
        <v>0</v>
      </c>
      <c r="E366" s="17">
        <v>0</v>
      </c>
      <c r="F366" s="17">
        <v>0</v>
      </c>
      <c r="G366" s="17">
        <v>0</v>
      </c>
    </row>
    <row r="367" spans="3:16" ht="21">
      <c r="C367" s="39"/>
      <c r="D367" s="41"/>
      <c r="E367" s="41"/>
      <c r="F367" s="41"/>
      <c r="G367" s="41"/>
    </row>
    <row r="368" spans="3:16" ht="21">
      <c r="C368" s="39"/>
      <c r="D368" s="41"/>
      <c r="E368" s="41"/>
      <c r="F368" s="41"/>
      <c r="G368" s="41"/>
    </row>
    <row r="369" spans="3:16" ht="21">
      <c r="C369" s="39"/>
      <c r="D369" s="41"/>
      <c r="E369" s="41"/>
      <c r="F369" s="41"/>
      <c r="G369" s="41"/>
    </row>
    <row r="370" spans="3:16" ht="21">
      <c r="C370" s="39"/>
      <c r="D370" s="41"/>
      <c r="E370" s="41"/>
      <c r="F370" s="41"/>
      <c r="G370" s="41"/>
    </row>
    <row r="371" spans="3:16" ht="21">
      <c r="C371" s="39"/>
      <c r="D371" s="41"/>
      <c r="E371" s="41"/>
      <c r="F371" s="41"/>
      <c r="G371" s="41"/>
    </row>
    <row r="372" spans="3:16" ht="21.75" customHeight="1"/>
    <row r="373" spans="3:16" ht="23.25">
      <c r="C373" s="15" t="s">
        <v>87</v>
      </c>
      <c r="D373" s="15" t="s">
        <v>81</v>
      </c>
      <c r="E373" s="15" t="s">
        <v>82</v>
      </c>
      <c r="F373" s="15" t="s">
        <v>83</v>
      </c>
      <c r="G373" s="15" t="s">
        <v>84</v>
      </c>
    </row>
    <row r="374" spans="3:16" ht="21">
      <c r="C374" s="16" t="s">
        <v>200</v>
      </c>
      <c r="D374" s="19">
        <v>0.1875</v>
      </c>
      <c r="E374" s="19">
        <v>0.7</v>
      </c>
      <c r="F374" s="19">
        <v>0</v>
      </c>
      <c r="G374" s="19">
        <v>0.27027027027027029</v>
      </c>
    </row>
    <row r="375" spans="3:16" ht="21">
      <c r="C375" s="16" t="s">
        <v>196</v>
      </c>
      <c r="D375" s="19">
        <v>0.25</v>
      </c>
      <c r="E375" s="19">
        <v>0.1</v>
      </c>
      <c r="F375" s="19">
        <v>0</v>
      </c>
      <c r="G375" s="19">
        <v>0.13513513513513514</v>
      </c>
    </row>
    <row r="376" spans="3:16" ht="21">
      <c r="C376" s="16" t="s">
        <v>197</v>
      </c>
      <c r="D376" s="19">
        <v>0.1875</v>
      </c>
      <c r="E376" s="19">
        <v>0</v>
      </c>
      <c r="F376" s="19">
        <v>0</v>
      </c>
      <c r="G376" s="19">
        <v>8.1081081081081086E-2</v>
      </c>
    </row>
    <row r="377" spans="3:16" ht="21">
      <c r="C377" s="16" t="s">
        <v>199</v>
      </c>
      <c r="D377" s="19">
        <v>0.125</v>
      </c>
      <c r="E377" s="19">
        <v>0</v>
      </c>
      <c r="F377" s="19">
        <v>0</v>
      </c>
      <c r="G377" s="19">
        <v>5.4054054054054057E-2</v>
      </c>
    </row>
    <row r="378" spans="3:16" ht="21">
      <c r="C378" s="16" t="s">
        <v>198</v>
      </c>
      <c r="D378" s="19">
        <v>0</v>
      </c>
      <c r="E378" s="19">
        <v>0</v>
      </c>
      <c r="F378" s="19">
        <v>0</v>
      </c>
      <c r="G378" s="19">
        <v>0</v>
      </c>
    </row>
    <row r="379" spans="3:16" ht="42">
      <c r="C379" s="16" t="s">
        <v>201</v>
      </c>
      <c r="D379" s="19">
        <v>0</v>
      </c>
      <c r="E379" s="19">
        <v>0</v>
      </c>
      <c r="F379" s="19">
        <v>0</v>
      </c>
      <c r="G379" s="19">
        <v>0</v>
      </c>
    </row>
    <row r="380" spans="3:16" ht="75.75" customHeight="1"/>
    <row r="382" spans="3:16" ht="23.25">
      <c r="C382" s="75" t="s">
        <v>202</v>
      </c>
      <c r="D382" s="75"/>
      <c r="E382" s="75"/>
      <c r="F382" s="75"/>
      <c r="G382" s="75"/>
      <c r="H382" s="75"/>
      <c r="I382" s="75"/>
      <c r="J382" s="75"/>
      <c r="K382" s="75"/>
      <c r="L382" s="75"/>
      <c r="M382" s="75"/>
      <c r="N382" s="75"/>
      <c r="O382" s="75"/>
      <c r="P382" s="75"/>
    </row>
    <row r="384" spans="3:16" ht="23.25">
      <c r="C384" s="15" t="s">
        <v>79</v>
      </c>
      <c r="D384" s="36" t="s">
        <v>80</v>
      </c>
      <c r="E384" s="15" t="s">
        <v>81</v>
      </c>
      <c r="F384" s="15" t="s">
        <v>82</v>
      </c>
      <c r="G384" s="15" t="s">
        <v>83</v>
      </c>
      <c r="H384" s="15" t="s">
        <v>84</v>
      </c>
    </row>
    <row r="385" spans="3:16" ht="42">
      <c r="C385" s="16" t="s">
        <v>203</v>
      </c>
      <c r="D385" s="17">
        <v>2</v>
      </c>
      <c r="E385" s="17">
        <v>2</v>
      </c>
      <c r="F385" s="17">
        <v>0</v>
      </c>
      <c r="G385" s="17">
        <v>0</v>
      </c>
      <c r="H385" s="17">
        <v>4</v>
      </c>
    </row>
    <row r="386" spans="3:16" ht="21">
      <c r="C386" s="16" t="s">
        <v>204</v>
      </c>
      <c r="D386" s="17">
        <v>7</v>
      </c>
      <c r="E386" s="17">
        <v>0</v>
      </c>
      <c r="F386" s="17">
        <v>0</v>
      </c>
      <c r="G386" s="17">
        <v>0</v>
      </c>
      <c r="H386" s="17">
        <v>7</v>
      </c>
    </row>
    <row r="387" spans="3:16" ht="42">
      <c r="C387" s="16" t="s">
        <v>205</v>
      </c>
      <c r="D387" s="17">
        <v>4</v>
      </c>
      <c r="E387" s="17">
        <v>0</v>
      </c>
      <c r="F387" s="17">
        <v>0</v>
      </c>
      <c r="G387" s="17">
        <v>0</v>
      </c>
      <c r="H387" s="17">
        <v>4</v>
      </c>
    </row>
    <row r="388" spans="3:16" ht="21">
      <c r="C388" s="16" t="s">
        <v>105</v>
      </c>
      <c r="D388" s="17">
        <v>16</v>
      </c>
      <c r="E388" s="17">
        <v>3</v>
      </c>
      <c r="F388" s="17">
        <v>1</v>
      </c>
      <c r="G388" s="17">
        <v>0</v>
      </c>
      <c r="H388" s="17">
        <v>20</v>
      </c>
    </row>
    <row r="390" spans="3:16" ht="23.25">
      <c r="C390" s="15" t="s">
        <v>87</v>
      </c>
      <c r="D390" s="36" t="s">
        <v>80</v>
      </c>
      <c r="E390" s="15" t="s">
        <v>81</v>
      </c>
      <c r="F390" s="15" t="s">
        <v>82</v>
      </c>
      <c r="G390" s="15" t="s">
        <v>83</v>
      </c>
      <c r="H390" s="15" t="s">
        <v>84</v>
      </c>
    </row>
    <row r="391" spans="3:16" ht="42">
      <c r="C391" s="16" t="s">
        <v>203</v>
      </c>
      <c r="D391" s="42">
        <v>6.8965517241379309E-2</v>
      </c>
      <c r="E391" s="42">
        <v>0.4</v>
      </c>
      <c r="F391" s="42">
        <v>0</v>
      </c>
      <c r="G391" s="42">
        <v>0</v>
      </c>
      <c r="H391" s="42">
        <v>0.11428571428571428</v>
      </c>
    </row>
    <row r="392" spans="3:16" ht="21">
      <c r="C392" s="16" t="s">
        <v>204</v>
      </c>
      <c r="D392" s="42">
        <v>0.2413793103448276</v>
      </c>
      <c r="E392" s="42">
        <v>0</v>
      </c>
      <c r="F392" s="42">
        <v>0</v>
      </c>
      <c r="G392" s="42">
        <v>0</v>
      </c>
      <c r="H392" s="42">
        <v>0.2</v>
      </c>
    </row>
    <row r="393" spans="3:16" ht="42">
      <c r="C393" s="16" t="s">
        <v>205</v>
      </c>
      <c r="D393" s="42">
        <v>0.13793103448275862</v>
      </c>
      <c r="E393" s="42">
        <v>0</v>
      </c>
      <c r="F393" s="42">
        <v>0</v>
      </c>
      <c r="G393" s="42">
        <v>0</v>
      </c>
      <c r="H393" s="42">
        <v>0.11428571428571428</v>
      </c>
    </row>
    <row r="394" spans="3:16" ht="21">
      <c r="C394" s="16" t="s">
        <v>105</v>
      </c>
      <c r="D394" s="42">
        <v>0.55172413793103448</v>
      </c>
      <c r="E394" s="42">
        <v>0.6</v>
      </c>
      <c r="F394" s="42">
        <v>1</v>
      </c>
      <c r="G394" s="42">
        <v>0</v>
      </c>
      <c r="H394" s="42">
        <v>0.5714285714285714</v>
      </c>
    </row>
    <row r="395" spans="3:16" ht="44.25" customHeight="1"/>
    <row r="396" spans="3:16" ht="23.25">
      <c r="C396" s="75" t="s">
        <v>206</v>
      </c>
      <c r="D396" s="75"/>
      <c r="E396" s="75"/>
      <c r="F396" s="75"/>
      <c r="G396" s="75"/>
      <c r="H396" s="75"/>
      <c r="I396" s="75"/>
      <c r="J396" s="75"/>
      <c r="K396" s="75"/>
      <c r="L396" s="75"/>
      <c r="M396" s="75"/>
      <c r="N396" s="75"/>
      <c r="O396" s="75"/>
      <c r="P396" s="75"/>
    </row>
    <row r="398" spans="3:16" ht="23.25">
      <c r="C398" s="15" t="s">
        <v>79</v>
      </c>
      <c r="D398" s="36" t="s">
        <v>80</v>
      </c>
      <c r="E398" s="15" t="s">
        <v>81</v>
      </c>
      <c r="F398" s="15" t="s">
        <v>82</v>
      </c>
      <c r="G398" s="15" t="s">
        <v>83</v>
      </c>
      <c r="H398" s="15" t="s">
        <v>84</v>
      </c>
    </row>
    <row r="399" spans="3:16" ht="42">
      <c r="C399" s="16" t="s">
        <v>207</v>
      </c>
      <c r="D399" s="17">
        <v>3</v>
      </c>
      <c r="E399" s="17">
        <v>1</v>
      </c>
      <c r="F399" s="17">
        <v>0</v>
      </c>
      <c r="G399" s="17">
        <v>0</v>
      </c>
      <c r="H399" s="17">
        <v>4</v>
      </c>
    </row>
    <row r="400" spans="3:16" ht="42">
      <c r="C400" s="16" t="s">
        <v>208</v>
      </c>
      <c r="D400" s="17">
        <v>23</v>
      </c>
      <c r="E400" s="17">
        <v>1</v>
      </c>
      <c r="F400" s="17">
        <v>2</v>
      </c>
      <c r="G400" s="17">
        <v>0</v>
      </c>
      <c r="H400" s="17">
        <v>26</v>
      </c>
    </row>
    <row r="401" spans="3:16" ht="21">
      <c r="C401" s="16" t="s">
        <v>209</v>
      </c>
      <c r="D401" s="17">
        <v>12</v>
      </c>
      <c r="E401" s="17">
        <v>2</v>
      </c>
      <c r="F401" s="17">
        <v>4</v>
      </c>
      <c r="G401" s="17">
        <v>5</v>
      </c>
      <c r="H401" s="17">
        <v>23</v>
      </c>
    </row>
    <row r="402" spans="3:16" ht="21">
      <c r="C402" s="16" t="s">
        <v>210</v>
      </c>
      <c r="D402" s="17">
        <v>2</v>
      </c>
      <c r="E402" s="17">
        <v>0</v>
      </c>
      <c r="F402" s="17">
        <v>0</v>
      </c>
      <c r="G402" s="17">
        <v>0</v>
      </c>
      <c r="H402" s="17">
        <v>2</v>
      </c>
    </row>
    <row r="403" spans="3:16" ht="42">
      <c r="C403" s="16" t="s">
        <v>211</v>
      </c>
      <c r="D403" s="17">
        <v>13</v>
      </c>
      <c r="E403" s="17">
        <v>2</v>
      </c>
      <c r="F403" s="17">
        <v>1</v>
      </c>
      <c r="G403" s="17">
        <v>0</v>
      </c>
      <c r="H403" s="17">
        <v>16</v>
      </c>
    </row>
    <row r="405" spans="3:16" ht="23.25">
      <c r="C405" s="15" t="s">
        <v>87</v>
      </c>
      <c r="D405" s="15" t="s">
        <v>80</v>
      </c>
      <c r="E405" s="15" t="s">
        <v>81</v>
      </c>
      <c r="F405" s="15" t="s">
        <v>82</v>
      </c>
      <c r="G405" s="15" t="s">
        <v>83</v>
      </c>
      <c r="H405" s="15" t="s">
        <v>84</v>
      </c>
    </row>
    <row r="406" spans="3:16" ht="42">
      <c r="C406" s="16" t="s">
        <v>207</v>
      </c>
      <c r="D406" s="42">
        <v>5.6603773584905662E-2</v>
      </c>
      <c r="E406" s="42">
        <v>0.1111111111111111</v>
      </c>
      <c r="F406" s="42">
        <v>0</v>
      </c>
      <c r="G406" s="42">
        <v>0</v>
      </c>
      <c r="H406" s="42">
        <v>5.0632911392405063E-2</v>
      </c>
    </row>
    <row r="407" spans="3:16" ht="42">
      <c r="C407" s="16" t="s">
        <v>208</v>
      </c>
      <c r="D407" s="42">
        <v>0.43396226415094341</v>
      </c>
      <c r="E407" s="42">
        <v>0.1111111111111111</v>
      </c>
      <c r="F407" s="42">
        <v>0.25</v>
      </c>
      <c r="G407" s="42">
        <v>0</v>
      </c>
      <c r="H407" s="42">
        <v>0.32911392405063289</v>
      </c>
    </row>
    <row r="408" spans="3:16" ht="21">
      <c r="C408" s="16" t="s">
        <v>209</v>
      </c>
      <c r="D408" s="42">
        <v>0.22641509433962265</v>
      </c>
      <c r="E408" s="42">
        <v>0.22222222222222221</v>
      </c>
      <c r="F408" s="42">
        <v>0.5</v>
      </c>
      <c r="G408" s="42">
        <v>0.55555555555555558</v>
      </c>
      <c r="H408" s="42">
        <v>0.29113924050632911</v>
      </c>
    </row>
    <row r="409" spans="3:16" ht="21">
      <c r="C409" s="16" t="s">
        <v>210</v>
      </c>
      <c r="D409" s="42">
        <v>3.7735849056603772E-2</v>
      </c>
      <c r="E409" s="42">
        <v>0</v>
      </c>
      <c r="F409" s="42">
        <v>0</v>
      </c>
      <c r="G409" s="42">
        <v>0</v>
      </c>
      <c r="H409" s="42">
        <v>2.5316455696202531E-2</v>
      </c>
    </row>
    <row r="410" spans="3:16" ht="42">
      <c r="C410" s="16" t="s">
        <v>211</v>
      </c>
      <c r="D410" s="42">
        <v>0.24528301886792453</v>
      </c>
      <c r="E410" s="42">
        <v>0.22222222222222221</v>
      </c>
      <c r="F410" s="42">
        <v>0.125</v>
      </c>
      <c r="G410" s="42">
        <v>0</v>
      </c>
      <c r="H410" s="42">
        <v>0.20253164556962025</v>
      </c>
    </row>
    <row r="413" spans="3:16" ht="23.25">
      <c r="C413" s="75" t="s">
        <v>212</v>
      </c>
      <c r="D413" s="75"/>
      <c r="E413" s="75"/>
      <c r="F413" s="75"/>
      <c r="G413" s="75"/>
      <c r="H413" s="75"/>
      <c r="I413" s="75"/>
      <c r="J413" s="75"/>
      <c r="K413" s="75"/>
      <c r="L413" s="75"/>
      <c r="M413" s="75"/>
      <c r="N413" s="75"/>
      <c r="O413" s="75"/>
      <c r="P413" s="75"/>
    </row>
    <row r="414" spans="3:16" ht="43.5" customHeight="1"/>
    <row r="415" spans="3:16" ht="30" customHeight="1">
      <c r="C415" s="15" t="s">
        <v>79</v>
      </c>
      <c r="D415" s="15" t="s">
        <v>81</v>
      </c>
      <c r="E415" s="15" t="s">
        <v>82</v>
      </c>
      <c r="F415" s="15" t="s">
        <v>83</v>
      </c>
      <c r="G415" s="15" t="s">
        <v>84</v>
      </c>
    </row>
    <row r="416" spans="3:16" ht="21">
      <c r="C416" s="23" t="s">
        <v>166</v>
      </c>
      <c r="D416" s="17">
        <v>4</v>
      </c>
      <c r="E416" s="17">
        <v>5</v>
      </c>
      <c r="F416" s="17">
        <v>8</v>
      </c>
      <c r="G416" s="17">
        <v>17</v>
      </c>
    </row>
    <row r="417" spans="3:16" ht="21">
      <c r="C417" s="23" t="s">
        <v>105</v>
      </c>
      <c r="D417" s="17">
        <v>1</v>
      </c>
      <c r="E417" s="17">
        <v>0</v>
      </c>
      <c r="F417" s="17">
        <v>0</v>
      </c>
      <c r="G417" s="17">
        <v>1</v>
      </c>
    </row>
    <row r="418" spans="3:16" ht="15" customHeight="1"/>
    <row r="419" spans="3:16" ht="23.25">
      <c r="C419" s="15" t="s">
        <v>87</v>
      </c>
      <c r="D419" s="15" t="s">
        <v>81</v>
      </c>
      <c r="E419" s="15" t="s">
        <v>82</v>
      </c>
      <c r="F419" s="15" t="s">
        <v>83</v>
      </c>
      <c r="G419" s="15" t="s">
        <v>84</v>
      </c>
    </row>
    <row r="420" spans="3:16" ht="21">
      <c r="C420" s="23" t="s">
        <v>166</v>
      </c>
      <c r="D420" s="19">
        <v>0.8</v>
      </c>
      <c r="E420" s="19">
        <v>1</v>
      </c>
      <c r="F420" s="19">
        <v>1</v>
      </c>
      <c r="G420" s="19">
        <v>0.94444444444444442</v>
      </c>
    </row>
    <row r="421" spans="3:16" ht="21">
      <c r="C421" s="23" t="s">
        <v>105</v>
      </c>
      <c r="D421" s="19">
        <v>0.2</v>
      </c>
      <c r="E421" s="19">
        <v>0</v>
      </c>
      <c r="F421" s="19">
        <v>0</v>
      </c>
      <c r="G421" s="19">
        <v>5.5555555555555552E-2</v>
      </c>
    </row>
    <row r="426" spans="3:16" ht="14.25" customHeight="1"/>
    <row r="427" spans="3:16" ht="32.25" hidden="1" customHeight="1">
      <c r="C427" s="75" t="s">
        <v>213</v>
      </c>
      <c r="D427" s="75"/>
      <c r="E427" s="75"/>
      <c r="F427" s="75"/>
      <c r="G427" s="75"/>
      <c r="H427" s="75"/>
      <c r="I427" s="75"/>
      <c r="J427" s="75"/>
      <c r="K427" s="75"/>
      <c r="L427" s="75"/>
      <c r="M427" s="75"/>
      <c r="N427" s="75"/>
      <c r="O427" s="75"/>
      <c r="P427" s="75"/>
    </row>
    <row r="428" spans="3:16" ht="38.25" customHeight="1"/>
    <row r="429" spans="3:16" ht="23.25">
      <c r="C429" s="15" t="s">
        <v>79</v>
      </c>
      <c r="D429" s="15" t="s">
        <v>81</v>
      </c>
      <c r="E429" s="15" t="s">
        <v>82</v>
      </c>
      <c r="F429" s="15" t="s">
        <v>83</v>
      </c>
    </row>
    <row r="430" spans="3:16" ht="21">
      <c r="C430" s="16" t="s">
        <v>214</v>
      </c>
      <c r="D430" s="17">
        <v>2</v>
      </c>
      <c r="E430" s="17">
        <v>3</v>
      </c>
      <c r="F430" s="17">
        <v>3</v>
      </c>
    </row>
    <row r="431" spans="3:16" ht="42">
      <c r="C431" s="16" t="s">
        <v>215</v>
      </c>
      <c r="D431" s="17">
        <v>2</v>
      </c>
      <c r="E431" s="17">
        <v>2</v>
      </c>
      <c r="F431" s="17">
        <v>4</v>
      </c>
    </row>
    <row r="432" spans="3:16" ht="42">
      <c r="C432" s="16" t="s">
        <v>216</v>
      </c>
      <c r="D432" s="17">
        <v>2</v>
      </c>
      <c r="E432" s="17">
        <v>2</v>
      </c>
      <c r="F432" s="17">
        <v>1</v>
      </c>
    </row>
    <row r="433" spans="3:16" ht="21">
      <c r="C433" s="16" t="s">
        <v>217</v>
      </c>
      <c r="D433" s="17">
        <v>0</v>
      </c>
      <c r="E433" s="17">
        <v>0</v>
      </c>
      <c r="F433" s="17">
        <v>0</v>
      </c>
    </row>
    <row r="434" spans="3:16" ht="20.25" customHeight="1">
      <c r="F434" s="2" t="s">
        <v>218</v>
      </c>
    </row>
    <row r="435" spans="3:16" ht="23.25">
      <c r="C435" s="15" t="s">
        <v>87</v>
      </c>
      <c r="D435" s="15" t="s">
        <v>81</v>
      </c>
      <c r="E435" s="15" t="s">
        <v>82</v>
      </c>
      <c r="F435" s="15" t="s">
        <v>83</v>
      </c>
    </row>
    <row r="436" spans="3:16" ht="21">
      <c r="C436" s="16" t="s">
        <v>214</v>
      </c>
      <c r="D436" s="19">
        <v>0.33333333333333331</v>
      </c>
      <c r="E436" s="19">
        <v>0.42857142857142855</v>
      </c>
      <c r="F436" s="19">
        <v>0.375</v>
      </c>
    </row>
    <row r="437" spans="3:16" ht="42">
      <c r="C437" s="16" t="s">
        <v>215</v>
      </c>
      <c r="D437" s="19">
        <v>0.33333333333333331</v>
      </c>
      <c r="E437" s="19">
        <v>0.2857142857142857</v>
      </c>
      <c r="F437" s="19">
        <v>0.5</v>
      </c>
    </row>
    <row r="438" spans="3:16" ht="42">
      <c r="C438" s="16" t="s">
        <v>216</v>
      </c>
      <c r="D438" s="19">
        <v>0.33333333333333331</v>
      </c>
      <c r="E438" s="19">
        <v>0.2857142857142857</v>
      </c>
      <c r="F438" s="19">
        <v>0.125</v>
      </c>
    </row>
    <row r="439" spans="3:16" ht="21">
      <c r="C439" s="16" t="s">
        <v>217</v>
      </c>
      <c r="D439" s="19">
        <v>0</v>
      </c>
      <c r="E439" s="19">
        <v>0</v>
      </c>
      <c r="F439" s="19">
        <v>0</v>
      </c>
    </row>
    <row r="440" spans="3:16" ht="45.75" customHeight="1"/>
    <row r="441" spans="3:16" ht="23.25">
      <c r="C441" s="75" t="s">
        <v>219</v>
      </c>
      <c r="D441" s="75"/>
      <c r="E441" s="75"/>
      <c r="F441" s="75"/>
      <c r="G441" s="75"/>
      <c r="H441" s="75"/>
      <c r="I441" s="75"/>
      <c r="J441" s="75"/>
      <c r="K441" s="75"/>
      <c r="L441" s="75"/>
      <c r="M441" s="75"/>
      <c r="N441" s="75"/>
      <c r="O441" s="75"/>
      <c r="P441" s="75"/>
    </row>
    <row r="442" spans="3:16" ht="46.5" customHeight="1"/>
    <row r="443" spans="3:16" ht="23.25">
      <c r="C443" s="15" t="s">
        <v>79</v>
      </c>
      <c r="D443" s="15" t="s">
        <v>81</v>
      </c>
      <c r="E443" s="15" t="s">
        <v>82</v>
      </c>
      <c r="F443" s="15" t="s">
        <v>83</v>
      </c>
    </row>
    <row r="444" spans="3:16" ht="21">
      <c r="C444" s="23" t="s">
        <v>166</v>
      </c>
      <c r="D444" s="17">
        <v>5</v>
      </c>
      <c r="E444" s="17">
        <v>7</v>
      </c>
      <c r="F444" s="17">
        <v>8</v>
      </c>
    </row>
    <row r="445" spans="3:16" ht="21">
      <c r="C445" s="23" t="s">
        <v>105</v>
      </c>
      <c r="D445" s="17">
        <v>1</v>
      </c>
      <c r="E445" s="17">
        <v>0</v>
      </c>
      <c r="F445" s="17">
        <v>0</v>
      </c>
    </row>
    <row r="447" spans="3:16" ht="23.25">
      <c r="C447" s="15" t="s">
        <v>87</v>
      </c>
      <c r="D447" s="15" t="s">
        <v>81</v>
      </c>
      <c r="E447" s="15" t="s">
        <v>82</v>
      </c>
      <c r="F447" s="15" t="s">
        <v>83</v>
      </c>
    </row>
    <row r="448" spans="3:16" ht="21">
      <c r="C448" s="23" t="s">
        <v>166</v>
      </c>
      <c r="D448" s="19">
        <v>0.83333333333333337</v>
      </c>
      <c r="E448" s="19">
        <v>1</v>
      </c>
      <c r="F448" s="19">
        <v>1</v>
      </c>
    </row>
    <row r="449" spans="3:16" ht="21">
      <c r="C449" s="23" t="s">
        <v>105</v>
      </c>
      <c r="D449" s="19">
        <v>0.16666666666666666</v>
      </c>
      <c r="E449" s="19">
        <v>0</v>
      </c>
      <c r="F449" s="19">
        <v>0</v>
      </c>
    </row>
    <row r="450" spans="3:16" ht="56.25" customHeight="1"/>
    <row r="451" spans="3:16" ht="30" customHeight="1"/>
    <row r="452" spans="3:16" ht="23.25">
      <c r="C452" s="75" t="s">
        <v>220</v>
      </c>
      <c r="D452" s="75"/>
      <c r="E452" s="75"/>
      <c r="F452" s="75"/>
      <c r="G452" s="75"/>
      <c r="H452" s="75"/>
      <c r="I452" s="75"/>
      <c r="J452" s="75"/>
      <c r="K452" s="75"/>
      <c r="L452" s="75"/>
      <c r="M452" s="75"/>
      <c r="N452" s="75"/>
      <c r="O452" s="75"/>
      <c r="P452" s="75"/>
    </row>
    <row r="454" spans="3:16" ht="23.25">
      <c r="C454" s="15" t="s">
        <v>79</v>
      </c>
      <c r="D454" s="15" t="s">
        <v>81</v>
      </c>
      <c r="E454" s="15" t="s">
        <v>82</v>
      </c>
      <c r="F454" s="15" t="s">
        <v>83</v>
      </c>
    </row>
    <row r="455" spans="3:16" ht="42">
      <c r="C455" s="23" t="s">
        <v>221</v>
      </c>
      <c r="D455" s="17">
        <v>1</v>
      </c>
      <c r="E455" s="17">
        <v>0</v>
      </c>
      <c r="F455" s="17">
        <v>0</v>
      </c>
    </row>
    <row r="456" spans="3:16" ht="42">
      <c r="C456" s="23" t="s">
        <v>222</v>
      </c>
      <c r="D456" s="17">
        <v>1</v>
      </c>
      <c r="E456" s="17">
        <v>3</v>
      </c>
      <c r="F456" s="17">
        <v>0</v>
      </c>
    </row>
    <row r="457" spans="3:16" ht="42">
      <c r="C457" s="23" t="s">
        <v>223</v>
      </c>
      <c r="D457" s="17">
        <v>3</v>
      </c>
      <c r="E457" s="17">
        <v>2</v>
      </c>
      <c r="F457" s="17">
        <v>2</v>
      </c>
    </row>
    <row r="458" spans="3:16" ht="42">
      <c r="C458" s="23" t="s">
        <v>224</v>
      </c>
      <c r="D458" s="17">
        <v>0</v>
      </c>
      <c r="E458" s="17">
        <v>0</v>
      </c>
      <c r="F458" s="17">
        <v>2</v>
      </c>
    </row>
    <row r="459" spans="3:16" ht="42">
      <c r="C459" s="23" t="s">
        <v>225</v>
      </c>
      <c r="D459" s="17">
        <v>0</v>
      </c>
      <c r="E459" s="17">
        <v>0</v>
      </c>
      <c r="F459" s="17">
        <v>0</v>
      </c>
    </row>
    <row r="460" spans="3:16" ht="42">
      <c r="C460" s="23" t="s">
        <v>226</v>
      </c>
      <c r="D460" s="17">
        <v>0</v>
      </c>
      <c r="E460" s="17">
        <v>0</v>
      </c>
      <c r="F460" s="17">
        <v>1</v>
      </c>
    </row>
    <row r="461" spans="3:16" ht="21">
      <c r="C461" s="23" t="s">
        <v>227</v>
      </c>
      <c r="D461" s="17">
        <v>0</v>
      </c>
      <c r="E461" s="17">
        <v>0</v>
      </c>
      <c r="F461" s="17">
        <v>3</v>
      </c>
    </row>
    <row r="463" spans="3:16" ht="23.25">
      <c r="C463" s="15" t="s">
        <v>87</v>
      </c>
      <c r="D463" s="15" t="s">
        <v>81</v>
      </c>
      <c r="E463" s="15" t="s">
        <v>82</v>
      </c>
      <c r="F463" s="15" t="s">
        <v>83</v>
      </c>
    </row>
    <row r="464" spans="3:16" ht="42">
      <c r="C464" s="23" t="s">
        <v>221</v>
      </c>
      <c r="D464" s="19">
        <v>0.2</v>
      </c>
      <c r="E464" s="19">
        <v>0</v>
      </c>
      <c r="F464" s="19">
        <v>0</v>
      </c>
    </row>
    <row r="465" spans="3:16" ht="42">
      <c r="C465" s="23" t="s">
        <v>222</v>
      </c>
      <c r="D465" s="19">
        <v>0.2</v>
      </c>
      <c r="E465" s="19">
        <v>0.6</v>
      </c>
      <c r="F465" s="19">
        <v>0</v>
      </c>
    </row>
    <row r="466" spans="3:16" ht="42">
      <c r="C466" s="23" t="s">
        <v>223</v>
      </c>
      <c r="D466" s="19">
        <v>0.6</v>
      </c>
      <c r="E466" s="19">
        <v>0.4</v>
      </c>
      <c r="F466" s="19">
        <v>0.25</v>
      </c>
    </row>
    <row r="467" spans="3:16" ht="42">
      <c r="C467" s="23" t="s">
        <v>224</v>
      </c>
      <c r="D467" s="19">
        <v>0</v>
      </c>
      <c r="E467" s="19">
        <v>0</v>
      </c>
      <c r="F467" s="19">
        <v>0.25</v>
      </c>
    </row>
    <row r="468" spans="3:16" ht="42">
      <c r="C468" s="23" t="s">
        <v>225</v>
      </c>
      <c r="D468" s="19">
        <v>0</v>
      </c>
      <c r="E468" s="19">
        <v>0</v>
      </c>
      <c r="F468" s="19">
        <v>0</v>
      </c>
    </row>
    <row r="469" spans="3:16" ht="42">
      <c r="C469" s="23" t="s">
        <v>226</v>
      </c>
      <c r="D469" s="19">
        <v>0</v>
      </c>
      <c r="E469" s="19">
        <v>0</v>
      </c>
      <c r="F469" s="19">
        <v>0.125</v>
      </c>
    </row>
    <row r="470" spans="3:16" ht="21">
      <c r="C470" s="23" t="s">
        <v>227</v>
      </c>
      <c r="D470" s="19">
        <v>0</v>
      </c>
      <c r="E470" s="19">
        <v>0</v>
      </c>
      <c r="F470" s="19">
        <v>0.375</v>
      </c>
    </row>
    <row r="471" spans="3:16" ht="21">
      <c r="C471" s="35"/>
      <c r="D471" s="34"/>
      <c r="E471" s="34"/>
      <c r="F471" s="34"/>
    </row>
    <row r="472" spans="3:16" ht="21">
      <c r="C472" s="35"/>
      <c r="D472" s="34"/>
      <c r="E472" s="34"/>
      <c r="F472" s="34"/>
    </row>
    <row r="473" spans="3:16" ht="23.25">
      <c r="C473" s="75" t="s">
        <v>228</v>
      </c>
      <c r="D473" s="75"/>
      <c r="E473" s="75"/>
      <c r="F473" s="75"/>
      <c r="G473" s="75"/>
      <c r="H473" s="75"/>
      <c r="I473" s="75"/>
      <c r="J473" s="75"/>
      <c r="K473" s="75"/>
      <c r="L473" s="75"/>
      <c r="M473" s="75"/>
      <c r="N473" s="75"/>
      <c r="O473" s="75"/>
      <c r="P473" s="75"/>
    </row>
    <row r="474" spans="3:16" ht="21">
      <c r="C474" s="35"/>
      <c r="D474" s="34"/>
      <c r="E474" s="34"/>
      <c r="F474" s="34"/>
    </row>
    <row r="475" spans="3:16" ht="23.25">
      <c r="C475" s="15" t="s">
        <v>79</v>
      </c>
      <c r="D475" s="15" t="s">
        <v>81</v>
      </c>
      <c r="E475" s="15" t="s">
        <v>82</v>
      </c>
      <c r="F475" s="15" t="s">
        <v>83</v>
      </c>
      <c r="G475" s="15" t="s">
        <v>84</v>
      </c>
    </row>
    <row r="476" spans="3:16" ht="23.25" customHeight="1">
      <c r="C476" s="43" t="s">
        <v>229</v>
      </c>
      <c r="D476" s="17">
        <v>0</v>
      </c>
      <c r="E476" s="17">
        <v>0</v>
      </c>
      <c r="F476" s="17">
        <v>0</v>
      </c>
      <c r="G476" s="17">
        <v>0</v>
      </c>
    </row>
    <row r="477" spans="3:16" ht="23.25" customHeight="1">
      <c r="C477" s="43" t="s">
        <v>230</v>
      </c>
      <c r="D477" s="17">
        <v>0</v>
      </c>
      <c r="E477" s="17">
        <v>0</v>
      </c>
      <c r="F477" s="17">
        <v>0</v>
      </c>
      <c r="G477" s="17">
        <v>0</v>
      </c>
    </row>
    <row r="478" spans="3:16" ht="23.25" customHeight="1">
      <c r="C478" s="43" t="s">
        <v>231</v>
      </c>
      <c r="D478" s="17">
        <v>0</v>
      </c>
      <c r="E478" s="17">
        <v>0</v>
      </c>
      <c r="F478" s="17">
        <v>0</v>
      </c>
      <c r="G478" s="17">
        <v>0</v>
      </c>
    </row>
    <row r="479" spans="3:16" ht="23.25" customHeight="1">
      <c r="C479" s="43" t="s">
        <v>232</v>
      </c>
      <c r="D479" s="17">
        <v>0</v>
      </c>
      <c r="E479" s="17">
        <v>0</v>
      </c>
      <c r="F479" s="17">
        <v>0</v>
      </c>
      <c r="G479" s="17">
        <v>0</v>
      </c>
    </row>
    <row r="480" spans="3:16" ht="23.25" customHeight="1">
      <c r="C480" s="43" t="s">
        <v>233</v>
      </c>
      <c r="D480" s="17">
        <v>0</v>
      </c>
      <c r="E480" s="17">
        <v>0</v>
      </c>
      <c r="F480" s="17">
        <v>0</v>
      </c>
      <c r="G480" s="17">
        <v>0</v>
      </c>
    </row>
    <row r="481" spans="3:16" ht="23.25" customHeight="1">
      <c r="C481" s="43" t="s">
        <v>234</v>
      </c>
      <c r="D481" s="17">
        <v>0</v>
      </c>
      <c r="E481" s="17">
        <v>0</v>
      </c>
      <c r="F481" s="17">
        <v>0</v>
      </c>
      <c r="G481" s="17">
        <v>0</v>
      </c>
    </row>
    <row r="482" spans="3:16" ht="37.5" customHeight="1">
      <c r="C482" s="43" t="s">
        <v>235</v>
      </c>
      <c r="D482" s="17">
        <v>0</v>
      </c>
      <c r="E482" s="17">
        <v>0</v>
      </c>
      <c r="F482" s="17">
        <v>0</v>
      </c>
      <c r="G482" s="17">
        <v>0</v>
      </c>
    </row>
    <row r="483" spans="3:16" ht="23.25" customHeight="1">
      <c r="C483" s="43" t="s">
        <v>236</v>
      </c>
      <c r="D483" s="17">
        <v>0</v>
      </c>
      <c r="E483" s="17">
        <v>0</v>
      </c>
      <c r="F483" s="17">
        <v>0</v>
      </c>
      <c r="G483" s="17">
        <v>0</v>
      </c>
    </row>
    <row r="484" spans="3:16" ht="23.25" customHeight="1">
      <c r="C484" s="43" t="s">
        <v>237</v>
      </c>
      <c r="D484" s="17">
        <v>0</v>
      </c>
      <c r="E484" s="17">
        <v>0</v>
      </c>
      <c r="F484" s="17">
        <v>0</v>
      </c>
      <c r="G484" s="17">
        <v>0</v>
      </c>
    </row>
    <row r="485" spans="3:16" ht="23.25" customHeight="1">
      <c r="C485" s="43" t="s">
        <v>238</v>
      </c>
      <c r="D485" s="17">
        <v>0</v>
      </c>
      <c r="E485" s="17">
        <v>0</v>
      </c>
      <c r="F485" s="17">
        <v>0</v>
      </c>
      <c r="G485" s="17">
        <v>0</v>
      </c>
    </row>
    <row r="486" spans="3:16" ht="38.25" customHeight="1">
      <c r="C486" s="43" t="s">
        <v>239</v>
      </c>
      <c r="D486" s="17">
        <v>0</v>
      </c>
      <c r="E486" s="17">
        <v>0</v>
      </c>
      <c r="F486" s="17">
        <v>0</v>
      </c>
      <c r="G486" s="17">
        <v>0</v>
      </c>
    </row>
    <row r="487" spans="3:16" ht="33.75" customHeight="1">
      <c r="C487" s="43" t="s">
        <v>240</v>
      </c>
      <c r="D487" s="17">
        <v>0</v>
      </c>
      <c r="E487" s="17">
        <v>0</v>
      </c>
      <c r="F487" s="17">
        <v>0</v>
      </c>
      <c r="G487" s="17">
        <v>0</v>
      </c>
    </row>
    <row r="488" spans="3:16" ht="23.25" customHeight="1">
      <c r="C488" s="43" t="s">
        <v>241</v>
      </c>
      <c r="D488" s="17">
        <v>0</v>
      </c>
      <c r="E488" s="17">
        <v>0</v>
      </c>
      <c r="F488" s="17">
        <v>0</v>
      </c>
      <c r="G488" s="17">
        <v>0</v>
      </c>
    </row>
    <row r="489" spans="3:16" ht="23.25" customHeight="1">
      <c r="C489" s="43" t="s">
        <v>242</v>
      </c>
      <c r="D489" s="17">
        <v>0</v>
      </c>
      <c r="E489" s="17">
        <v>0</v>
      </c>
      <c r="F489" s="17">
        <v>0</v>
      </c>
      <c r="G489" s="17">
        <v>0</v>
      </c>
    </row>
    <row r="490" spans="3:16" ht="33.75" customHeight="1">
      <c r="C490" s="43" t="s">
        <v>243</v>
      </c>
      <c r="D490" s="17">
        <v>1</v>
      </c>
      <c r="E490" s="17">
        <v>0</v>
      </c>
      <c r="F490" s="17">
        <v>0</v>
      </c>
      <c r="G490" s="17">
        <v>1</v>
      </c>
    </row>
    <row r="491" spans="3:16" ht="23.25" customHeight="1">
      <c r="C491" s="43" t="s">
        <v>244</v>
      </c>
      <c r="D491" s="17">
        <v>1</v>
      </c>
      <c r="E491" s="17">
        <v>0</v>
      </c>
      <c r="F491" s="17">
        <v>0</v>
      </c>
      <c r="G491" s="17">
        <v>1</v>
      </c>
    </row>
    <row r="492" spans="3:16" ht="23.25" customHeight="1">
      <c r="C492" s="43" t="s">
        <v>12</v>
      </c>
      <c r="D492" s="17">
        <v>4</v>
      </c>
      <c r="E492" s="17">
        <v>7</v>
      </c>
      <c r="F492" s="17">
        <v>8</v>
      </c>
      <c r="G492" s="17">
        <v>19</v>
      </c>
    </row>
    <row r="493" spans="3:16" ht="21">
      <c r="C493" s="35"/>
      <c r="D493" s="34"/>
      <c r="E493" s="34"/>
      <c r="F493" s="34"/>
    </row>
    <row r="494" spans="3:16" ht="23.25">
      <c r="C494" s="74" t="s">
        <v>245</v>
      </c>
      <c r="D494" s="74"/>
      <c r="E494" s="74"/>
      <c r="F494" s="74"/>
      <c r="G494" s="74"/>
      <c r="H494" s="74"/>
      <c r="I494" s="74"/>
      <c r="J494" s="74"/>
      <c r="K494" s="74"/>
      <c r="L494" s="74"/>
      <c r="M494" s="74"/>
      <c r="N494" s="74"/>
      <c r="O494" s="74"/>
      <c r="P494" s="74"/>
    </row>
    <row r="495" spans="3:16" ht="21">
      <c r="C495" s="35"/>
      <c r="D495" s="34"/>
      <c r="E495" s="34"/>
      <c r="F495" s="34"/>
    </row>
    <row r="496" spans="3:16" ht="23.25">
      <c r="C496" s="75" t="s">
        <v>246</v>
      </c>
      <c r="D496" s="75"/>
      <c r="E496" s="75"/>
      <c r="F496" s="75"/>
      <c r="G496" s="75"/>
      <c r="H496" s="75"/>
      <c r="I496" s="75"/>
      <c r="J496" s="75"/>
      <c r="K496" s="75"/>
      <c r="L496" s="75"/>
      <c r="M496" s="75"/>
      <c r="N496" s="75"/>
      <c r="O496" s="75"/>
      <c r="P496" s="75"/>
    </row>
    <row r="497" spans="3:16" ht="21">
      <c r="C497" s="35"/>
      <c r="D497" s="34"/>
      <c r="E497" s="34"/>
      <c r="F497" s="34"/>
    </row>
    <row r="498" spans="3:16" ht="23.25">
      <c r="C498" s="15" t="s">
        <v>79</v>
      </c>
      <c r="D498" s="15" t="s">
        <v>81</v>
      </c>
      <c r="E498" s="15" t="s">
        <v>82</v>
      </c>
      <c r="F498" s="15" t="s">
        <v>83</v>
      </c>
      <c r="G498" s="15" t="s">
        <v>84</v>
      </c>
    </row>
    <row r="499" spans="3:16" ht="21">
      <c r="C499" s="23" t="s">
        <v>166</v>
      </c>
      <c r="D499" s="17">
        <v>2</v>
      </c>
      <c r="E499" s="17">
        <v>1</v>
      </c>
      <c r="F499" s="17">
        <v>0</v>
      </c>
      <c r="G499" s="17">
        <v>3</v>
      </c>
    </row>
    <row r="500" spans="3:16" ht="21">
      <c r="C500" s="23" t="s">
        <v>105</v>
      </c>
      <c r="D500" s="17">
        <v>0</v>
      </c>
      <c r="E500" s="17">
        <v>0</v>
      </c>
      <c r="F500" s="17">
        <v>0</v>
      </c>
      <c r="G500" s="17">
        <v>0</v>
      </c>
    </row>
    <row r="501" spans="3:16" ht="21">
      <c r="C501" s="35"/>
      <c r="D501" s="34"/>
      <c r="E501" s="34"/>
      <c r="F501" s="34"/>
    </row>
    <row r="502" spans="3:16" ht="23.25">
      <c r="C502" s="15" t="s">
        <v>87</v>
      </c>
      <c r="D502" s="15" t="s">
        <v>81</v>
      </c>
      <c r="E502" s="15" t="s">
        <v>82</v>
      </c>
      <c r="F502" s="15" t="s">
        <v>83</v>
      </c>
      <c r="G502" s="15" t="s">
        <v>84</v>
      </c>
    </row>
    <row r="503" spans="3:16" ht="21">
      <c r="C503" s="23" t="s">
        <v>166</v>
      </c>
      <c r="D503" s="19">
        <v>1</v>
      </c>
      <c r="E503" s="19">
        <v>1</v>
      </c>
      <c r="F503" s="19">
        <v>0</v>
      </c>
      <c r="G503" s="19">
        <v>1</v>
      </c>
    </row>
    <row r="504" spans="3:16" ht="21">
      <c r="C504" s="23" t="s">
        <v>105</v>
      </c>
      <c r="D504" s="19">
        <v>0</v>
      </c>
      <c r="E504" s="19">
        <v>0</v>
      </c>
      <c r="F504" s="19">
        <v>0</v>
      </c>
      <c r="G504" s="19">
        <v>0</v>
      </c>
    </row>
    <row r="505" spans="3:16" ht="21">
      <c r="C505" s="35"/>
      <c r="D505" s="34"/>
      <c r="E505" s="34"/>
      <c r="F505" s="34"/>
    </row>
    <row r="506" spans="3:16" ht="21">
      <c r="C506" s="35"/>
      <c r="D506" s="34"/>
      <c r="E506" s="34"/>
      <c r="F506" s="34"/>
    </row>
    <row r="507" spans="3:16" ht="21">
      <c r="C507" s="35"/>
      <c r="D507" s="34"/>
      <c r="E507" s="34"/>
      <c r="F507" s="34"/>
    </row>
    <row r="508" spans="3:16" ht="21">
      <c r="C508" s="35"/>
      <c r="D508" s="34"/>
      <c r="E508" s="34"/>
      <c r="F508" s="34"/>
    </row>
    <row r="509" spans="3:16" ht="21">
      <c r="C509" s="35"/>
      <c r="D509" s="34"/>
      <c r="E509" s="34"/>
      <c r="F509" s="34"/>
    </row>
    <row r="510" spans="3:16" ht="23.25">
      <c r="C510" s="75" t="s">
        <v>247</v>
      </c>
      <c r="D510" s="75"/>
      <c r="E510" s="75"/>
      <c r="F510" s="75"/>
      <c r="G510" s="75"/>
      <c r="H510" s="75"/>
      <c r="I510" s="75"/>
      <c r="J510" s="75"/>
      <c r="K510" s="75"/>
      <c r="L510" s="75"/>
      <c r="M510" s="75"/>
      <c r="N510" s="75"/>
      <c r="O510" s="75"/>
      <c r="P510" s="75"/>
    </row>
    <row r="511" spans="3:16" ht="21">
      <c r="C511" s="35"/>
      <c r="D511" s="34"/>
      <c r="E511" s="34"/>
      <c r="F511" s="34"/>
    </row>
    <row r="512" spans="3:16" ht="23.25">
      <c r="C512" s="15" t="s">
        <v>79</v>
      </c>
      <c r="D512" s="15" t="s">
        <v>81</v>
      </c>
      <c r="E512" s="15" t="s">
        <v>82</v>
      </c>
      <c r="F512" s="15" t="s">
        <v>83</v>
      </c>
      <c r="G512" s="15" t="s">
        <v>84</v>
      </c>
    </row>
    <row r="513" spans="3:16" ht="18.75">
      <c r="C513" s="44" t="s">
        <v>248</v>
      </c>
      <c r="D513" s="17">
        <v>0</v>
      </c>
      <c r="E513" s="17">
        <v>1</v>
      </c>
      <c r="F513" s="17">
        <v>0</v>
      </c>
      <c r="G513" s="17">
        <v>1</v>
      </c>
    </row>
    <row r="514" spans="3:16" ht="18.75">
      <c r="C514" s="44" t="s">
        <v>249</v>
      </c>
      <c r="D514" s="17">
        <v>0</v>
      </c>
      <c r="E514" s="17">
        <v>0</v>
      </c>
      <c r="F514" s="17">
        <v>0</v>
      </c>
      <c r="G514" s="17">
        <v>0</v>
      </c>
    </row>
    <row r="515" spans="3:16" ht="18.75">
      <c r="C515" s="44" t="s">
        <v>250</v>
      </c>
      <c r="D515" s="17">
        <v>1</v>
      </c>
      <c r="E515" s="17">
        <v>0</v>
      </c>
      <c r="F515" s="17">
        <v>0</v>
      </c>
      <c r="G515" s="17">
        <v>1</v>
      </c>
    </row>
    <row r="516" spans="3:16" ht="18.75">
      <c r="C516" s="44" t="s">
        <v>251</v>
      </c>
      <c r="D516" s="17">
        <v>0</v>
      </c>
      <c r="E516" s="17">
        <v>0</v>
      </c>
      <c r="F516" s="17">
        <v>0</v>
      </c>
      <c r="G516" s="17">
        <v>0</v>
      </c>
    </row>
    <row r="517" spans="3:16" ht="18.75">
      <c r="C517" s="44" t="s">
        <v>252</v>
      </c>
      <c r="D517" s="17">
        <v>0</v>
      </c>
      <c r="E517" s="17">
        <v>0</v>
      </c>
      <c r="F517" s="17">
        <v>0</v>
      </c>
      <c r="G517" s="17">
        <v>0</v>
      </c>
    </row>
    <row r="518" spans="3:16" ht="18.75">
      <c r="C518" s="44" t="s">
        <v>253</v>
      </c>
      <c r="D518" s="17">
        <v>1</v>
      </c>
      <c r="E518" s="17">
        <v>0</v>
      </c>
      <c r="F518" s="17">
        <v>0</v>
      </c>
      <c r="G518" s="17">
        <v>1</v>
      </c>
    </row>
    <row r="519" spans="3:16" ht="21">
      <c r="C519" s="35"/>
      <c r="D519" s="34"/>
      <c r="E519" s="34"/>
      <c r="F519" s="34"/>
    </row>
    <row r="520" spans="3:16" ht="23.25">
      <c r="C520" s="15" t="s">
        <v>87</v>
      </c>
      <c r="D520" s="15" t="s">
        <v>81</v>
      </c>
      <c r="E520" s="15" t="s">
        <v>82</v>
      </c>
      <c r="F520" s="15" t="s">
        <v>83</v>
      </c>
      <c r="G520" s="15" t="s">
        <v>84</v>
      </c>
    </row>
    <row r="521" spans="3:16" ht="18.75">
      <c r="C521" s="44" t="s">
        <v>248</v>
      </c>
      <c r="D521" s="19">
        <v>0</v>
      </c>
      <c r="E521" s="19">
        <v>1</v>
      </c>
      <c r="F521" s="19">
        <v>0</v>
      </c>
      <c r="G521" s="19">
        <v>0.33333333333333331</v>
      </c>
    </row>
    <row r="522" spans="3:16" ht="18.75">
      <c r="C522" s="44" t="s">
        <v>249</v>
      </c>
      <c r="D522" s="19">
        <v>0</v>
      </c>
      <c r="E522" s="19">
        <v>0</v>
      </c>
      <c r="F522" s="19">
        <v>0</v>
      </c>
      <c r="G522" s="19">
        <v>0</v>
      </c>
    </row>
    <row r="523" spans="3:16" ht="18.75">
      <c r="C523" s="44" t="s">
        <v>250</v>
      </c>
      <c r="D523" s="19">
        <v>0.5</v>
      </c>
      <c r="E523" s="19">
        <v>0</v>
      </c>
      <c r="F523" s="19">
        <v>0</v>
      </c>
      <c r="G523" s="19">
        <v>0.33333333333333331</v>
      </c>
    </row>
    <row r="524" spans="3:16" ht="18.75">
      <c r="C524" s="44" t="s">
        <v>251</v>
      </c>
      <c r="D524" s="19">
        <v>0</v>
      </c>
      <c r="E524" s="19">
        <v>0</v>
      </c>
      <c r="F524" s="19">
        <v>0</v>
      </c>
      <c r="G524" s="19">
        <v>0</v>
      </c>
    </row>
    <row r="525" spans="3:16" ht="18.75">
      <c r="C525" s="44" t="s">
        <v>252</v>
      </c>
      <c r="D525" s="19">
        <v>0</v>
      </c>
      <c r="E525" s="19">
        <v>0</v>
      </c>
      <c r="F525" s="19">
        <v>0</v>
      </c>
      <c r="G525" s="19">
        <v>0</v>
      </c>
    </row>
    <row r="526" spans="3:16" ht="18.75">
      <c r="C526" s="44" t="s">
        <v>253</v>
      </c>
      <c r="D526" s="19">
        <v>0.5</v>
      </c>
      <c r="E526" s="19">
        <v>0</v>
      </c>
      <c r="F526" s="19">
        <v>0</v>
      </c>
      <c r="G526" s="19">
        <v>0.33333333333333331</v>
      </c>
    </row>
    <row r="527" spans="3:16" ht="21">
      <c r="C527" s="35"/>
      <c r="D527" s="34"/>
      <c r="E527" s="34"/>
      <c r="F527" s="34"/>
    </row>
    <row r="528" spans="3:16" ht="23.25">
      <c r="C528" s="75" t="s">
        <v>228</v>
      </c>
      <c r="D528" s="75"/>
      <c r="E528" s="75"/>
      <c r="F528" s="75"/>
      <c r="G528" s="75"/>
      <c r="H528" s="75"/>
      <c r="I528" s="75"/>
      <c r="J528" s="75"/>
      <c r="K528" s="75"/>
      <c r="L528" s="75"/>
      <c r="M528" s="75"/>
      <c r="N528" s="75"/>
      <c r="O528" s="75"/>
      <c r="P528" s="75"/>
    </row>
    <row r="529" spans="3:7" ht="21">
      <c r="C529" s="35"/>
      <c r="D529" s="34"/>
      <c r="E529" s="34"/>
      <c r="F529" s="34"/>
    </row>
    <row r="530" spans="3:7" ht="23.25">
      <c r="C530" s="15" t="s">
        <v>79</v>
      </c>
      <c r="D530" s="15" t="s">
        <v>81</v>
      </c>
      <c r="E530" s="15" t="s">
        <v>82</v>
      </c>
      <c r="F530" s="15" t="s">
        <v>83</v>
      </c>
      <c r="G530" s="15" t="s">
        <v>84</v>
      </c>
    </row>
    <row r="531" spans="3:7" ht="42">
      <c r="C531" s="45" t="s">
        <v>244</v>
      </c>
      <c r="D531" s="17">
        <v>0</v>
      </c>
      <c r="E531" s="17">
        <v>0</v>
      </c>
      <c r="F531" s="17">
        <v>0</v>
      </c>
      <c r="G531" s="17">
        <v>0</v>
      </c>
    </row>
    <row r="532" spans="3:7" ht="21">
      <c r="C532" s="45" t="s">
        <v>229</v>
      </c>
      <c r="D532" s="17">
        <v>0</v>
      </c>
      <c r="E532" s="17">
        <v>0</v>
      </c>
      <c r="F532" s="17">
        <v>0</v>
      </c>
      <c r="G532" s="17">
        <v>0</v>
      </c>
    </row>
    <row r="533" spans="3:7" ht="42">
      <c r="C533" s="45" t="s">
        <v>235</v>
      </c>
      <c r="D533" s="17">
        <v>0</v>
      </c>
      <c r="E533" s="17">
        <v>0</v>
      </c>
      <c r="F533" s="17">
        <v>0</v>
      </c>
      <c r="G533" s="17">
        <v>0</v>
      </c>
    </row>
    <row r="534" spans="3:7" ht="21">
      <c r="C534" s="45" t="s">
        <v>241</v>
      </c>
      <c r="D534" s="17">
        <v>0</v>
      </c>
      <c r="E534" s="17">
        <v>0</v>
      </c>
      <c r="F534" s="17">
        <v>0</v>
      </c>
      <c r="G534" s="17">
        <v>0</v>
      </c>
    </row>
    <row r="535" spans="3:7" ht="42">
      <c r="C535" s="45" t="s">
        <v>236</v>
      </c>
      <c r="D535" s="17">
        <v>0</v>
      </c>
      <c r="E535" s="17">
        <v>0</v>
      </c>
      <c r="F535" s="17">
        <v>0</v>
      </c>
      <c r="G535" s="17">
        <v>0</v>
      </c>
    </row>
    <row r="536" spans="3:7" ht="21">
      <c r="C536" s="45" t="s">
        <v>237</v>
      </c>
      <c r="D536" s="17">
        <v>0</v>
      </c>
      <c r="E536" s="17">
        <v>0</v>
      </c>
      <c r="F536" s="17">
        <v>0</v>
      </c>
      <c r="G536" s="17">
        <v>0</v>
      </c>
    </row>
    <row r="537" spans="3:7" ht="84">
      <c r="C537" s="45" t="s">
        <v>230</v>
      </c>
      <c r="D537" s="17">
        <v>0</v>
      </c>
      <c r="E537" s="17">
        <v>0</v>
      </c>
      <c r="F537" s="17">
        <v>0</v>
      </c>
      <c r="G537" s="17">
        <v>0</v>
      </c>
    </row>
    <row r="538" spans="3:7" ht="21">
      <c r="C538" s="45" t="s">
        <v>233</v>
      </c>
      <c r="D538" s="17">
        <v>0</v>
      </c>
      <c r="E538" s="17">
        <v>0</v>
      </c>
      <c r="F538" s="17">
        <v>0</v>
      </c>
      <c r="G538" s="17">
        <v>0</v>
      </c>
    </row>
    <row r="539" spans="3:7" ht="42">
      <c r="C539" s="45" t="s">
        <v>238</v>
      </c>
      <c r="D539" s="17">
        <v>0</v>
      </c>
      <c r="E539" s="17">
        <v>0</v>
      </c>
      <c r="F539" s="17">
        <v>0</v>
      </c>
      <c r="G539" s="17">
        <v>0</v>
      </c>
    </row>
    <row r="540" spans="3:7" ht="21">
      <c r="C540" s="45" t="s">
        <v>239</v>
      </c>
      <c r="D540" s="17">
        <v>0</v>
      </c>
      <c r="E540" s="17">
        <v>0</v>
      </c>
      <c r="F540" s="17">
        <v>0</v>
      </c>
      <c r="G540" s="17">
        <v>0</v>
      </c>
    </row>
    <row r="541" spans="3:7" ht="63">
      <c r="C541" s="45" t="s">
        <v>231</v>
      </c>
      <c r="D541" s="17">
        <v>0</v>
      </c>
      <c r="E541" s="17">
        <v>0</v>
      </c>
      <c r="F541" s="17">
        <v>0</v>
      </c>
      <c r="G541" s="17">
        <v>0</v>
      </c>
    </row>
    <row r="542" spans="3:7" ht="63">
      <c r="C542" s="45" t="s">
        <v>240</v>
      </c>
      <c r="D542" s="17">
        <v>0</v>
      </c>
      <c r="E542" s="17">
        <v>0</v>
      </c>
      <c r="F542" s="17">
        <v>0</v>
      </c>
      <c r="G542" s="17">
        <v>0</v>
      </c>
    </row>
    <row r="543" spans="3:7" ht="21">
      <c r="C543" s="45" t="s">
        <v>12</v>
      </c>
      <c r="D543" s="17">
        <v>0</v>
      </c>
      <c r="E543" s="17">
        <v>1</v>
      </c>
      <c r="F543" s="17">
        <v>0</v>
      </c>
      <c r="G543" s="17">
        <v>1</v>
      </c>
    </row>
    <row r="544" spans="3:7" ht="21">
      <c r="C544" s="45" t="s">
        <v>242</v>
      </c>
      <c r="D544" s="17">
        <v>0</v>
      </c>
      <c r="E544" s="17">
        <v>0</v>
      </c>
      <c r="F544" s="17">
        <v>0</v>
      </c>
      <c r="G544" s="17">
        <v>0</v>
      </c>
    </row>
    <row r="545" spans="3:16" ht="63">
      <c r="C545" s="45" t="s">
        <v>243</v>
      </c>
      <c r="D545" s="17">
        <v>2</v>
      </c>
      <c r="E545" s="17">
        <v>0</v>
      </c>
      <c r="F545" s="17">
        <v>0</v>
      </c>
      <c r="G545" s="17">
        <v>2</v>
      </c>
    </row>
    <row r="546" spans="3:16" ht="42">
      <c r="C546" s="45" t="s">
        <v>232</v>
      </c>
      <c r="D546" s="17">
        <v>0</v>
      </c>
      <c r="E546" s="17">
        <v>0</v>
      </c>
      <c r="F546" s="17">
        <v>0</v>
      </c>
      <c r="G546" s="17">
        <v>0</v>
      </c>
    </row>
    <row r="547" spans="3:16" ht="42">
      <c r="C547" s="45" t="s">
        <v>234</v>
      </c>
      <c r="D547" s="17">
        <v>0</v>
      </c>
      <c r="E547" s="17">
        <v>0</v>
      </c>
      <c r="F547" s="17">
        <v>0</v>
      </c>
      <c r="G547" s="17">
        <v>0</v>
      </c>
    </row>
    <row r="548" spans="3:16" ht="21">
      <c r="C548" s="35"/>
      <c r="D548" s="34"/>
      <c r="E548" s="34"/>
      <c r="F548" s="34"/>
    </row>
    <row r="550" spans="3:16" ht="23.25">
      <c r="C550" s="74" t="s">
        <v>254</v>
      </c>
      <c r="D550" s="74"/>
      <c r="E550" s="74"/>
      <c r="F550" s="74"/>
      <c r="G550" s="74"/>
      <c r="H550" s="74"/>
      <c r="I550" s="74"/>
      <c r="J550" s="74"/>
      <c r="K550" s="74"/>
      <c r="L550" s="74"/>
      <c r="M550" s="74"/>
      <c r="N550" s="74"/>
      <c r="O550" s="74"/>
      <c r="P550" s="74"/>
    </row>
    <row r="552" spans="3:16" ht="23.25">
      <c r="C552" s="75" t="s">
        <v>255</v>
      </c>
      <c r="D552" s="75"/>
      <c r="E552" s="75"/>
      <c r="F552" s="75"/>
      <c r="G552" s="75"/>
      <c r="H552" s="75"/>
      <c r="I552" s="75"/>
      <c r="J552" s="75"/>
      <c r="K552" s="75"/>
      <c r="L552" s="75"/>
      <c r="M552" s="75"/>
      <c r="N552" s="75"/>
      <c r="O552" s="75"/>
      <c r="P552" s="75"/>
    </row>
    <row r="553" spans="3:16" ht="60" customHeight="1"/>
    <row r="554" spans="3:16" ht="23.25">
      <c r="C554" s="15" t="s">
        <v>79</v>
      </c>
      <c r="D554" s="15" t="s">
        <v>81</v>
      </c>
      <c r="E554" s="15" t="s">
        <v>82</v>
      </c>
      <c r="F554" s="15" t="s">
        <v>83</v>
      </c>
    </row>
    <row r="555" spans="3:16" ht="21">
      <c r="C555" s="23" t="s">
        <v>166</v>
      </c>
      <c r="D555" s="17">
        <v>0</v>
      </c>
      <c r="E555" s="17">
        <v>0</v>
      </c>
      <c r="F555" s="17">
        <v>0</v>
      </c>
    </row>
    <row r="556" spans="3:16" ht="21">
      <c r="C556" s="23" t="s">
        <v>105</v>
      </c>
      <c r="D556" s="17">
        <v>0</v>
      </c>
      <c r="E556" s="17">
        <v>0</v>
      </c>
      <c r="F556" s="17">
        <v>1</v>
      </c>
    </row>
    <row r="557" spans="3:16" ht="21">
      <c r="C557" s="35"/>
      <c r="D557" s="41"/>
      <c r="E557" s="41"/>
      <c r="F557" s="41"/>
    </row>
    <row r="558" spans="3:16" ht="21">
      <c r="C558" s="35"/>
      <c r="D558" s="41"/>
      <c r="E558" s="41"/>
      <c r="F558" s="41"/>
    </row>
    <row r="560" spans="3:16" ht="23.25">
      <c r="C560" s="15" t="s">
        <v>87</v>
      </c>
      <c r="D560" s="15" t="s">
        <v>81</v>
      </c>
      <c r="E560" s="15" t="s">
        <v>82</v>
      </c>
      <c r="F560" s="15" t="s">
        <v>83</v>
      </c>
    </row>
    <row r="561" spans="3:16" ht="21">
      <c r="C561" s="23" t="s">
        <v>166</v>
      </c>
      <c r="D561" s="19" t="s">
        <v>349</v>
      </c>
      <c r="E561" s="19" t="s">
        <v>349</v>
      </c>
      <c r="F561" s="46">
        <v>0</v>
      </c>
    </row>
    <row r="562" spans="3:16" ht="21">
      <c r="C562" s="23" t="s">
        <v>105</v>
      </c>
      <c r="D562" s="19" t="s">
        <v>349</v>
      </c>
      <c r="E562" s="19" t="s">
        <v>349</v>
      </c>
      <c r="F562" s="46">
        <v>1</v>
      </c>
    </row>
    <row r="563" spans="3:16" ht="58.5" customHeight="1"/>
    <row r="564" spans="3:16" ht="23.25">
      <c r="C564" s="75" t="s">
        <v>256</v>
      </c>
      <c r="D564" s="75"/>
      <c r="E564" s="75"/>
      <c r="F564" s="75"/>
      <c r="G564" s="75"/>
      <c r="H564" s="75"/>
      <c r="I564" s="75"/>
      <c r="J564" s="75"/>
      <c r="K564" s="75"/>
      <c r="L564" s="75"/>
      <c r="M564" s="75"/>
      <c r="N564" s="75"/>
      <c r="O564" s="75"/>
      <c r="P564" s="75"/>
    </row>
    <row r="565" spans="3:16" ht="24.75" customHeight="1"/>
    <row r="566" spans="3:16" ht="24.75" customHeight="1">
      <c r="C566" s="15" t="s">
        <v>79</v>
      </c>
      <c r="D566" s="15" t="s">
        <v>81</v>
      </c>
      <c r="E566" s="15" t="s">
        <v>82</v>
      </c>
      <c r="F566" s="15" t="s">
        <v>83</v>
      </c>
    </row>
    <row r="567" spans="3:16" ht="42">
      <c r="C567" s="16" t="s">
        <v>221</v>
      </c>
      <c r="D567" s="17">
        <v>0</v>
      </c>
      <c r="E567" s="17">
        <v>0</v>
      </c>
      <c r="F567" s="17">
        <v>0</v>
      </c>
    </row>
    <row r="568" spans="3:16" ht="42">
      <c r="C568" s="16" t="s">
        <v>222</v>
      </c>
      <c r="D568" s="17">
        <v>0</v>
      </c>
      <c r="E568" s="17">
        <v>0</v>
      </c>
      <c r="F568" s="17">
        <v>0</v>
      </c>
    </row>
    <row r="569" spans="3:16" ht="42">
      <c r="C569" s="16" t="s">
        <v>223</v>
      </c>
      <c r="D569" s="17">
        <v>0</v>
      </c>
      <c r="E569" s="17">
        <v>0</v>
      </c>
      <c r="F569" s="17">
        <v>0</v>
      </c>
    </row>
    <row r="570" spans="3:16" ht="42">
      <c r="C570" s="16" t="s">
        <v>224</v>
      </c>
      <c r="D570" s="17">
        <v>0</v>
      </c>
      <c r="E570" s="17">
        <v>0</v>
      </c>
      <c r="F570" s="17">
        <v>0</v>
      </c>
    </row>
    <row r="571" spans="3:16" ht="42">
      <c r="C571" s="16" t="s">
        <v>225</v>
      </c>
      <c r="D571" s="17">
        <v>0</v>
      </c>
      <c r="E571" s="17">
        <v>0</v>
      </c>
      <c r="F571" s="17">
        <v>0</v>
      </c>
    </row>
    <row r="572" spans="3:16" ht="42">
      <c r="C572" s="16" t="s">
        <v>226</v>
      </c>
      <c r="D572" s="17">
        <v>0</v>
      </c>
      <c r="E572" s="17">
        <v>0</v>
      </c>
      <c r="F572" s="17">
        <v>0</v>
      </c>
    </row>
    <row r="573" spans="3:16" ht="21">
      <c r="C573" s="16" t="s">
        <v>227</v>
      </c>
      <c r="D573" s="17">
        <v>0</v>
      </c>
      <c r="E573" s="17">
        <v>0</v>
      </c>
      <c r="F573" s="17">
        <v>1</v>
      </c>
    </row>
    <row r="574" spans="3:16" ht="24.75" customHeight="1"/>
    <row r="575" spans="3:16" ht="23.25">
      <c r="C575" s="15" t="s">
        <v>87</v>
      </c>
      <c r="D575" s="15" t="s">
        <v>81</v>
      </c>
      <c r="E575" s="15" t="s">
        <v>82</v>
      </c>
      <c r="F575" s="15" t="s">
        <v>83</v>
      </c>
    </row>
    <row r="576" spans="3:16" ht="42">
      <c r="C576" s="16" t="s">
        <v>221</v>
      </c>
      <c r="D576" s="19">
        <v>0</v>
      </c>
      <c r="E576" s="19">
        <v>0</v>
      </c>
      <c r="F576" s="19">
        <v>0</v>
      </c>
    </row>
    <row r="577" spans="3:16" ht="42">
      <c r="C577" s="16" t="s">
        <v>222</v>
      </c>
      <c r="D577" s="19">
        <v>0</v>
      </c>
      <c r="E577" s="19">
        <v>0</v>
      </c>
      <c r="F577" s="19">
        <v>0</v>
      </c>
    </row>
    <row r="578" spans="3:16" ht="42">
      <c r="C578" s="16" t="s">
        <v>223</v>
      </c>
      <c r="D578" s="19">
        <v>0</v>
      </c>
      <c r="E578" s="19">
        <v>0</v>
      </c>
      <c r="F578" s="19">
        <v>0</v>
      </c>
    </row>
    <row r="579" spans="3:16" ht="42">
      <c r="C579" s="16" t="s">
        <v>224</v>
      </c>
      <c r="D579" s="19">
        <v>0</v>
      </c>
      <c r="E579" s="19">
        <v>0</v>
      </c>
      <c r="F579" s="19">
        <v>0</v>
      </c>
    </row>
    <row r="580" spans="3:16" ht="42">
      <c r="C580" s="16" t="s">
        <v>225</v>
      </c>
      <c r="D580" s="19">
        <v>0</v>
      </c>
      <c r="E580" s="19">
        <v>0</v>
      </c>
      <c r="F580" s="19">
        <v>0</v>
      </c>
    </row>
    <row r="581" spans="3:16" ht="42">
      <c r="C581" s="16" t="s">
        <v>226</v>
      </c>
      <c r="D581" s="19">
        <v>0</v>
      </c>
      <c r="E581" s="19">
        <v>0</v>
      </c>
      <c r="F581" s="19">
        <v>0</v>
      </c>
    </row>
    <row r="582" spans="3:16" ht="21">
      <c r="C582" s="16" t="s">
        <v>227</v>
      </c>
      <c r="D582" s="19">
        <v>0</v>
      </c>
      <c r="E582" s="19">
        <v>0</v>
      </c>
      <c r="F582" s="19">
        <v>1</v>
      </c>
    </row>
    <row r="583" spans="3:16" ht="21" customHeight="1"/>
    <row r="584" spans="3:16" ht="23.25">
      <c r="C584" s="75" t="s">
        <v>257</v>
      </c>
      <c r="D584" s="75"/>
      <c r="E584" s="75"/>
      <c r="F584" s="75"/>
      <c r="G584" s="75"/>
      <c r="H584" s="75"/>
      <c r="I584" s="75"/>
      <c r="J584" s="75"/>
      <c r="K584" s="75"/>
      <c r="L584" s="75"/>
      <c r="M584" s="75"/>
      <c r="N584" s="75"/>
      <c r="O584" s="75"/>
      <c r="P584" s="75"/>
    </row>
    <row r="586" spans="3:16" ht="23.25">
      <c r="C586" s="15" t="s">
        <v>79</v>
      </c>
      <c r="D586" s="15" t="s">
        <v>81</v>
      </c>
      <c r="E586" s="15" t="s">
        <v>82</v>
      </c>
      <c r="F586" s="15" t="s">
        <v>83</v>
      </c>
    </row>
    <row r="587" spans="3:16" ht="42">
      <c r="C587" s="45" t="s">
        <v>258</v>
      </c>
      <c r="D587" s="17">
        <v>2</v>
      </c>
      <c r="E587" s="17">
        <v>3</v>
      </c>
      <c r="F587" s="17">
        <v>0</v>
      </c>
    </row>
    <row r="588" spans="3:16" ht="21">
      <c r="C588" s="45" t="s">
        <v>259</v>
      </c>
      <c r="D588" s="17">
        <v>0</v>
      </c>
      <c r="E588" s="17">
        <v>1</v>
      </c>
      <c r="F588" s="17">
        <v>0</v>
      </c>
    </row>
    <row r="589" spans="3:16" ht="63">
      <c r="C589" s="45" t="s">
        <v>260</v>
      </c>
      <c r="D589" s="17">
        <v>0</v>
      </c>
      <c r="E589" s="17">
        <v>0</v>
      </c>
      <c r="F589" s="17">
        <v>0</v>
      </c>
    </row>
    <row r="590" spans="3:16" ht="42">
      <c r="C590" s="45" t="s">
        <v>261</v>
      </c>
      <c r="D590" s="17">
        <v>1</v>
      </c>
      <c r="E590" s="17">
        <v>0</v>
      </c>
      <c r="F590" s="17">
        <v>0</v>
      </c>
    </row>
    <row r="591" spans="3:16" ht="42">
      <c r="C591" s="45" t="s">
        <v>262</v>
      </c>
      <c r="D591" s="17">
        <v>0</v>
      </c>
      <c r="E591" s="17">
        <v>0</v>
      </c>
      <c r="F591" s="17">
        <v>0</v>
      </c>
    </row>
    <row r="592" spans="3:16" ht="42">
      <c r="C592" s="45" t="s">
        <v>263</v>
      </c>
      <c r="D592" s="17">
        <v>0</v>
      </c>
      <c r="E592" s="17">
        <v>0</v>
      </c>
      <c r="F592" s="17">
        <v>0</v>
      </c>
    </row>
    <row r="593" spans="3:6" ht="42">
      <c r="C593" s="45" t="s">
        <v>264</v>
      </c>
      <c r="D593" s="17">
        <v>1</v>
      </c>
      <c r="E593" s="17">
        <v>1</v>
      </c>
      <c r="F593" s="17">
        <v>0</v>
      </c>
    </row>
    <row r="594" spans="3:6" ht="21">
      <c r="C594" s="45" t="s">
        <v>91</v>
      </c>
      <c r="D594" s="17">
        <v>0</v>
      </c>
      <c r="E594" s="17">
        <v>0</v>
      </c>
      <c r="F594" s="17">
        <v>0</v>
      </c>
    </row>
    <row r="595" spans="3:6">
      <c r="C595" s="47"/>
    </row>
    <row r="596" spans="3:6" ht="23.25">
      <c r="C596" s="48" t="s">
        <v>87</v>
      </c>
      <c r="D596" s="15" t="s">
        <v>81</v>
      </c>
      <c r="E596" s="15" t="s">
        <v>82</v>
      </c>
      <c r="F596" s="15" t="s">
        <v>83</v>
      </c>
    </row>
    <row r="597" spans="3:6" ht="42">
      <c r="C597" s="45" t="s">
        <v>258</v>
      </c>
      <c r="D597" s="19">
        <v>0.4</v>
      </c>
      <c r="E597" s="19">
        <v>0.6</v>
      </c>
      <c r="F597" s="19">
        <v>0</v>
      </c>
    </row>
    <row r="598" spans="3:6" ht="21">
      <c r="C598" s="45" t="s">
        <v>259</v>
      </c>
      <c r="D598" s="19">
        <v>0</v>
      </c>
      <c r="E598" s="19">
        <v>0.2</v>
      </c>
      <c r="F598" s="19">
        <v>0</v>
      </c>
    </row>
    <row r="599" spans="3:6" ht="63">
      <c r="C599" s="45" t="s">
        <v>260</v>
      </c>
      <c r="D599" s="19">
        <v>0</v>
      </c>
      <c r="E599" s="19">
        <v>0</v>
      </c>
      <c r="F599" s="19">
        <v>0</v>
      </c>
    </row>
    <row r="600" spans="3:6" ht="42">
      <c r="C600" s="45" t="s">
        <v>261</v>
      </c>
      <c r="D600" s="19">
        <v>0.2</v>
      </c>
      <c r="E600" s="19">
        <v>0</v>
      </c>
      <c r="F600" s="19">
        <v>0</v>
      </c>
    </row>
    <row r="601" spans="3:6" ht="42">
      <c r="C601" s="45" t="s">
        <v>262</v>
      </c>
      <c r="D601" s="19">
        <v>0</v>
      </c>
      <c r="E601" s="19">
        <v>0</v>
      </c>
      <c r="F601" s="19">
        <v>0</v>
      </c>
    </row>
    <row r="602" spans="3:6" ht="42">
      <c r="C602" s="45" t="s">
        <v>263</v>
      </c>
      <c r="D602" s="19">
        <v>0</v>
      </c>
      <c r="E602" s="19">
        <v>0</v>
      </c>
      <c r="F602" s="19">
        <v>0</v>
      </c>
    </row>
    <row r="603" spans="3:6" ht="42">
      <c r="C603" s="45" t="s">
        <v>264</v>
      </c>
      <c r="D603" s="19">
        <v>0.2</v>
      </c>
      <c r="E603" s="19">
        <v>0.2</v>
      </c>
      <c r="F603" s="19">
        <v>0</v>
      </c>
    </row>
    <row r="604" spans="3:6" ht="21">
      <c r="C604" s="45" t="s">
        <v>91</v>
      </c>
      <c r="D604" s="19">
        <v>0</v>
      </c>
      <c r="E604" s="19">
        <v>0</v>
      </c>
      <c r="F604" s="19">
        <v>0</v>
      </c>
    </row>
    <row r="610" spans="3:16" ht="23.25">
      <c r="C610" s="75" t="s">
        <v>265</v>
      </c>
      <c r="D610" s="75"/>
      <c r="E610" s="75"/>
      <c r="F610" s="75"/>
      <c r="G610" s="75"/>
      <c r="H610" s="75"/>
      <c r="I610" s="75"/>
      <c r="J610" s="75"/>
      <c r="K610" s="75"/>
      <c r="L610" s="75"/>
      <c r="M610" s="75"/>
      <c r="N610" s="75"/>
      <c r="O610" s="75"/>
      <c r="P610" s="75"/>
    </row>
    <row r="612" spans="3:16" ht="23.25">
      <c r="C612" s="15" t="s">
        <v>79</v>
      </c>
      <c r="D612" s="15" t="s">
        <v>81</v>
      </c>
      <c r="E612" s="15" t="s">
        <v>82</v>
      </c>
      <c r="F612" s="15" t="s">
        <v>83</v>
      </c>
      <c r="G612" s="15" t="s">
        <v>84</v>
      </c>
    </row>
    <row r="613" spans="3:16" ht="21">
      <c r="C613" s="16" t="s">
        <v>266</v>
      </c>
      <c r="D613" s="17">
        <v>0</v>
      </c>
      <c r="E613" s="17">
        <v>0</v>
      </c>
      <c r="F613" s="17">
        <v>0</v>
      </c>
      <c r="G613" s="17">
        <v>0</v>
      </c>
    </row>
    <row r="614" spans="3:16" ht="21">
      <c r="C614" s="16" t="s">
        <v>267</v>
      </c>
      <c r="D614" s="17">
        <v>0</v>
      </c>
      <c r="E614" s="17">
        <v>0</v>
      </c>
      <c r="F614" s="17">
        <v>0</v>
      </c>
      <c r="G614" s="17">
        <v>0</v>
      </c>
    </row>
    <row r="615" spans="3:16" ht="21">
      <c r="C615" s="16" t="s">
        <v>268</v>
      </c>
      <c r="D615" s="17">
        <v>0</v>
      </c>
      <c r="E615" s="17">
        <v>0</v>
      </c>
      <c r="F615" s="17">
        <v>0</v>
      </c>
      <c r="G615" s="17">
        <v>0</v>
      </c>
    </row>
    <row r="617" spans="3:16" ht="23.25">
      <c r="C617" s="15" t="s">
        <v>87</v>
      </c>
      <c r="D617" s="15" t="s">
        <v>81</v>
      </c>
      <c r="E617" s="15" t="s">
        <v>82</v>
      </c>
      <c r="F617" s="15" t="s">
        <v>83</v>
      </c>
      <c r="G617" s="15" t="s">
        <v>84</v>
      </c>
    </row>
    <row r="618" spans="3:16" ht="21">
      <c r="C618" s="16" t="s">
        <v>266</v>
      </c>
      <c r="D618" s="19">
        <v>0</v>
      </c>
      <c r="E618" s="19">
        <v>0</v>
      </c>
      <c r="F618" s="19">
        <v>0</v>
      </c>
      <c r="G618" s="19">
        <v>0</v>
      </c>
    </row>
    <row r="619" spans="3:16" ht="21">
      <c r="C619" s="16" t="s">
        <v>267</v>
      </c>
      <c r="D619" s="19">
        <v>0</v>
      </c>
      <c r="E619" s="19">
        <v>0</v>
      </c>
      <c r="F619" s="19">
        <v>0</v>
      </c>
      <c r="G619" s="19">
        <v>0</v>
      </c>
    </row>
    <row r="620" spans="3:16" ht="21">
      <c r="C620" s="16" t="s">
        <v>268</v>
      </c>
      <c r="D620" s="19">
        <v>0</v>
      </c>
      <c r="E620" s="19">
        <v>0</v>
      </c>
      <c r="F620" s="19">
        <v>0</v>
      </c>
      <c r="G620" s="19">
        <v>0</v>
      </c>
    </row>
    <row r="624" spans="3:16" ht="3.75" customHeight="1"/>
    <row r="625" spans="3:16" ht="23.25">
      <c r="C625" s="74" t="s">
        <v>269</v>
      </c>
      <c r="D625" s="74"/>
      <c r="E625" s="74"/>
      <c r="F625" s="74"/>
      <c r="G625" s="74"/>
      <c r="H625" s="74"/>
      <c r="I625" s="74"/>
      <c r="J625" s="74"/>
      <c r="K625" s="74"/>
      <c r="L625" s="74"/>
      <c r="M625" s="74"/>
      <c r="N625" s="74"/>
      <c r="O625" s="74"/>
      <c r="P625" s="74"/>
    </row>
    <row r="627" spans="3:16" ht="54.75" customHeight="1">
      <c r="C627" s="75" t="s">
        <v>270</v>
      </c>
      <c r="D627" s="75"/>
      <c r="E627" s="75"/>
      <c r="F627" s="75"/>
      <c r="G627" s="75"/>
      <c r="H627" s="75"/>
      <c r="I627" s="75"/>
      <c r="J627" s="75"/>
      <c r="K627" s="75"/>
      <c r="L627" s="75"/>
      <c r="M627" s="75"/>
      <c r="N627" s="75"/>
      <c r="O627" s="75"/>
      <c r="P627" s="75"/>
    </row>
    <row r="629" spans="3:16" ht="23.25">
      <c r="C629" s="15" t="s">
        <v>87</v>
      </c>
      <c r="D629" s="15" t="s">
        <v>81</v>
      </c>
      <c r="E629" s="15" t="s">
        <v>82</v>
      </c>
      <c r="F629" s="15" t="s">
        <v>83</v>
      </c>
      <c r="G629" s="15" t="s">
        <v>84</v>
      </c>
    </row>
    <row r="630" spans="3:16" ht="42">
      <c r="C630" s="16" t="s">
        <v>271</v>
      </c>
      <c r="D630" s="19">
        <v>6.25E-2</v>
      </c>
      <c r="E630" s="19">
        <v>0.5</v>
      </c>
      <c r="F630" s="19">
        <v>0.36363636363636365</v>
      </c>
      <c r="G630" s="19">
        <v>0.27027027027027029</v>
      </c>
    </row>
    <row r="631" spans="3:16" ht="21">
      <c r="C631" s="16" t="s">
        <v>272</v>
      </c>
      <c r="D631" s="19">
        <v>0</v>
      </c>
      <c r="E631" s="19">
        <v>0.2</v>
      </c>
      <c r="F631" s="19">
        <v>0.18181818181818182</v>
      </c>
      <c r="G631" s="19">
        <v>0.10810810810810811</v>
      </c>
    </row>
    <row r="632" spans="3:16" ht="63">
      <c r="C632" s="16" t="s">
        <v>273</v>
      </c>
      <c r="D632" s="19">
        <v>0</v>
      </c>
      <c r="E632" s="19">
        <v>0.2</v>
      </c>
      <c r="F632" s="19">
        <v>9.0909090909090912E-2</v>
      </c>
      <c r="G632" s="19">
        <v>8.1081081081081086E-2</v>
      </c>
    </row>
    <row r="633" spans="3:16" ht="42">
      <c r="C633" s="16" t="s">
        <v>274</v>
      </c>
      <c r="D633" s="19">
        <v>6.25E-2</v>
      </c>
      <c r="E633" s="19">
        <v>0.4</v>
      </c>
      <c r="F633" s="19">
        <v>0.45454545454545453</v>
      </c>
      <c r="G633" s="19">
        <v>0.27027027027027029</v>
      </c>
    </row>
    <row r="634" spans="3:16" ht="63">
      <c r="C634" s="16" t="s">
        <v>275</v>
      </c>
      <c r="D634" s="19">
        <v>0</v>
      </c>
      <c r="E634" s="19">
        <v>0.1</v>
      </c>
      <c r="F634" s="19">
        <v>0.27272727272727271</v>
      </c>
      <c r="G634" s="19">
        <v>0.10810810810810811</v>
      </c>
    </row>
    <row r="635" spans="3:16" ht="84">
      <c r="C635" s="16" t="s">
        <v>276</v>
      </c>
      <c r="D635" s="19">
        <v>6.25E-2</v>
      </c>
      <c r="E635" s="19">
        <v>0.2</v>
      </c>
      <c r="F635" s="19">
        <v>9.0909090909090912E-2</v>
      </c>
      <c r="G635" s="19">
        <v>0.10810810810810811</v>
      </c>
    </row>
    <row r="636" spans="3:16" ht="21">
      <c r="C636" s="16" t="s">
        <v>191</v>
      </c>
      <c r="D636" s="19">
        <v>0.125</v>
      </c>
      <c r="E636" s="19">
        <v>0.1</v>
      </c>
      <c r="F636" s="19">
        <v>0.27272727272727271</v>
      </c>
      <c r="G636" s="19">
        <v>0.16216216216216217</v>
      </c>
    </row>
    <row r="637" spans="3:16" ht="21">
      <c r="C637" s="16" t="s">
        <v>277</v>
      </c>
      <c r="D637" s="19">
        <v>0</v>
      </c>
      <c r="E637" s="19">
        <v>0</v>
      </c>
      <c r="F637" s="19">
        <v>0</v>
      </c>
      <c r="G637" s="19">
        <v>0</v>
      </c>
    </row>
    <row r="659" spans="3:16" ht="23.25">
      <c r="C659" s="75" t="s">
        <v>278</v>
      </c>
      <c r="D659" s="75"/>
      <c r="E659" s="75"/>
      <c r="F659" s="75"/>
      <c r="G659" s="75"/>
      <c r="H659" s="75"/>
      <c r="I659" s="75"/>
      <c r="J659" s="75"/>
      <c r="K659" s="75"/>
      <c r="L659" s="75"/>
      <c r="M659" s="75"/>
      <c r="N659" s="75"/>
      <c r="O659" s="75"/>
      <c r="P659" s="75"/>
    </row>
    <row r="660" spans="3:16" ht="44.25" customHeight="1"/>
    <row r="661" spans="3:16" ht="23.25">
      <c r="C661" s="15" t="s">
        <v>79</v>
      </c>
      <c r="D661" s="15" t="s">
        <v>81</v>
      </c>
      <c r="E661" s="15" t="s">
        <v>82</v>
      </c>
      <c r="F661" s="15" t="s">
        <v>83</v>
      </c>
    </row>
    <row r="662" spans="3:16" ht="21">
      <c r="C662" s="16" t="s">
        <v>279</v>
      </c>
      <c r="D662" s="38">
        <v>0</v>
      </c>
      <c r="E662" s="38">
        <v>0</v>
      </c>
      <c r="F662" s="38">
        <v>0</v>
      </c>
    </row>
    <row r="663" spans="3:16" ht="21">
      <c r="C663" s="16" t="s">
        <v>280</v>
      </c>
      <c r="D663" s="38">
        <v>0</v>
      </c>
      <c r="E663" s="38">
        <v>0</v>
      </c>
      <c r="F663" s="38">
        <v>3</v>
      </c>
    </row>
    <row r="664" spans="3:16" ht="21">
      <c r="C664" s="16" t="s">
        <v>281</v>
      </c>
      <c r="D664" s="38">
        <v>0</v>
      </c>
      <c r="E664" s="38">
        <v>4</v>
      </c>
      <c r="F664" s="38">
        <v>2</v>
      </c>
    </row>
    <row r="665" spans="3:16" ht="21">
      <c r="C665" s="16" t="s">
        <v>137</v>
      </c>
      <c r="D665" s="38">
        <v>5</v>
      </c>
      <c r="E665" s="38">
        <v>4</v>
      </c>
      <c r="F665" s="38">
        <v>2</v>
      </c>
    </row>
    <row r="666" spans="3:16" ht="21">
      <c r="C666" s="16" t="s">
        <v>190</v>
      </c>
      <c r="D666" s="38">
        <v>0</v>
      </c>
      <c r="E666" s="38">
        <v>0</v>
      </c>
      <c r="F666" s="38">
        <v>2</v>
      </c>
    </row>
    <row r="668" spans="3:16" ht="23.25">
      <c r="C668" s="15" t="s">
        <v>87</v>
      </c>
      <c r="D668" s="15" t="s">
        <v>81</v>
      </c>
      <c r="E668" s="15" t="s">
        <v>82</v>
      </c>
      <c r="F668" s="15" t="s">
        <v>83</v>
      </c>
    </row>
    <row r="669" spans="3:16" ht="21">
      <c r="C669" s="16" t="s">
        <v>279</v>
      </c>
      <c r="D669" s="19">
        <v>0</v>
      </c>
      <c r="E669" s="19">
        <v>0</v>
      </c>
      <c r="F669" s="19">
        <v>0</v>
      </c>
    </row>
    <row r="670" spans="3:16" ht="21">
      <c r="C670" s="16" t="s">
        <v>280</v>
      </c>
      <c r="D670" s="19">
        <v>0</v>
      </c>
      <c r="E670" s="19">
        <v>0</v>
      </c>
      <c r="F670" s="19">
        <v>0.27272727272727271</v>
      </c>
    </row>
    <row r="671" spans="3:16" ht="21">
      <c r="C671" s="16" t="s">
        <v>281</v>
      </c>
      <c r="D671" s="19">
        <v>0</v>
      </c>
      <c r="E671" s="19">
        <v>0.4</v>
      </c>
      <c r="F671" s="19">
        <v>0.18181818181818182</v>
      </c>
    </row>
    <row r="672" spans="3:16" ht="21">
      <c r="C672" s="16" t="s">
        <v>137</v>
      </c>
      <c r="D672" s="19">
        <v>0.3125</v>
      </c>
      <c r="E672" s="19">
        <v>0.4</v>
      </c>
      <c r="F672" s="19">
        <v>0.18181818181818182</v>
      </c>
    </row>
    <row r="673" spans="3:16" ht="21">
      <c r="C673" s="16" t="s">
        <v>190</v>
      </c>
      <c r="D673" s="19">
        <v>0</v>
      </c>
      <c r="E673" s="19">
        <v>0</v>
      </c>
      <c r="F673" s="19">
        <v>0.18181818181818182</v>
      </c>
    </row>
    <row r="674" spans="3:16" ht="39" customHeight="1"/>
    <row r="675" spans="3:16" ht="23.25">
      <c r="C675" s="74" t="s">
        <v>282</v>
      </c>
      <c r="D675" s="74"/>
      <c r="E675" s="74"/>
      <c r="F675" s="74"/>
      <c r="G675" s="74"/>
      <c r="H675" s="74"/>
      <c r="I675" s="74"/>
      <c r="J675" s="74"/>
      <c r="K675" s="74"/>
      <c r="L675" s="74"/>
      <c r="M675" s="74"/>
      <c r="N675" s="74"/>
      <c r="O675" s="74"/>
      <c r="P675" s="74"/>
    </row>
    <row r="677" spans="3:16" ht="23.25">
      <c r="C677" s="75" t="s">
        <v>283</v>
      </c>
      <c r="D677" s="75"/>
      <c r="E677" s="75"/>
      <c r="F677" s="75"/>
      <c r="G677" s="75"/>
      <c r="H677" s="75"/>
      <c r="I677" s="75"/>
      <c r="J677" s="75"/>
      <c r="K677" s="75"/>
      <c r="L677" s="75"/>
      <c r="M677" s="75"/>
      <c r="N677" s="75"/>
      <c r="O677" s="75"/>
      <c r="P677" s="75"/>
    </row>
    <row r="679" spans="3:16" ht="23.25">
      <c r="C679" s="15" t="s">
        <v>79</v>
      </c>
      <c r="D679" s="15" t="s">
        <v>80</v>
      </c>
      <c r="E679" s="15" t="s">
        <v>81</v>
      </c>
      <c r="F679" s="15" t="s">
        <v>82</v>
      </c>
      <c r="G679" s="15" t="s">
        <v>83</v>
      </c>
      <c r="H679" s="15" t="s">
        <v>84</v>
      </c>
    </row>
    <row r="680" spans="3:16" ht="21">
      <c r="C680" s="23" t="s">
        <v>166</v>
      </c>
      <c r="D680" s="17">
        <v>38</v>
      </c>
      <c r="E680" s="17">
        <v>2</v>
      </c>
      <c r="F680" s="17">
        <v>2</v>
      </c>
      <c r="G680" s="17">
        <v>1</v>
      </c>
      <c r="H680" s="18">
        <v>43</v>
      </c>
    </row>
    <row r="681" spans="3:16" ht="21">
      <c r="C681" s="23" t="s">
        <v>105</v>
      </c>
      <c r="D681" s="17">
        <v>30</v>
      </c>
      <c r="E681" s="17">
        <v>3</v>
      </c>
      <c r="F681" s="17">
        <v>6</v>
      </c>
      <c r="G681" s="17">
        <v>7</v>
      </c>
      <c r="H681" s="18">
        <v>46</v>
      </c>
    </row>
    <row r="683" spans="3:16" ht="23.25">
      <c r="C683" s="15" t="s">
        <v>87</v>
      </c>
      <c r="D683" s="15" t="s">
        <v>80</v>
      </c>
      <c r="E683" s="15" t="s">
        <v>81</v>
      </c>
      <c r="F683" s="15" t="s">
        <v>82</v>
      </c>
      <c r="G683" s="15" t="s">
        <v>83</v>
      </c>
      <c r="H683" s="15" t="s">
        <v>84</v>
      </c>
    </row>
    <row r="684" spans="3:16" ht="21">
      <c r="C684" s="23" t="s">
        <v>166</v>
      </c>
      <c r="D684" s="19">
        <v>0.55882352941176472</v>
      </c>
      <c r="E684" s="19">
        <v>0.4</v>
      </c>
      <c r="F684" s="19">
        <v>0.25</v>
      </c>
      <c r="G684" s="19">
        <v>0.125</v>
      </c>
      <c r="H684" s="20">
        <v>0.48314606741573035</v>
      </c>
    </row>
    <row r="685" spans="3:16" ht="21">
      <c r="C685" s="23" t="s">
        <v>105</v>
      </c>
      <c r="D685" s="19">
        <v>0.44117647058823528</v>
      </c>
      <c r="E685" s="19">
        <v>0.6</v>
      </c>
      <c r="F685" s="19">
        <v>0.75</v>
      </c>
      <c r="G685" s="19">
        <v>0.875</v>
      </c>
      <c r="H685" s="20">
        <v>0.5168539325842697</v>
      </c>
    </row>
    <row r="699" spans="3:16" ht="23.25">
      <c r="C699" s="75" t="s">
        <v>284</v>
      </c>
      <c r="D699" s="75"/>
      <c r="E699" s="75"/>
      <c r="F699" s="75"/>
      <c r="G699" s="75"/>
      <c r="H699" s="75"/>
      <c r="I699" s="75"/>
      <c r="J699" s="75"/>
      <c r="K699" s="75"/>
      <c r="L699" s="75"/>
      <c r="M699" s="75"/>
      <c r="N699" s="75"/>
      <c r="O699" s="75"/>
      <c r="P699" s="75"/>
    </row>
    <row r="701" spans="3:16" ht="29.25" customHeight="1">
      <c r="C701" s="15" t="s">
        <v>79</v>
      </c>
      <c r="D701" s="15" t="s">
        <v>80</v>
      </c>
      <c r="E701" s="15" t="s">
        <v>81</v>
      </c>
      <c r="F701" s="15" t="s">
        <v>82</v>
      </c>
      <c r="G701" s="15" t="s">
        <v>83</v>
      </c>
      <c r="H701" s="15" t="s">
        <v>84</v>
      </c>
    </row>
    <row r="702" spans="3:16" ht="56.25">
      <c r="C702" s="43" t="s">
        <v>285</v>
      </c>
      <c r="D702" s="17">
        <v>5</v>
      </c>
      <c r="E702" s="17">
        <v>0</v>
      </c>
      <c r="F702" s="17">
        <v>1</v>
      </c>
      <c r="G702" s="17">
        <v>1</v>
      </c>
      <c r="H702" s="17">
        <v>7</v>
      </c>
    </row>
    <row r="703" spans="3:16" ht="37.5">
      <c r="C703" s="43" t="s">
        <v>286</v>
      </c>
      <c r="D703" s="17">
        <v>18</v>
      </c>
      <c r="E703" s="17">
        <v>1</v>
      </c>
      <c r="F703" s="17">
        <v>2</v>
      </c>
      <c r="G703" s="17">
        <v>0</v>
      </c>
      <c r="H703" s="17">
        <v>21</v>
      </c>
    </row>
    <row r="704" spans="3:16" ht="37.5">
      <c r="C704" s="43" t="s">
        <v>287</v>
      </c>
      <c r="D704" s="17">
        <v>0</v>
      </c>
      <c r="E704" s="17">
        <v>0</v>
      </c>
      <c r="F704" s="17">
        <v>0</v>
      </c>
      <c r="G704" s="17">
        <v>0</v>
      </c>
      <c r="H704" s="17">
        <v>0</v>
      </c>
    </row>
    <row r="705" spans="3:8" ht="37.5">
      <c r="C705" s="43" t="s">
        <v>288</v>
      </c>
      <c r="D705" s="17">
        <v>3</v>
      </c>
      <c r="E705" s="17">
        <v>0</v>
      </c>
      <c r="F705" s="17">
        <v>1</v>
      </c>
      <c r="G705" s="17">
        <v>0</v>
      </c>
      <c r="H705" s="17">
        <v>4</v>
      </c>
    </row>
    <row r="706" spans="3:8" ht="37.5">
      <c r="C706" s="43" t="s">
        <v>289</v>
      </c>
      <c r="D706" s="17">
        <v>7</v>
      </c>
      <c r="E706" s="17">
        <v>1</v>
      </c>
      <c r="F706" s="17">
        <v>0</v>
      </c>
      <c r="G706" s="17">
        <v>0</v>
      </c>
      <c r="H706" s="17">
        <v>8</v>
      </c>
    </row>
    <row r="707" spans="3:8" ht="18.75">
      <c r="C707" s="43" t="s">
        <v>290</v>
      </c>
      <c r="D707" s="17">
        <v>0</v>
      </c>
      <c r="E707" s="17">
        <v>0</v>
      </c>
      <c r="F707" s="17">
        <v>0</v>
      </c>
      <c r="G707" s="17">
        <v>1</v>
      </c>
      <c r="H707" s="17">
        <v>1</v>
      </c>
    </row>
    <row r="708" spans="3:8" ht="37.5">
      <c r="C708" s="43" t="s">
        <v>291</v>
      </c>
      <c r="D708" s="17">
        <v>2</v>
      </c>
      <c r="E708" s="17">
        <v>0</v>
      </c>
      <c r="F708" s="17">
        <v>1</v>
      </c>
      <c r="G708" s="17">
        <v>0</v>
      </c>
      <c r="H708" s="17">
        <v>3</v>
      </c>
    </row>
    <row r="709" spans="3:8" ht="18.75">
      <c r="C709" s="43" t="s">
        <v>292</v>
      </c>
      <c r="D709" s="17">
        <v>1</v>
      </c>
      <c r="E709" s="17">
        <v>0</v>
      </c>
      <c r="F709" s="17">
        <v>0</v>
      </c>
      <c r="G709" s="17">
        <v>1</v>
      </c>
      <c r="H709" s="17">
        <v>2</v>
      </c>
    </row>
    <row r="710" spans="3:8" ht="18.75">
      <c r="C710" s="43" t="s">
        <v>293</v>
      </c>
      <c r="D710" s="17">
        <v>3</v>
      </c>
      <c r="E710" s="17">
        <v>3</v>
      </c>
      <c r="F710" s="17">
        <v>0</v>
      </c>
      <c r="G710" s="17">
        <v>2</v>
      </c>
      <c r="H710" s="17">
        <v>8</v>
      </c>
    </row>
    <row r="715" spans="3:8" ht="23.25">
      <c r="C715" s="15" t="s">
        <v>87</v>
      </c>
      <c r="D715" s="15" t="s">
        <v>80</v>
      </c>
      <c r="E715" s="15" t="s">
        <v>81</v>
      </c>
      <c r="F715" s="15" t="s">
        <v>82</v>
      </c>
      <c r="G715" s="15" t="s">
        <v>83</v>
      </c>
      <c r="H715" s="15" t="s">
        <v>84</v>
      </c>
    </row>
    <row r="716" spans="3:8" ht="63">
      <c r="C716" s="16" t="s">
        <v>285</v>
      </c>
      <c r="D716" s="19">
        <v>0.10638297872340426</v>
      </c>
      <c r="E716" s="19">
        <v>0</v>
      </c>
      <c r="F716" s="19">
        <v>0.16666666666666666</v>
      </c>
      <c r="G716" s="19">
        <v>0.125</v>
      </c>
      <c r="H716" s="19">
        <v>0.10606060606060606</v>
      </c>
    </row>
    <row r="717" spans="3:8" ht="42">
      <c r="C717" s="16" t="s">
        <v>286</v>
      </c>
      <c r="D717" s="19">
        <v>0.38297872340425532</v>
      </c>
      <c r="E717" s="19">
        <v>0.2</v>
      </c>
      <c r="F717" s="19">
        <v>0.33333333333333331</v>
      </c>
      <c r="G717" s="19">
        <v>0</v>
      </c>
      <c r="H717" s="19">
        <v>0.31818181818181818</v>
      </c>
    </row>
    <row r="718" spans="3:8" ht="42">
      <c r="C718" s="16" t="s">
        <v>287</v>
      </c>
      <c r="D718" s="19">
        <v>0</v>
      </c>
      <c r="E718" s="19">
        <v>0</v>
      </c>
      <c r="F718" s="19">
        <v>0</v>
      </c>
      <c r="G718" s="19">
        <v>0</v>
      </c>
      <c r="H718" s="19">
        <v>0</v>
      </c>
    </row>
    <row r="719" spans="3:8" ht="42">
      <c r="C719" s="16" t="s">
        <v>288</v>
      </c>
      <c r="D719" s="19">
        <v>6.3829787234042548E-2</v>
      </c>
      <c r="E719" s="19">
        <v>0</v>
      </c>
      <c r="F719" s="19">
        <v>0.16666666666666666</v>
      </c>
      <c r="G719" s="19">
        <v>0</v>
      </c>
      <c r="H719" s="19">
        <v>6.0606060606060608E-2</v>
      </c>
    </row>
    <row r="720" spans="3:8" ht="42">
      <c r="C720" s="16" t="s">
        <v>289</v>
      </c>
      <c r="D720" s="19">
        <v>0.14893617021276595</v>
      </c>
      <c r="E720" s="19">
        <v>0.2</v>
      </c>
      <c r="F720" s="19">
        <v>0</v>
      </c>
      <c r="G720" s="19">
        <v>0</v>
      </c>
      <c r="H720" s="19">
        <v>0.12121212121212122</v>
      </c>
    </row>
    <row r="721" spans="3:16" ht="21">
      <c r="C721" s="16" t="s">
        <v>290</v>
      </c>
      <c r="D721" s="19">
        <v>0</v>
      </c>
      <c r="E721" s="19">
        <v>0</v>
      </c>
      <c r="F721" s="19">
        <v>0</v>
      </c>
      <c r="G721" s="19">
        <v>0.125</v>
      </c>
      <c r="H721" s="19">
        <v>1.5151515151515152E-2</v>
      </c>
    </row>
    <row r="722" spans="3:16" ht="42">
      <c r="C722" s="16" t="s">
        <v>291</v>
      </c>
      <c r="D722" s="19">
        <v>4.2553191489361701E-2</v>
      </c>
      <c r="E722" s="19">
        <v>0</v>
      </c>
      <c r="F722" s="19">
        <v>0.16666666666666666</v>
      </c>
      <c r="G722" s="19">
        <v>0</v>
      </c>
      <c r="H722" s="19">
        <v>4.5454545454545456E-2</v>
      </c>
    </row>
    <row r="723" spans="3:16" ht="21">
      <c r="C723" s="16" t="s">
        <v>292</v>
      </c>
      <c r="D723" s="19">
        <v>2.1276595744680851E-2</v>
      </c>
      <c r="E723" s="19">
        <v>0</v>
      </c>
      <c r="F723" s="19">
        <v>0</v>
      </c>
      <c r="G723" s="19">
        <v>0.125</v>
      </c>
      <c r="H723" s="19">
        <v>3.0303030303030304E-2</v>
      </c>
    </row>
    <row r="724" spans="3:16" ht="21">
      <c r="C724" s="16" t="s">
        <v>293</v>
      </c>
      <c r="D724" s="19">
        <v>6.3829787234042548E-2</v>
      </c>
      <c r="E724" s="19">
        <v>0.6</v>
      </c>
      <c r="F724" s="19">
        <v>0</v>
      </c>
      <c r="G724" s="19">
        <v>0.25</v>
      </c>
      <c r="H724" s="19">
        <v>0.12121212121212122</v>
      </c>
    </row>
    <row r="725" spans="3:16" ht="21">
      <c r="C725" s="39"/>
      <c r="D725" s="34"/>
      <c r="E725" s="34"/>
      <c r="F725" s="34"/>
      <c r="G725" s="34"/>
      <c r="H725" s="34"/>
    </row>
    <row r="726" spans="3:16" ht="43.5" customHeight="1"/>
    <row r="727" spans="3:16" ht="23.25">
      <c r="C727" s="74" t="s">
        <v>294</v>
      </c>
      <c r="D727" s="74"/>
      <c r="E727" s="74"/>
      <c r="F727" s="74"/>
      <c r="G727" s="74"/>
      <c r="H727" s="74"/>
      <c r="I727" s="74"/>
      <c r="J727" s="74"/>
      <c r="K727" s="74"/>
      <c r="L727" s="74"/>
      <c r="M727" s="74"/>
      <c r="N727" s="74"/>
      <c r="O727" s="74"/>
      <c r="P727" s="74"/>
    </row>
    <row r="729" spans="3:16" s="49" customFormat="1" ht="52.5" customHeight="1">
      <c r="C729" s="76" t="s">
        <v>295</v>
      </c>
      <c r="D729" s="76"/>
      <c r="E729" s="76"/>
      <c r="F729" s="76"/>
      <c r="G729" s="76"/>
      <c r="H729" s="76"/>
      <c r="I729" s="76"/>
      <c r="J729" s="76"/>
      <c r="K729" s="76"/>
      <c r="L729" s="76"/>
      <c r="M729" s="76"/>
      <c r="N729" s="76"/>
      <c r="O729" s="76"/>
      <c r="P729" s="76"/>
    </row>
    <row r="731" spans="3:16" ht="23.25">
      <c r="C731" s="15" t="s">
        <v>79</v>
      </c>
      <c r="D731" s="15" t="s">
        <v>80</v>
      </c>
    </row>
    <row r="732" spans="3:16" ht="21">
      <c r="C732" s="23" t="s">
        <v>166</v>
      </c>
      <c r="D732" s="17">
        <v>60</v>
      </c>
    </row>
    <row r="733" spans="3:16" ht="21">
      <c r="C733" s="23" t="s">
        <v>105</v>
      </c>
      <c r="D733" s="17">
        <v>14</v>
      </c>
    </row>
    <row r="734" spans="3:16" ht="21">
      <c r="C734" s="23" t="s">
        <v>138</v>
      </c>
      <c r="D734" s="17">
        <v>4</v>
      </c>
    </row>
    <row r="736" spans="3:16" ht="23.25">
      <c r="C736" s="15" t="s">
        <v>87</v>
      </c>
      <c r="D736" s="15" t="s">
        <v>80</v>
      </c>
    </row>
    <row r="737" spans="3:16" ht="21">
      <c r="C737" s="23" t="s">
        <v>166</v>
      </c>
      <c r="D737" s="19">
        <v>0.76923076923076927</v>
      </c>
    </row>
    <row r="738" spans="3:16" ht="21">
      <c r="C738" s="23" t="s">
        <v>105</v>
      </c>
      <c r="D738" s="19">
        <v>0.17948717948717949</v>
      </c>
    </row>
    <row r="739" spans="3:16" ht="21">
      <c r="C739" s="23" t="s">
        <v>138</v>
      </c>
      <c r="D739" s="19">
        <v>5.128205128205128E-2</v>
      </c>
    </row>
    <row r="742" spans="3:16" ht="23.25">
      <c r="C742" s="74" t="s">
        <v>296</v>
      </c>
      <c r="D742" s="74"/>
      <c r="E742" s="74"/>
      <c r="F742" s="74"/>
      <c r="G742" s="74"/>
      <c r="H742" s="74"/>
      <c r="I742" s="74"/>
      <c r="J742" s="74"/>
      <c r="K742" s="74"/>
      <c r="L742" s="74"/>
      <c r="M742" s="74"/>
      <c r="N742" s="74"/>
      <c r="O742" s="74"/>
      <c r="P742" s="74"/>
    </row>
    <row r="744" spans="3:16" ht="54" customHeight="1">
      <c r="C744" s="75" t="s">
        <v>297</v>
      </c>
      <c r="D744" s="75"/>
      <c r="E744" s="75"/>
      <c r="F744" s="75"/>
      <c r="G744" s="75"/>
      <c r="H744" s="75"/>
      <c r="I744" s="75"/>
      <c r="J744" s="75"/>
      <c r="K744" s="75"/>
      <c r="L744" s="75"/>
      <c r="M744" s="75"/>
      <c r="N744" s="75"/>
      <c r="O744" s="75"/>
      <c r="P744" s="75"/>
    </row>
    <row r="746" spans="3:16" ht="23.25">
      <c r="C746" s="15" t="s">
        <v>79</v>
      </c>
      <c r="D746" s="15" t="s">
        <v>80</v>
      </c>
    </row>
    <row r="747" spans="3:16" ht="21">
      <c r="C747" s="16" t="s">
        <v>96</v>
      </c>
      <c r="D747" s="17">
        <v>27</v>
      </c>
    </row>
    <row r="748" spans="3:16" ht="21">
      <c r="C748" s="16" t="s">
        <v>136</v>
      </c>
      <c r="D748" s="17">
        <v>35</v>
      </c>
    </row>
    <row r="749" spans="3:16" ht="21">
      <c r="C749" s="16" t="s">
        <v>98</v>
      </c>
      <c r="D749" s="17">
        <v>10</v>
      </c>
    </row>
    <row r="750" spans="3:16" ht="21">
      <c r="C750" s="16" t="s">
        <v>137</v>
      </c>
      <c r="D750" s="17">
        <v>5</v>
      </c>
    </row>
    <row r="751" spans="3:16" ht="21">
      <c r="C751" s="16" t="s">
        <v>138</v>
      </c>
      <c r="D751" s="17">
        <v>1</v>
      </c>
    </row>
    <row r="753" spans="3:16" ht="23.25">
      <c r="C753" s="15" t="s">
        <v>87</v>
      </c>
      <c r="D753" s="15" t="s">
        <v>80</v>
      </c>
    </row>
    <row r="754" spans="3:16" ht="21">
      <c r="C754" s="16" t="s">
        <v>96</v>
      </c>
      <c r="D754" s="19">
        <v>0.34615384615384615</v>
      </c>
    </row>
    <row r="755" spans="3:16" ht="21">
      <c r="C755" s="16" t="s">
        <v>136</v>
      </c>
      <c r="D755" s="19">
        <v>0.44871794871794873</v>
      </c>
    </row>
    <row r="756" spans="3:16" ht="21">
      <c r="C756" s="16" t="s">
        <v>98</v>
      </c>
      <c r="D756" s="19">
        <v>0.12820512820512819</v>
      </c>
    </row>
    <row r="757" spans="3:16" ht="21">
      <c r="C757" s="16" t="s">
        <v>137</v>
      </c>
      <c r="D757" s="19">
        <v>6.4102564102564097E-2</v>
      </c>
    </row>
    <row r="758" spans="3:16" ht="21">
      <c r="C758" s="16" t="s">
        <v>138</v>
      </c>
      <c r="D758" s="19">
        <v>1.282051282051282E-2</v>
      </c>
    </row>
    <row r="760" spans="3:16" ht="23.25">
      <c r="C760" s="74" t="s">
        <v>298</v>
      </c>
      <c r="D760" s="74"/>
      <c r="E760" s="74"/>
      <c r="F760" s="74"/>
      <c r="G760" s="74"/>
      <c r="H760" s="74"/>
      <c r="I760" s="74"/>
      <c r="J760" s="74"/>
      <c r="K760" s="74"/>
      <c r="L760" s="74"/>
      <c r="M760" s="74"/>
      <c r="N760" s="74"/>
      <c r="O760" s="74"/>
      <c r="P760" s="74"/>
    </row>
    <row r="762" spans="3:16" ht="23.25">
      <c r="C762" s="75" t="s">
        <v>299</v>
      </c>
      <c r="D762" s="75"/>
      <c r="E762" s="75"/>
      <c r="F762" s="75"/>
      <c r="G762" s="75"/>
      <c r="H762" s="75"/>
      <c r="I762" s="75"/>
      <c r="J762" s="75"/>
      <c r="K762" s="75"/>
      <c r="L762" s="75"/>
      <c r="M762" s="75"/>
      <c r="N762" s="75"/>
      <c r="O762" s="75"/>
      <c r="P762" s="75"/>
    </row>
    <row r="764" spans="3:16" ht="23.25">
      <c r="C764" s="50" t="s">
        <v>300</v>
      </c>
      <c r="D764" s="15" t="s">
        <v>80</v>
      </c>
      <c r="E764" s="15" t="s">
        <v>82</v>
      </c>
      <c r="F764" s="15" t="s">
        <v>83</v>
      </c>
      <c r="G764" s="15" t="s">
        <v>84</v>
      </c>
    </row>
    <row r="765" spans="3:16" ht="21">
      <c r="C765" s="23" t="s">
        <v>301</v>
      </c>
      <c r="D765" s="17">
        <v>19</v>
      </c>
      <c r="E765" s="17">
        <v>0</v>
      </c>
      <c r="F765" s="17">
        <v>1</v>
      </c>
      <c r="G765" s="17">
        <v>20</v>
      </c>
    </row>
    <row r="766" spans="3:16" ht="21">
      <c r="C766" s="23" t="s">
        <v>302</v>
      </c>
      <c r="D766" s="17">
        <v>20</v>
      </c>
      <c r="E766" s="17">
        <v>2</v>
      </c>
      <c r="F766" s="17">
        <v>0</v>
      </c>
      <c r="G766" s="17">
        <v>22</v>
      </c>
    </row>
    <row r="767" spans="3:16" ht="21">
      <c r="C767" s="23" t="s">
        <v>303</v>
      </c>
      <c r="D767" s="17">
        <v>25</v>
      </c>
      <c r="E767" s="17">
        <v>3</v>
      </c>
      <c r="F767" s="17">
        <v>6</v>
      </c>
      <c r="G767" s="17">
        <v>34</v>
      </c>
    </row>
    <row r="768" spans="3:16" ht="21">
      <c r="C768" s="23" t="s">
        <v>304</v>
      </c>
      <c r="D768" s="17">
        <v>7</v>
      </c>
      <c r="E768" s="17">
        <v>1</v>
      </c>
      <c r="F768" s="17">
        <v>2</v>
      </c>
      <c r="G768" s="17">
        <v>10</v>
      </c>
    </row>
    <row r="769" spans="3:7" ht="21">
      <c r="C769" s="23" t="s">
        <v>138</v>
      </c>
      <c r="D769" s="17">
        <v>7</v>
      </c>
      <c r="E769" s="17">
        <v>2</v>
      </c>
      <c r="F769" s="17">
        <v>2</v>
      </c>
      <c r="G769" s="17">
        <v>11</v>
      </c>
    </row>
    <row r="771" spans="3:7" ht="23.25">
      <c r="C771" s="50" t="s">
        <v>305</v>
      </c>
      <c r="D771" s="15" t="s">
        <v>80</v>
      </c>
      <c r="E771" s="15" t="s">
        <v>82</v>
      </c>
      <c r="F771" s="15" t="s">
        <v>83</v>
      </c>
      <c r="G771" s="15" t="s">
        <v>84</v>
      </c>
    </row>
    <row r="772" spans="3:7" ht="21">
      <c r="C772" s="23" t="s">
        <v>301</v>
      </c>
      <c r="D772" s="17">
        <v>13</v>
      </c>
      <c r="E772" s="17">
        <v>0</v>
      </c>
      <c r="F772" s="17">
        <v>1</v>
      </c>
      <c r="G772" s="17">
        <v>14</v>
      </c>
    </row>
    <row r="773" spans="3:7" ht="21">
      <c r="C773" s="23" t="s">
        <v>302</v>
      </c>
      <c r="D773" s="17">
        <v>25</v>
      </c>
      <c r="E773" s="17">
        <v>2</v>
      </c>
      <c r="F773" s="17">
        <v>0</v>
      </c>
      <c r="G773" s="17">
        <v>27</v>
      </c>
    </row>
    <row r="774" spans="3:7" ht="21">
      <c r="C774" s="23" t="s">
        <v>303</v>
      </c>
      <c r="D774" s="17">
        <v>26</v>
      </c>
      <c r="E774" s="17">
        <v>3</v>
      </c>
      <c r="F774" s="17">
        <v>6</v>
      </c>
      <c r="G774" s="17">
        <v>35</v>
      </c>
    </row>
    <row r="775" spans="3:7" ht="21">
      <c r="C775" s="23" t="s">
        <v>304</v>
      </c>
      <c r="D775" s="17">
        <v>8</v>
      </c>
      <c r="E775" s="17">
        <v>1</v>
      </c>
      <c r="F775" s="17">
        <v>2</v>
      </c>
      <c r="G775" s="17">
        <v>11</v>
      </c>
    </row>
    <row r="776" spans="3:7" ht="21">
      <c r="C776" s="23" t="s">
        <v>138</v>
      </c>
      <c r="D776" s="17">
        <v>6</v>
      </c>
      <c r="E776" s="17">
        <v>2</v>
      </c>
      <c r="F776" s="17">
        <v>2</v>
      </c>
      <c r="G776" s="17">
        <v>10</v>
      </c>
    </row>
    <row r="778" spans="3:7" ht="23.25">
      <c r="C778" s="50" t="s">
        <v>306</v>
      </c>
      <c r="D778" s="15" t="s">
        <v>80</v>
      </c>
      <c r="E778" s="15" t="s">
        <v>82</v>
      </c>
      <c r="F778" s="15" t="s">
        <v>83</v>
      </c>
      <c r="G778" s="15" t="s">
        <v>84</v>
      </c>
    </row>
    <row r="779" spans="3:7" ht="21">
      <c r="C779" s="23" t="s">
        <v>301</v>
      </c>
      <c r="D779" s="17">
        <v>22</v>
      </c>
      <c r="E779" s="17">
        <v>1</v>
      </c>
      <c r="F779" s="17">
        <v>2</v>
      </c>
      <c r="G779" s="17">
        <v>25</v>
      </c>
    </row>
    <row r="780" spans="3:7" ht="21">
      <c r="C780" s="23" t="s">
        <v>302</v>
      </c>
      <c r="D780" s="17">
        <v>21</v>
      </c>
      <c r="E780" s="17">
        <v>3</v>
      </c>
      <c r="F780" s="17">
        <v>1</v>
      </c>
      <c r="G780" s="17">
        <v>25</v>
      </c>
    </row>
    <row r="781" spans="3:7" ht="21">
      <c r="C781" s="23" t="s">
        <v>303</v>
      </c>
      <c r="D781" s="17">
        <v>22</v>
      </c>
      <c r="E781" s="17">
        <v>1</v>
      </c>
      <c r="F781" s="17">
        <v>4</v>
      </c>
      <c r="G781" s="17">
        <v>27</v>
      </c>
    </row>
    <row r="782" spans="3:7" ht="21">
      <c r="C782" s="23" t="s">
        <v>304</v>
      </c>
      <c r="D782" s="17">
        <v>7</v>
      </c>
      <c r="E782" s="17">
        <v>1</v>
      </c>
      <c r="F782" s="17">
        <v>2</v>
      </c>
      <c r="G782" s="17">
        <v>10</v>
      </c>
    </row>
    <row r="783" spans="3:7" ht="21">
      <c r="C783" s="23" t="s">
        <v>138</v>
      </c>
      <c r="D783" s="17">
        <v>6</v>
      </c>
      <c r="E783" s="17">
        <v>2</v>
      </c>
      <c r="F783" s="17">
        <v>2</v>
      </c>
      <c r="G783" s="17">
        <v>10</v>
      </c>
    </row>
    <row r="784" spans="3:7" ht="63" customHeight="1"/>
    <row r="785" spans="3:7" ht="23.25">
      <c r="C785" s="50" t="s">
        <v>307</v>
      </c>
      <c r="D785" s="15" t="s">
        <v>80</v>
      </c>
      <c r="E785" s="15" t="s">
        <v>82</v>
      </c>
      <c r="F785" s="15" t="s">
        <v>83</v>
      </c>
      <c r="G785" s="15" t="s">
        <v>84</v>
      </c>
    </row>
    <row r="786" spans="3:7" ht="21">
      <c r="C786" s="23" t="s">
        <v>301</v>
      </c>
      <c r="D786" s="19">
        <v>0.24358974358974358</v>
      </c>
      <c r="E786" s="19">
        <v>0</v>
      </c>
      <c r="F786" s="19">
        <v>9.0909090909090912E-2</v>
      </c>
      <c r="G786" s="19">
        <v>0.20202020202020202</v>
      </c>
    </row>
    <row r="787" spans="3:7" ht="21">
      <c r="C787" s="23" t="s">
        <v>302</v>
      </c>
      <c r="D787" s="19">
        <v>0.25641025641025639</v>
      </c>
      <c r="E787" s="19">
        <v>0.2</v>
      </c>
      <c r="F787" s="19">
        <v>0</v>
      </c>
      <c r="G787" s="19">
        <v>0.22222222222222221</v>
      </c>
    </row>
    <row r="788" spans="3:7" ht="21">
      <c r="C788" s="23" t="s">
        <v>303</v>
      </c>
      <c r="D788" s="19">
        <v>0.32051282051282054</v>
      </c>
      <c r="E788" s="19">
        <v>0.3</v>
      </c>
      <c r="F788" s="19">
        <v>0.54545454545454541</v>
      </c>
      <c r="G788" s="19">
        <v>0.34343434343434343</v>
      </c>
    </row>
    <row r="789" spans="3:7" ht="21">
      <c r="C789" s="23" t="s">
        <v>304</v>
      </c>
      <c r="D789" s="19">
        <v>8.9743589743589744E-2</v>
      </c>
      <c r="E789" s="19">
        <v>0.1</v>
      </c>
      <c r="F789" s="19">
        <v>0.18181818181818182</v>
      </c>
      <c r="G789" s="19">
        <v>0.10101010101010101</v>
      </c>
    </row>
    <row r="790" spans="3:7" ht="21">
      <c r="C790" s="23" t="s">
        <v>138</v>
      </c>
      <c r="D790" s="19">
        <v>8.9743589743589744E-2</v>
      </c>
      <c r="E790" s="19">
        <v>0.2</v>
      </c>
      <c r="F790" s="19">
        <v>0.18181818181818182</v>
      </c>
      <c r="G790" s="19">
        <v>0.1111111111111111</v>
      </c>
    </row>
    <row r="791" spans="3:7" ht="84.75" customHeight="1"/>
    <row r="792" spans="3:7" ht="23.25">
      <c r="C792" s="50" t="s">
        <v>308</v>
      </c>
      <c r="D792" s="15" t="s">
        <v>80</v>
      </c>
      <c r="E792" s="15" t="s">
        <v>82</v>
      </c>
      <c r="F792" s="15" t="s">
        <v>83</v>
      </c>
      <c r="G792" s="15" t="s">
        <v>84</v>
      </c>
    </row>
    <row r="793" spans="3:7" ht="21">
      <c r="C793" s="23" t="s">
        <v>301</v>
      </c>
      <c r="D793" s="19">
        <v>0.16666666666666666</v>
      </c>
      <c r="E793" s="19">
        <v>0</v>
      </c>
      <c r="F793" s="19">
        <v>9.0909090909090912E-2</v>
      </c>
      <c r="G793" s="19">
        <v>0.14141414141414141</v>
      </c>
    </row>
    <row r="794" spans="3:7" ht="21">
      <c r="C794" s="23" t="s">
        <v>302</v>
      </c>
      <c r="D794" s="19">
        <v>0.32051282051282054</v>
      </c>
      <c r="E794" s="19">
        <v>0.2</v>
      </c>
      <c r="F794" s="19">
        <v>0</v>
      </c>
      <c r="G794" s="19">
        <v>0.27272727272727271</v>
      </c>
    </row>
    <row r="795" spans="3:7" ht="21">
      <c r="C795" s="23" t="s">
        <v>303</v>
      </c>
      <c r="D795" s="19">
        <v>0.33333333333333331</v>
      </c>
      <c r="E795" s="19">
        <v>0.3</v>
      </c>
      <c r="F795" s="19">
        <v>0.54545454545454541</v>
      </c>
      <c r="G795" s="19">
        <v>0.35353535353535354</v>
      </c>
    </row>
    <row r="796" spans="3:7" ht="21">
      <c r="C796" s="23" t="s">
        <v>304</v>
      </c>
      <c r="D796" s="19">
        <v>0.10256410256410256</v>
      </c>
      <c r="E796" s="19">
        <v>0.1</v>
      </c>
      <c r="F796" s="19">
        <v>0.18181818181818182</v>
      </c>
      <c r="G796" s="19">
        <v>0.1111111111111111</v>
      </c>
    </row>
    <row r="797" spans="3:7" ht="21">
      <c r="C797" s="23" t="s">
        <v>138</v>
      </c>
      <c r="D797" s="19">
        <v>7.6923076923076927E-2</v>
      </c>
      <c r="E797" s="19">
        <v>0.2</v>
      </c>
      <c r="F797" s="19">
        <v>0.18181818181818182</v>
      </c>
      <c r="G797" s="19">
        <v>0.10101010101010101</v>
      </c>
    </row>
    <row r="798" spans="3:7" ht="67.5" customHeight="1"/>
    <row r="799" spans="3:7" ht="23.25">
      <c r="C799" s="50" t="s">
        <v>309</v>
      </c>
      <c r="D799" s="15" t="s">
        <v>80</v>
      </c>
      <c r="E799" s="15" t="s">
        <v>82</v>
      </c>
      <c r="F799" s="15" t="s">
        <v>83</v>
      </c>
      <c r="G799" s="15" t="s">
        <v>84</v>
      </c>
    </row>
    <row r="800" spans="3:7" ht="21">
      <c r="C800" s="23" t="s">
        <v>301</v>
      </c>
      <c r="D800" s="19">
        <v>0.28205128205128205</v>
      </c>
      <c r="E800" s="19">
        <v>0.1</v>
      </c>
      <c r="F800" s="19">
        <v>0.18181818181818182</v>
      </c>
      <c r="G800" s="19">
        <v>0.25252525252525254</v>
      </c>
    </row>
    <row r="801" spans="3:16" ht="21">
      <c r="C801" s="23" t="s">
        <v>302</v>
      </c>
      <c r="D801" s="19">
        <v>0.26923076923076922</v>
      </c>
      <c r="E801" s="19">
        <v>0.3</v>
      </c>
      <c r="F801" s="19">
        <v>9.0909090909090912E-2</v>
      </c>
      <c r="G801" s="19">
        <v>0.25252525252525254</v>
      </c>
    </row>
    <row r="802" spans="3:16" ht="21">
      <c r="C802" s="23" t="s">
        <v>303</v>
      </c>
      <c r="D802" s="19">
        <v>0.28205128205128205</v>
      </c>
      <c r="E802" s="19">
        <v>0.1</v>
      </c>
      <c r="F802" s="19">
        <v>0.36363636363636365</v>
      </c>
      <c r="G802" s="19">
        <v>0.27272727272727271</v>
      </c>
    </row>
    <row r="803" spans="3:16" ht="21">
      <c r="C803" s="23" t="s">
        <v>304</v>
      </c>
      <c r="D803" s="19">
        <v>8.9743589743589744E-2</v>
      </c>
      <c r="E803" s="19">
        <v>0.1</v>
      </c>
      <c r="F803" s="19">
        <v>0.18181818181818182</v>
      </c>
      <c r="G803" s="19">
        <v>0.10101010101010101</v>
      </c>
    </row>
    <row r="804" spans="3:16" ht="21">
      <c r="C804" s="23" t="s">
        <v>138</v>
      </c>
      <c r="D804" s="19">
        <v>7.6923076923076927E-2</v>
      </c>
      <c r="E804" s="19">
        <v>0.2</v>
      </c>
      <c r="F804" s="19">
        <v>0.18181818181818182</v>
      </c>
      <c r="G804" s="19">
        <v>0.10101010101010101</v>
      </c>
    </row>
    <row r="805" spans="3:16" ht="60" customHeight="1"/>
    <row r="806" spans="3:16" ht="41.25" customHeight="1"/>
    <row r="807" spans="3:16" ht="6.75" customHeight="1"/>
    <row r="808" spans="3:16" ht="23.25">
      <c r="C808" s="74" t="s">
        <v>310</v>
      </c>
      <c r="D808" s="74"/>
      <c r="E808" s="74"/>
      <c r="F808" s="74"/>
      <c r="G808" s="74"/>
      <c r="H808" s="74"/>
      <c r="I808" s="74"/>
      <c r="J808" s="74"/>
      <c r="K808" s="74"/>
      <c r="L808" s="74"/>
      <c r="M808" s="74"/>
      <c r="N808" s="74"/>
      <c r="O808" s="74"/>
      <c r="P808" s="74"/>
    </row>
    <row r="810" spans="3:16" ht="42" customHeight="1">
      <c r="C810" s="76" t="s">
        <v>311</v>
      </c>
      <c r="D810" s="76"/>
      <c r="E810" s="76"/>
      <c r="F810" s="76"/>
      <c r="G810" s="76"/>
      <c r="H810" s="76"/>
      <c r="I810" s="76"/>
      <c r="J810" s="76"/>
      <c r="K810" s="76"/>
      <c r="L810" s="76"/>
      <c r="M810" s="76"/>
      <c r="N810" s="76"/>
      <c r="O810" s="76"/>
      <c r="P810" s="76"/>
    </row>
    <row r="812" spans="3:16" ht="23.25">
      <c r="C812" s="15" t="s">
        <v>79</v>
      </c>
      <c r="D812" s="15" t="s">
        <v>80</v>
      </c>
      <c r="E812" s="15" t="s">
        <v>81</v>
      </c>
      <c r="F812" s="15" t="s">
        <v>82</v>
      </c>
      <c r="G812" s="15" t="s">
        <v>83</v>
      </c>
      <c r="H812" s="15" t="s">
        <v>84</v>
      </c>
    </row>
    <row r="813" spans="3:16" ht="21">
      <c r="C813" s="23">
        <v>1</v>
      </c>
      <c r="D813" s="17">
        <v>0</v>
      </c>
      <c r="E813" s="17">
        <v>1</v>
      </c>
      <c r="F813" s="17">
        <v>0</v>
      </c>
      <c r="G813" s="17">
        <v>2</v>
      </c>
      <c r="H813" s="17">
        <v>3</v>
      </c>
    </row>
    <row r="814" spans="3:16" ht="21">
      <c r="C814" s="23">
        <v>2</v>
      </c>
      <c r="D814" s="17">
        <v>1</v>
      </c>
      <c r="E814" s="17">
        <v>0</v>
      </c>
      <c r="F814" s="17">
        <v>1</v>
      </c>
      <c r="G814" s="17">
        <v>0</v>
      </c>
      <c r="H814" s="17">
        <v>2</v>
      </c>
    </row>
    <row r="815" spans="3:16" ht="21">
      <c r="C815" s="23">
        <v>3</v>
      </c>
      <c r="D815" s="17">
        <v>15</v>
      </c>
      <c r="E815" s="17">
        <v>2</v>
      </c>
      <c r="F815" s="17">
        <v>3</v>
      </c>
      <c r="G815" s="17">
        <v>2</v>
      </c>
      <c r="H815" s="17">
        <v>22</v>
      </c>
    </row>
    <row r="816" spans="3:16" ht="21">
      <c r="C816" s="23">
        <v>4</v>
      </c>
      <c r="D816" s="17">
        <v>42</v>
      </c>
      <c r="E816" s="17">
        <v>7</v>
      </c>
      <c r="F816" s="17">
        <v>2</v>
      </c>
      <c r="G816" s="17">
        <v>2</v>
      </c>
      <c r="H816" s="17">
        <v>53</v>
      </c>
    </row>
    <row r="817" spans="3:8" ht="21">
      <c r="C817" s="23">
        <v>5</v>
      </c>
      <c r="D817" s="17">
        <v>29</v>
      </c>
      <c r="E817" s="17">
        <v>4</v>
      </c>
      <c r="F817" s="17">
        <v>4</v>
      </c>
      <c r="G817" s="17">
        <v>5</v>
      </c>
      <c r="H817" s="17">
        <v>42</v>
      </c>
    </row>
    <row r="819" spans="3:8" ht="23.25">
      <c r="C819" s="50" t="s">
        <v>87</v>
      </c>
      <c r="D819" s="15" t="s">
        <v>80</v>
      </c>
      <c r="E819" s="15" t="s">
        <v>81</v>
      </c>
      <c r="F819" s="15" t="s">
        <v>82</v>
      </c>
      <c r="G819" s="15" t="s">
        <v>83</v>
      </c>
      <c r="H819" s="15" t="s">
        <v>84</v>
      </c>
    </row>
    <row r="820" spans="3:8" ht="21">
      <c r="C820" s="23">
        <v>1</v>
      </c>
      <c r="D820" s="19">
        <v>0</v>
      </c>
      <c r="E820" s="19">
        <v>7.1428571428571425E-2</v>
      </c>
      <c r="F820" s="19">
        <v>0</v>
      </c>
      <c r="G820" s="19">
        <v>0.18181818181818182</v>
      </c>
      <c r="H820" s="19">
        <v>2.4590163934426229E-2</v>
      </c>
    </row>
    <row r="821" spans="3:8" ht="21">
      <c r="C821" s="23">
        <v>2</v>
      </c>
      <c r="D821" s="19">
        <v>1.1494252873563218E-2</v>
      </c>
      <c r="E821" s="19">
        <v>0</v>
      </c>
      <c r="F821" s="19">
        <v>0.1</v>
      </c>
      <c r="G821" s="19">
        <v>0</v>
      </c>
      <c r="H821" s="19">
        <v>1.6393442622950821E-2</v>
      </c>
    </row>
    <row r="822" spans="3:8" ht="21">
      <c r="C822" s="23">
        <v>3</v>
      </c>
      <c r="D822" s="19">
        <v>0.17241379310344829</v>
      </c>
      <c r="E822" s="19">
        <v>0.14285714285714285</v>
      </c>
      <c r="F822" s="19">
        <v>0.3</v>
      </c>
      <c r="G822" s="19">
        <v>0.18181818181818182</v>
      </c>
      <c r="H822" s="19">
        <v>0.18032786885245902</v>
      </c>
    </row>
    <row r="823" spans="3:8" ht="21">
      <c r="C823" s="23">
        <v>4</v>
      </c>
      <c r="D823" s="19">
        <v>0.48275862068965519</v>
      </c>
      <c r="E823" s="19">
        <v>0.5</v>
      </c>
      <c r="F823" s="19">
        <v>0.2</v>
      </c>
      <c r="G823" s="19">
        <v>0.18181818181818182</v>
      </c>
      <c r="H823" s="19">
        <v>0.4344262295081967</v>
      </c>
    </row>
    <row r="824" spans="3:8" ht="21">
      <c r="C824" s="23">
        <v>5</v>
      </c>
      <c r="D824" s="19">
        <v>0.33333333333333331</v>
      </c>
      <c r="E824" s="19">
        <v>0.2857142857142857</v>
      </c>
      <c r="F824" s="19">
        <v>0.4</v>
      </c>
      <c r="G824" s="19">
        <v>0.45454545454545453</v>
      </c>
      <c r="H824" s="19">
        <v>0.34426229508196721</v>
      </c>
    </row>
    <row r="843" spans="3:16" ht="23.25">
      <c r="C843" s="75" t="s">
        <v>312</v>
      </c>
      <c r="D843" s="75"/>
      <c r="E843" s="75"/>
      <c r="F843" s="75"/>
      <c r="G843" s="75"/>
      <c r="H843" s="75"/>
      <c r="I843" s="75"/>
      <c r="J843" s="75"/>
      <c r="K843" s="75"/>
      <c r="L843" s="75"/>
      <c r="M843" s="75"/>
      <c r="N843" s="75"/>
      <c r="O843" s="75"/>
      <c r="P843" s="75"/>
    </row>
    <row r="845" spans="3:16" ht="23.25">
      <c r="C845" s="15" t="s">
        <v>313</v>
      </c>
      <c r="D845" s="15" t="s">
        <v>80</v>
      </c>
      <c r="E845" s="15" t="s">
        <v>314</v>
      </c>
    </row>
    <row r="846" spans="3:16" ht="21">
      <c r="C846" s="16" t="s">
        <v>315</v>
      </c>
      <c r="D846" s="17">
        <v>0</v>
      </c>
      <c r="E846" s="19">
        <v>0</v>
      </c>
    </row>
    <row r="847" spans="3:16" ht="21">
      <c r="C847" s="16" t="s">
        <v>316</v>
      </c>
      <c r="D847" s="17">
        <v>2</v>
      </c>
      <c r="E847" s="19">
        <v>5.5555555555555552E-2</v>
      </c>
    </row>
    <row r="848" spans="3:16" ht="42">
      <c r="C848" s="16" t="s">
        <v>317</v>
      </c>
      <c r="D848" s="17">
        <v>6</v>
      </c>
      <c r="E848" s="19">
        <v>0.16666666666666666</v>
      </c>
    </row>
    <row r="849" spans="3:16" ht="63">
      <c r="C849" s="16" t="s">
        <v>318</v>
      </c>
      <c r="D849" s="17">
        <v>1</v>
      </c>
      <c r="E849" s="19">
        <v>2.7777777777777776E-2</v>
      </c>
    </row>
    <row r="850" spans="3:16" ht="84">
      <c r="C850" s="16" t="s">
        <v>319</v>
      </c>
      <c r="D850" s="17">
        <v>12</v>
      </c>
      <c r="E850" s="19">
        <v>0.33333333333333331</v>
      </c>
    </row>
    <row r="851" spans="3:16" ht="21">
      <c r="C851" s="16" t="s">
        <v>277</v>
      </c>
      <c r="D851" s="17">
        <v>9</v>
      </c>
      <c r="E851" s="19">
        <v>0.25</v>
      </c>
    </row>
    <row r="852" spans="3:16" ht="37.5" customHeight="1"/>
    <row r="853" spans="3:16" ht="23.25">
      <c r="C853" s="75" t="s">
        <v>320</v>
      </c>
      <c r="D853" s="75"/>
      <c r="E853" s="75"/>
      <c r="F853" s="75"/>
      <c r="G853" s="75"/>
      <c r="H853" s="75"/>
      <c r="I853" s="75"/>
      <c r="J853" s="75"/>
      <c r="K853" s="75"/>
      <c r="L853" s="75"/>
      <c r="M853" s="75"/>
      <c r="N853" s="75"/>
      <c r="O853" s="75"/>
      <c r="P853" s="75"/>
    </row>
    <row r="854" spans="3:16" ht="42.75" customHeight="1"/>
    <row r="855" spans="3:16" ht="18.75" customHeight="1">
      <c r="C855" s="15" t="s">
        <v>79</v>
      </c>
      <c r="D855" s="15" t="s">
        <v>80</v>
      </c>
      <c r="E855" s="15" t="s">
        <v>81</v>
      </c>
      <c r="F855" s="15" t="s">
        <v>84</v>
      </c>
    </row>
    <row r="856" spans="3:16" ht="18.75" customHeight="1">
      <c r="C856" s="16" t="s">
        <v>96</v>
      </c>
      <c r="D856" s="51">
        <v>14</v>
      </c>
      <c r="E856" s="17">
        <v>2</v>
      </c>
      <c r="F856" s="18">
        <v>16</v>
      </c>
    </row>
    <row r="857" spans="3:16" ht="18.75" customHeight="1">
      <c r="C857" s="16" t="s">
        <v>136</v>
      </c>
      <c r="D857" s="51">
        <v>21</v>
      </c>
      <c r="E857" s="17">
        <v>1</v>
      </c>
      <c r="F857" s="18">
        <v>22</v>
      </c>
    </row>
    <row r="858" spans="3:16" ht="21">
      <c r="C858" s="16" t="s">
        <v>98</v>
      </c>
      <c r="D858" s="51">
        <v>30</v>
      </c>
      <c r="E858" s="17">
        <v>2</v>
      </c>
      <c r="F858" s="18">
        <v>32</v>
      </c>
    </row>
    <row r="859" spans="3:16" ht="21">
      <c r="C859" s="16" t="s">
        <v>137</v>
      </c>
      <c r="D859" s="51">
        <v>6</v>
      </c>
      <c r="E859" s="17">
        <v>1</v>
      </c>
      <c r="F859" s="18">
        <v>7</v>
      </c>
    </row>
    <row r="860" spans="3:16" ht="21">
      <c r="C860" s="16" t="s">
        <v>138</v>
      </c>
      <c r="D860" s="51">
        <v>7</v>
      </c>
      <c r="E860" s="17">
        <v>0</v>
      </c>
      <c r="F860" s="18">
        <v>7</v>
      </c>
    </row>
    <row r="861" spans="3:16" ht="21">
      <c r="C861" s="16" t="s">
        <v>84</v>
      </c>
      <c r="D861" s="51">
        <v>78</v>
      </c>
      <c r="E861" s="51">
        <v>6</v>
      </c>
      <c r="F861" s="52">
        <v>84</v>
      </c>
    </row>
    <row r="863" spans="3:16" ht="23.25">
      <c r="C863" s="15" t="s">
        <v>87</v>
      </c>
      <c r="D863" s="15" t="s">
        <v>80</v>
      </c>
      <c r="E863" s="15" t="s">
        <v>81</v>
      </c>
      <c r="F863" s="15" t="s">
        <v>84</v>
      </c>
    </row>
    <row r="864" spans="3:16" ht="21">
      <c r="C864" s="16" t="s">
        <v>96</v>
      </c>
      <c r="D864" s="19">
        <v>0.17948717948717949</v>
      </c>
      <c r="E864" s="19">
        <v>0.33333333333333331</v>
      </c>
      <c r="F864" s="20">
        <v>0.19047619047619047</v>
      </c>
      <c r="G864" s="53"/>
    </row>
    <row r="865" spans="3:16" ht="21">
      <c r="C865" s="16" t="s">
        <v>136</v>
      </c>
      <c r="D865" s="19">
        <v>0.26923076923076922</v>
      </c>
      <c r="E865" s="19">
        <v>0.16666666666666666</v>
      </c>
      <c r="F865" s="20">
        <v>0.26190476190476192</v>
      </c>
    </row>
    <row r="866" spans="3:16" ht="21">
      <c r="C866" s="16" t="s">
        <v>98</v>
      </c>
      <c r="D866" s="19">
        <v>0.38461538461538464</v>
      </c>
      <c r="E866" s="19">
        <v>0.33333333333333331</v>
      </c>
      <c r="F866" s="20">
        <v>0.38095238095238093</v>
      </c>
    </row>
    <row r="867" spans="3:16" ht="21">
      <c r="C867" s="16" t="s">
        <v>137</v>
      </c>
      <c r="D867" s="19">
        <v>7.6923076923076927E-2</v>
      </c>
      <c r="E867" s="19">
        <v>0.16666666666666666</v>
      </c>
      <c r="F867" s="20">
        <v>8.3333333333333329E-2</v>
      </c>
    </row>
    <row r="868" spans="3:16" ht="21">
      <c r="C868" s="16" t="s">
        <v>138</v>
      </c>
      <c r="D868" s="19">
        <v>8.9743589743589744E-2</v>
      </c>
      <c r="E868" s="19">
        <v>0</v>
      </c>
      <c r="F868" s="20">
        <v>8.3333333333333329E-2</v>
      </c>
    </row>
    <row r="869" spans="3:16" ht="40.5" customHeight="1"/>
    <row r="870" spans="3:16" ht="23.25">
      <c r="C870" s="75" t="s">
        <v>321</v>
      </c>
      <c r="D870" s="75"/>
      <c r="E870" s="75"/>
      <c r="F870" s="75"/>
      <c r="G870" s="75"/>
      <c r="H870" s="75"/>
      <c r="I870" s="75"/>
      <c r="J870" s="75"/>
      <c r="K870" s="75"/>
      <c r="L870" s="75"/>
      <c r="M870" s="75"/>
      <c r="N870" s="75"/>
      <c r="O870" s="75"/>
      <c r="P870" s="75"/>
    </row>
    <row r="871" spans="3:16" ht="12.75" customHeight="1"/>
    <row r="872" spans="3:16" ht="23.25">
      <c r="C872" s="15" t="s">
        <v>79</v>
      </c>
      <c r="D872" s="15" t="s">
        <v>81</v>
      </c>
      <c r="E872" s="15" t="s">
        <v>82</v>
      </c>
      <c r="F872" s="15" t="s">
        <v>83</v>
      </c>
      <c r="G872" s="15" t="s">
        <v>84</v>
      </c>
    </row>
    <row r="873" spans="3:16" ht="21">
      <c r="C873" s="16" t="s">
        <v>322</v>
      </c>
      <c r="D873" s="17">
        <v>2</v>
      </c>
      <c r="E873" s="17">
        <v>2</v>
      </c>
      <c r="F873" s="17">
        <v>2</v>
      </c>
      <c r="G873" s="17">
        <v>6</v>
      </c>
    </row>
    <row r="874" spans="3:16" ht="21">
      <c r="C874" s="16" t="s">
        <v>323</v>
      </c>
      <c r="D874" s="17">
        <v>1</v>
      </c>
      <c r="E874" s="17">
        <v>1</v>
      </c>
      <c r="F874" s="17">
        <v>3</v>
      </c>
      <c r="G874" s="17">
        <v>5</v>
      </c>
    </row>
    <row r="875" spans="3:16" ht="21">
      <c r="C875" s="16" t="s">
        <v>324</v>
      </c>
      <c r="D875" s="17">
        <v>3</v>
      </c>
      <c r="E875" s="17">
        <v>5</v>
      </c>
      <c r="F875" s="17">
        <v>4</v>
      </c>
      <c r="G875" s="17">
        <v>12</v>
      </c>
    </row>
    <row r="876" spans="3:16" ht="21">
      <c r="C876" s="16" t="s">
        <v>325</v>
      </c>
      <c r="D876" s="17">
        <v>0</v>
      </c>
      <c r="E876" s="17">
        <v>0</v>
      </c>
      <c r="F876" s="17">
        <v>2</v>
      </c>
      <c r="G876" s="17">
        <v>2</v>
      </c>
    </row>
    <row r="899" spans="3:16" ht="23.25">
      <c r="C899" s="15" t="s">
        <v>87</v>
      </c>
      <c r="D899" s="15" t="s">
        <v>81</v>
      </c>
      <c r="E899" s="15" t="s">
        <v>82</v>
      </c>
      <c r="F899" s="15" t="s">
        <v>83</v>
      </c>
      <c r="G899" s="15" t="s">
        <v>84</v>
      </c>
    </row>
    <row r="900" spans="3:16" ht="21">
      <c r="C900" s="16" t="s">
        <v>322</v>
      </c>
      <c r="D900" s="19">
        <v>0.33333333333333331</v>
      </c>
      <c r="E900" s="19">
        <v>0.25</v>
      </c>
      <c r="F900" s="19">
        <v>0.18181818181818182</v>
      </c>
      <c r="G900" s="19">
        <v>0.24</v>
      </c>
    </row>
    <row r="901" spans="3:16" ht="21">
      <c r="C901" s="16" t="s">
        <v>323</v>
      </c>
      <c r="D901" s="19">
        <v>0.16666666666666666</v>
      </c>
      <c r="E901" s="19">
        <v>0.125</v>
      </c>
      <c r="F901" s="19">
        <v>0.27272727272727271</v>
      </c>
      <c r="G901" s="19">
        <v>0.2</v>
      </c>
    </row>
    <row r="902" spans="3:16" ht="21">
      <c r="C902" s="16" t="s">
        <v>324</v>
      </c>
      <c r="D902" s="19">
        <v>0.5</v>
      </c>
      <c r="E902" s="19">
        <v>0.625</v>
      </c>
      <c r="F902" s="19">
        <v>0.36363636363636365</v>
      </c>
      <c r="G902" s="19">
        <v>0.48</v>
      </c>
    </row>
    <row r="903" spans="3:16" ht="21">
      <c r="C903" s="16" t="s">
        <v>325</v>
      </c>
      <c r="D903" s="19">
        <v>0</v>
      </c>
      <c r="E903" s="19">
        <v>0</v>
      </c>
      <c r="F903" s="19">
        <v>0.18181818181818182</v>
      </c>
      <c r="G903" s="19">
        <v>0.08</v>
      </c>
    </row>
    <row r="904" spans="3:16" ht="98.25" customHeight="1"/>
    <row r="905" spans="3:16" ht="22.5">
      <c r="C905" s="73" t="s">
        <v>326</v>
      </c>
      <c r="D905" s="73"/>
      <c r="E905" s="73"/>
      <c r="F905" s="73"/>
      <c r="G905" s="73"/>
      <c r="H905" s="73"/>
      <c r="I905" s="73"/>
      <c r="J905" s="73"/>
      <c r="K905" s="73"/>
      <c r="L905" s="73"/>
      <c r="M905" s="73"/>
      <c r="N905" s="73"/>
      <c r="O905" s="73"/>
      <c r="P905" s="73"/>
    </row>
    <row r="907" spans="3:16" ht="23.25">
      <c r="C907" s="15" t="s">
        <v>327</v>
      </c>
      <c r="D907" s="15" t="s">
        <v>82</v>
      </c>
      <c r="E907" s="15" t="s">
        <v>83</v>
      </c>
      <c r="F907" s="15" t="s">
        <v>84</v>
      </c>
    </row>
    <row r="908" spans="3:16" ht="21">
      <c r="C908" s="16" t="s">
        <v>42</v>
      </c>
      <c r="D908" s="17">
        <v>2</v>
      </c>
      <c r="E908" s="17">
        <v>4</v>
      </c>
      <c r="F908" s="17">
        <v>6</v>
      </c>
    </row>
    <row r="909" spans="3:16" ht="21">
      <c r="C909" s="16" t="s">
        <v>44</v>
      </c>
      <c r="D909" s="17">
        <v>2</v>
      </c>
      <c r="E909" s="17">
        <v>2</v>
      </c>
      <c r="F909" s="17">
        <v>4</v>
      </c>
    </row>
    <row r="910" spans="3:16" ht="21">
      <c r="C910" s="16" t="s">
        <v>328</v>
      </c>
      <c r="D910" s="17">
        <v>1</v>
      </c>
      <c r="E910" s="17">
        <v>2</v>
      </c>
      <c r="F910" s="17">
        <v>3</v>
      </c>
    </row>
    <row r="911" spans="3:16" ht="21">
      <c r="C911" s="16" t="s">
        <v>329</v>
      </c>
      <c r="D911" s="17">
        <v>1</v>
      </c>
      <c r="E911" s="17">
        <v>0</v>
      </c>
      <c r="F911" s="17">
        <v>1</v>
      </c>
    </row>
    <row r="912" spans="3:16" ht="21">
      <c r="C912" s="16" t="s">
        <v>330</v>
      </c>
      <c r="D912" s="17">
        <v>2</v>
      </c>
      <c r="E912" s="17">
        <v>3</v>
      </c>
      <c r="F912" s="17">
        <v>5</v>
      </c>
    </row>
    <row r="914" spans="3:6" ht="23.25">
      <c r="C914" s="15" t="s">
        <v>331</v>
      </c>
      <c r="D914" s="15" t="s">
        <v>82</v>
      </c>
      <c r="E914" s="15" t="s">
        <v>83</v>
      </c>
      <c r="F914" s="15" t="s">
        <v>84</v>
      </c>
    </row>
    <row r="915" spans="3:6" ht="21">
      <c r="C915" s="16" t="s">
        <v>42</v>
      </c>
      <c r="D915" s="19">
        <v>0.25</v>
      </c>
      <c r="E915" s="19">
        <v>0.36363636363636365</v>
      </c>
      <c r="F915" s="19">
        <v>0.31578947368421051</v>
      </c>
    </row>
    <row r="916" spans="3:6" ht="21">
      <c r="C916" s="16" t="s">
        <v>44</v>
      </c>
      <c r="D916" s="19">
        <v>0.25</v>
      </c>
      <c r="E916" s="19">
        <v>0.18181818181818182</v>
      </c>
      <c r="F916" s="19">
        <v>0.21052631578947367</v>
      </c>
    </row>
    <row r="917" spans="3:6" ht="21">
      <c r="C917" s="16" t="s">
        <v>328</v>
      </c>
      <c r="D917" s="19">
        <v>0.125</v>
      </c>
      <c r="E917" s="19">
        <v>0.18181818181818182</v>
      </c>
      <c r="F917" s="19">
        <v>0.15789473684210525</v>
      </c>
    </row>
    <row r="918" spans="3:6" ht="21">
      <c r="C918" s="16" t="s">
        <v>329</v>
      </c>
      <c r="D918" s="19">
        <v>0.125</v>
      </c>
      <c r="E918" s="19">
        <v>0</v>
      </c>
      <c r="F918" s="19">
        <v>5.2631578947368418E-2</v>
      </c>
    </row>
    <row r="919" spans="3:6" ht="21">
      <c r="C919" s="16" t="s">
        <v>330</v>
      </c>
      <c r="D919" s="19">
        <v>0.25</v>
      </c>
      <c r="E919" s="19">
        <v>0.27272727272727271</v>
      </c>
      <c r="F919" s="19">
        <v>0.26315789473684209</v>
      </c>
    </row>
    <row r="921" spans="3:6" ht="23.25">
      <c r="C921" s="54" t="s">
        <v>332</v>
      </c>
      <c r="D921" s="15" t="s">
        <v>82</v>
      </c>
      <c r="E921" s="15" t="s">
        <v>83</v>
      </c>
      <c r="F921" s="15" t="s">
        <v>84</v>
      </c>
    </row>
    <row r="922" spans="3:6" ht="21">
      <c r="C922" s="16" t="s">
        <v>42</v>
      </c>
      <c r="D922" s="17">
        <v>1</v>
      </c>
      <c r="E922" s="17">
        <v>1</v>
      </c>
      <c r="F922" s="17">
        <v>2</v>
      </c>
    </row>
    <row r="923" spans="3:6" ht="21">
      <c r="C923" s="16" t="s">
        <v>44</v>
      </c>
      <c r="D923" s="17">
        <v>3</v>
      </c>
      <c r="E923" s="17">
        <v>3</v>
      </c>
      <c r="F923" s="17">
        <v>6</v>
      </c>
    </row>
    <row r="924" spans="3:6" ht="21">
      <c r="C924" s="16" t="s">
        <v>328</v>
      </c>
      <c r="D924" s="17">
        <v>1</v>
      </c>
      <c r="E924" s="17">
        <v>1</v>
      </c>
      <c r="F924" s="17">
        <v>2</v>
      </c>
    </row>
    <row r="925" spans="3:6" ht="21">
      <c r="C925" s="16" t="s">
        <v>329</v>
      </c>
      <c r="D925" s="17">
        <v>2</v>
      </c>
      <c r="E925" s="17">
        <v>1</v>
      </c>
      <c r="F925" s="17">
        <v>3</v>
      </c>
    </row>
    <row r="926" spans="3:6" ht="21">
      <c r="C926" s="16" t="s">
        <v>330</v>
      </c>
      <c r="D926" s="17">
        <v>1</v>
      </c>
      <c r="E926" s="17">
        <v>5</v>
      </c>
      <c r="F926" s="17">
        <v>6</v>
      </c>
    </row>
    <row r="928" spans="3:6" ht="46.5">
      <c r="C928" s="54" t="s">
        <v>333</v>
      </c>
      <c r="D928" s="15" t="s">
        <v>82</v>
      </c>
      <c r="E928" s="15" t="s">
        <v>83</v>
      </c>
      <c r="F928" s="15" t="s">
        <v>84</v>
      </c>
    </row>
    <row r="929" spans="3:6" ht="21">
      <c r="C929" s="16" t="s">
        <v>42</v>
      </c>
      <c r="D929" s="19">
        <v>0.125</v>
      </c>
      <c r="E929" s="19">
        <v>9.0909090909090912E-2</v>
      </c>
      <c r="F929" s="19">
        <v>0.10526315789473684</v>
      </c>
    </row>
    <row r="930" spans="3:6" ht="21">
      <c r="C930" s="16" t="s">
        <v>44</v>
      </c>
      <c r="D930" s="19">
        <v>0.375</v>
      </c>
      <c r="E930" s="19">
        <v>0.27272727272727271</v>
      </c>
      <c r="F930" s="19">
        <v>0.31578947368421051</v>
      </c>
    </row>
    <row r="931" spans="3:6" ht="21">
      <c r="C931" s="16" t="s">
        <v>328</v>
      </c>
      <c r="D931" s="19">
        <v>0.125</v>
      </c>
      <c r="E931" s="19">
        <v>9.0909090909090912E-2</v>
      </c>
      <c r="F931" s="19">
        <v>0.10526315789473684</v>
      </c>
    </row>
    <row r="932" spans="3:6" ht="21">
      <c r="C932" s="16" t="s">
        <v>329</v>
      </c>
      <c r="D932" s="19">
        <v>0.25</v>
      </c>
      <c r="E932" s="19">
        <v>9.0909090909090912E-2</v>
      </c>
      <c r="F932" s="19">
        <v>0.15789473684210525</v>
      </c>
    </row>
    <row r="933" spans="3:6" ht="21">
      <c r="C933" s="16" t="s">
        <v>330</v>
      </c>
      <c r="D933" s="19">
        <v>0.125</v>
      </c>
      <c r="E933" s="19">
        <v>0.45454545454545453</v>
      </c>
      <c r="F933" s="19">
        <v>0.31578947368421051</v>
      </c>
    </row>
    <row r="935" spans="3:6" ht="23.25">
      <c r="C935" s="15" t="s">
        <v>334</v>
      </c>
      <c r="D935" s="15" t="s">
        <v>82</v>
      </c>
      <c r="E935" s="15" t="s">
        <v>83</v>
      </c>
      <c r="F935" s="15" t="s">
        <v>84</v>
      </c>
    </row>
    <row r="936" spans="3:6" ht="21">
      <c r="C936" s="16" t="s">
        <v>42</v>
      </c>
      <c r="D936" s="17">
        <v>1</v>
      </c>
      <c r="E936" s="17">
        <v>3</v>
      </c>
      <c r="F936" s="17">
        <v>4</v>
      </c>
    </row>
    <row r="937" spans="3:6" ht="21">
      <c r="C937" s="16" t="s">
        <v>44</v>
      </c>
      <c r="D937" s="17">
        <v>5</v>
      </c>
      <c r="E937" s="17">
        <v>4</v>
      </c>
      <c r="F937" s="17">
        <v>9</v>
      </c>
    </row>
    <row r="938" spans="3:6" ht="21">
      <c r="C938" s="16" t="s">
        <v>328</v>
      </c>
      <c r="D938" s="17">
        <v>1</v>
      </c>
      <c r="E938" s="17">
        <v>2</v>
      </c>
      <c r="F938" s="17">
        <v>3</v>
      </c>
    </row>
    <row r="939" spans="3:6" ht="21">
      <c r="C939" s="16" t="s">
        <v>329</v>
      </c>
      <c r="D939" s="17">
        <v>0</v>
      </c>
      <c r="E939" s="17">
        <v>1</v>
      </c>
      <c r="F939" s="17">
        <v>1</v>
      </c>
    </row>
    <row r="940" spans="3:6" ht="21">
      <c r="C940" s="16" t="s">
        <v>330</v>
      </c>
      <c r="D940" s="17">
        <v>1</v>
      </c>
      <c r="E940" s="17">
        <v>1</v>
      </c>
      <c r="F940" s="17">
        <v>2</v>
      </c>
    </row>
    <row r="942" spans="3:6" ht="23.25">
      <c r="C942" s="54" t="s">
        <v>335</v>
      </c>
      <c r="D942" s="15" t="s">
        <v>82</v>
      </c>
      <c r="E942" s="15" t="s">
        <v>83</v>
      </c>
      <c r="F942" s="15" t="s">
        <v>84</v>
      </c>
    </row>
    <row r="943" spans="3:6" ht="21">
      <c r="C943" s="16" t="s">
        <v>42</v>
      </c>
      <c r="D943" s="19">
        <v>0.125</v>
      </c>
      <c r="E943" s="19">
        <v>0.27272727272727271</v>
      </c>
      <c r="F943" s="19">
        <v>0.21052631578947367</v>
      </c>
    </row>
    <row r="944" spans="3:6" ht="21">
      <c r="C944" s="16" t="s">
        <v>44</v>
      </c>
      <c r="D944" s="19">
        <v>0.625</v>
      </c>
      <c r="E944" s="19">
        <v>0.36363636363636365</v>
      </c>
      <c r="F944" s="19">
        <v>0.47368421052631576</v>
      </c>
    </row>
    <row r="945" spans="3:6" ht="21">
      <c r="C945" s="16" t="s">
        <v>328</v>
      </c>
      <c r="D945" s="19">
        <v>0.125</v>
      </c>
      <c r="E945" s="19">
        <v>0.18181818181818182</v>
      </c>
      <c r="F945" s="19">
        <v>0.15789473684210525</v>
      </c>
    </row>
    <row r="946" spans="3:6" ht="21">
      <c r="C946" s="16" t="s">
        <v>329</v>
      </c>
      <c r="D946" s="19">
        <v>0</v>
      </c>
      <c r="E946" s="19">
        <v>9.0909090909090912E-2</v>
      </c>
      <c r="F946" s="19">
        <v>5.2631578947368418E-2</v>
      </c>
    </row>
    <row r="947" spans="3:6" ht="21">
      <c r="C947" s="16" t="s">
        <v>330</v>
      </c>
      <c r="D947" s="19">
        <v>0.125</v>
      </c>
      <c r="E947" s="19">
        <v>9.0909090909090912E-2</v>
      </c>
      <c r="F947" s="19">
        <v>0.10526315789473684</v>
      </c>
    </row>
    <row r="949" spans="3:6" ht="23.25">
      <c r="C949" s="15" t="s">
        <v>336</v>
      </c>
      <c r="D949" s="15" t="s">
        <v>82</v>
      </c>
      <c r="E949" s="15" t="s">
        <v>83</v>
      </c>
      <c r="F949" s="15" t="s">
        <v>84</v>
      </c>
    </row>
    <row r="950" spans="3:6" ht="21">
      <c r="C950" s="16" t="s">
        <v>42</v>
      </c>
      <c r="D950" s="17">
        <v>0</v>
      </c>
      <c r="E950" s="17">
        <v>1</v>
      </c>
      <c r="F950" s="17">
        <v>1</v>
      </c>
    </row>
    <row r="951" spans="3:6" ht="21">
      <c r="C951" s="16" t="s">
        <v>44</v>
      </c>
      <c r="D951" s="17">
        <v>2</v>
      </c>
      <c r="E951" s="17">
        <v>3</v>
      </c>
      <c r="F951" s="17">
        <v>5</v>
      </c>
    </row>
    <row r="952" spans="3:6" ht="21">
      <c r="C952" s="16" t="s">
        <v>328</v>
      </c>
      <c r="D952" s="17">
        <v>3</v>
      </c>
      <c r="E952" s="17">
        <v>2</v>
      </c>
      <c r="F952" s="17">
        <v>5</v>
      </c>
    </row>
    <row r="953" spans="3:6" ht="21">
      <c r="C953" s="16" t="s">
        <v>329</v>
      </c>
      <c r="D953" s="17">
        <v>1</v>
      </c>
      <c r="E953" s="17">
        <v>3</v>
      </c>
      <c r="F953" s="17">
        <v>4</v>
      </c>
    </row>
    <row r="954" spans="3:6" ht="21">
      <c r="C954" s="16" t="s">
        <v>330</v>
      </c>
      <c r="D954" s="17">
        <v>2</v>
      </c>
      <c r="E954" s="17">
        <v>2</v>
      </c>
      <c r="F954" s="17">
        <v>4</v>
      </c>
    </row>
    <row r="956" spans="3:6" ht="23.25">
      <c r="C956" s="54" t="s">
        <v>337</v>
      </c>
      <c r="D956" s="15" t="s">
        <v>82</v>
      </c>
      <c r="E956" s="15" t="s">
        <v>83</v>
      </c>
      <c r="F956" s="15" t="s">
        <v>84</v>
      </c>
    </row>
    <row r="957" spans="3:6" ht="21">
      <c r="C957" s="16" t="s">
        <v>42</v>
      </c>
      <c r="D957" s="19">
        <v>0</v>
      </c>
      <c r="E957" s="19">
        <v>9.0909090909090912E-2</v>
      </c>
      <c r="F957" s="19">
        <v>5.2631578947368418E-2</v>
      </c>
    </row>
    <row r="958" spans="3:6" ht="21">
      <c r="C958" s="16" t="s">
        <v>44</v>
      </c>
      <c r="D958" s="19">
        <v>0.25</v>
      </c>
      <c r="E958" s="19">
        <v>0.27272727272727271</v>
      </c>
      <c r="F958" s="19">
        <v>0.26315789473684209</v>
      </c>
    </row>
    <row r="959" spans="3:6" ht="21">
      <c r="C959" s="16" t="s">
        <v>328</v>
      </c>
      <c r="D959" s="19">
        <v>0.375</v>
      </c>
      <c r="E959" s="19">
        <v>0.18181818181818182</v>
      </c>
      <c r="F959" s="19">
        <v>0.26315789473684209</v>
      </c>
    </row>
    <row r="960" spans="3:6" ht="21">
      <c r="C960" s="16" t="s">
        <v>329</v>
      </c>
      <c r="D960" s="19">
        <v>0.125</v>
      </c>
      <c r="E960" s="19">
        <v>0.27272727272727271</v>
      </c>
      <c r="F960" s="19">
        <v>0.21052631578947367</v>
      </c>
    </row>
    <row r="961" spans="3:6" ht="21">
      <c r="C961" s="16" t="s">
        <v>330</v>
      </c>
      <c r="D961" s="19">
        <v>0.25</v>
      </c>
      <c r="E961" s="19">
        <v>0.18181818181818182</v>
      </c>
      <c r="F961" s="19">
        <v>0.21052631578947367</v>
      </c>
    </row>
    <row r="963" spans="3:6" ht="23.25">
      <c r="C963" s="15" t="s">
        <v>338</v>
      </c>
      <c r="D963" s="15" t="s">
        <v>82</v>
      </c>
      <c r="E963" s="15" t="s">
        <v>83</v>
      </c>
      <c r="F963" s="15" t="s">
        <v>84</v>
      </c>
    </row>
    <row r="964" spans="3:6" ht="21">
      <c r="C964" s="16" t="s">
        <v>42</v>
      </c>
      <c r="D964" s="17">
        <v>2</v>
      </c>
      <c r="E964" s="17">
        <v>3</v>
      </c>
      <c r="F964" s="17">
        <v>5</v>
      </c>
    </row>
    <row r="965" spans="3:6" ht="21">
      <c r="C965" s="16" t="s">
        <v>44</v>
      </c>
      <c r="D965" s="17">
        <v>2</v>
      </c>
      <c r="E965" s="17">
        <v>5</v>
      </c>
      <c r="F965" s="17">
        <v>7</v>
      </c>
    </row>
    <row r="966" spans="3:6" ht="21">
      <c r="C966" s="16" t="s">
        <v>328</v>
      </c>
      <c r="D966" s="17">
        <v>2</v>
      </c>
      <c r="E966" s="17">
        <v>0</v>
      </c>
      <c r="F966" s="17">
        <v>2</v>
      </c>
    </row>
    <row r="967" spans="3:6" ht="21">
      <c r="C967" s="16" t="s">
        <v>329</v>
      </c>
      <c r="D967" s="17">
        <v>1</v>
      </c>
      <c r="E967" s="17">
        <v>0</v>
      </c>
      <c r="F967" s="17">
        <v>1</v>
      </c>
    </row>
    <row r="968" spans="3:6" ht="21">
      <c r="C968" s="16" t="s">
        <v>330</v>
      </c>
      <c r="D968" s="17">
        <v>1</v>
      </c>
      <c r="E968" s="17">
        <v>3</v>
      </c>
      <c r="F968" s="17">
        <v>4</v>
      </c>
    </row>
    <row r="971" spans="3:6" ht="23.25">
      <c r="C971" s="54" t="s">
        <v>339</v>
      </c>
      <c r="D971" s="15" t="s">
        <v>82</v>
      </c>
      <c r="E971" s="15" t="s">
        <v>83</v>
      </c>
      <c r="F971" s="15" t="s">
        <v>84</v>
      </c>
    </row>
    <row r="972" spans="3:6" ht="21">
      <c r="C972" s="16" t="s">
        <v>42</v>
      </c>
      <c r="D972" s="19">
        <v>0.25</v>
      </c>
      <c r="E972" s="19">
        <v>0.27272727272727271</v>
      </c>
      <c r="F972" s="19">
        <v>0.26315789473684209</v>
      </c>
    </row>
    <row r="973" spans="3:6" ht="21">
      <c r="C973" s="16" t="s">
        <v>44</v>
      </c>
      <c r="D973" s="19">
        <v>0.25</v>
      </c>
      <c r="E973" s="19">
        <v>0.45454545454545453</v>
      </c>
      <c r="F973" s="19">
        <v>0.36842105263157893</v>
      </c>
    </row>
    <row r="974" spans="3:6" ht="21">
      <c r="C974" s="16" t="s">
        <v>328</v>
      </c>
      <c r="D974" s="19">
        <v>0.25</v>
      </c>
      <c r="E974" s="19">
        <v>0</v>
      </c>
      <c r="F974" s="19">
        <v>0.10526315789473684</v>
      </c>
    </row>
    <row r="975" spans="3:6" ht="21">
      <c r="C975" s="16" t="s">
        <v>329</v>
      </c>
      <c r="D975" s="19">
        <v>0.125</v>
      </c>
      <c r="E975" s="19">
        <v>0</v>
      </c>
      <c r="F975" s="19">
        <v>5.2631578947368418E-2</v>
      </c>
    </row>
    <row r="976" spans="3:6" ht="21">
      <c r="C976" s="16" t="s">
        <v>330</v>
      </c>
      <c r="D976" s="19">
        <v>0.125</v>
      </c>
      <c r="E976" s="19">
        <v>0.27272727272727271</v>
      </c>
      <c r="F976" s="19">
        <v>0.21052631578947367</v>
      </c>
    </row>
    <row r="978" spans="3:16" ht="46.5">
      <c r="C978" s="54" t="s">
        <v>340</v>
      </c>
      <c r="D978" s="15" t="s">
        <v>82</v>
      </c>
      <c r="E978" s="15" t="s">
        <v>83</v>
      </c>
      <c r="F978" s="15" t="s">
        <v>84</v>
      </c>
    </row>
    <row r="979" spans="3:16" ht="21">
      <c r="C979" s="16" t="s">
        <v>42</v>
      </c>
      <c r="D979" s="17">
        <v>0</v>
      </c>
      <c r="E979" s="17">
        <v>2</v>
      </c>
      <c r="F979" s="17">
        <v>2</v>
      </c>
    </row>
    <row r="980" spans="3:16" ht="21">
      <c r="C980" s="16" t="s">
        <v>44</v>
      </c>
      <c r="D980" s="17">
        <v>5</v>
      </c>
      <c r="E980" s="17">
        <v>5</v>
      </c>
      <c r="F980" s="17">
        <v>10</v>
      </c>
    </row>
    <row r="981" spans="3:16" ht="21">
      <c r="C981" s="16" t="s">
        <v>328</v>
      </c>
      <c r="D981" s="17">
        <v>2</v>
      </c>
      <c r="E981" s="17">
        <v>2</v>
      </c>
      <c r="F981" s="17">
        <v>4</v>
      </c>
    </row>
    <row r="982" spans="3:16" ht="21">
      <c r="C982" s="16" t="s">
        <v>329</v>
      </c>
      <c r="D982" s="17">
        <v>0</v>
      </c>
      <c r="E982" s="17">
        <v>1</v>
      </c>
      <c r="F982" s="17">
        <v>1</v>
      </c>
    </row>
    <row r="983" spans="3:16" ht="21">
      <c r="C983" s="16" t="s">
        <v>330</v>
      </c>
      <c r="D983" s="17">
        <v>1</v>
      </c>
      <c r="E983" s="17">
        <v>1</v>
      </c>
      <c r="F983" s="17">
        <v>2</v>
      </c>
    </row>
    <row r="985" spans="3:16" ht="46.5">
      <c r="C985" s="54" t="s">
        <v>341</v>
      </c>
      <c r="D985" s="15" t="s">
        <v>82</v>
      </c>
      <c r="E985" s="15" t="s">
        <v>83</v>
      </c>
      <c r="F985" s="15" t="s">
        <v>84</v>
      </c>
    </row>
    <row r="986" spans="3:16" ht="21">
      <c r="C986" s="16" t="s">
        <v>42</v>
      </c>
      <c r="D986" s="19">
        <v>0</v>
      </c>
      <c r="E986" s="19">
        <v>0.18181818181818182</v>
      </c>
      <c r="F986" s="19">
        <v>0.10526315789473684</v>
      </c>
    </row>
    <row r="987" spans="3:16" ht="21">
      <c r="C987" s="16" t="s">
        <v>44</v>
      </c>
      <c r="D987" s="19">
        <v>0.625</v>
      </c>
      <c r="E987" s="19">
        <v>0.45454545454545453</v>
      </c>
      <c r="F987" s="19">
        <v>0.52631578947368418</v>
      </c>
    </row>
    <row r="988" spans="3:16" ht="21">
      <c r="C988" s="16" t="s">
        <v>328</v>
      </c>
      <c r="D988" s="19">
        <v>0.25</v>
      </c>
      <c r="E988" s="19">
        <v>0.18181818181818182</v>
      </c>
      <c r="F988" s="19">
        <v>0.21052631578947367</v>
      </c>
    </row>
    <row r="989" spans="3:16" ht="21">
      <c r="C989" s="16" t="s">
        <v>329</v>
      </c>
      <c r="D989" s="19">
        <v>0</v>
      </c>
      <c r="E989" s="19">
        <v>9.0909090909090912E-2</v>
      </c>
      <c r="F989" s="19">
        <v>5.2631578947368418E-2</v>
      </c>
    </row>
    <row r="990" spans="3:16" ht="21">
      <c r="C990" s="16" t="s">
        <v>330</v>
      </c>
      <c r="D990" s="19">
        <v>0.125</v>
      </c>
      <c r="E990" s="19">
        <v>9.0909090909090912E-2</v>
      </c>
      <c r="F990" s="19">
        <v>0.10526315789473684</v>
      </c>
    </row>
    <row r="992" spans="3:16" s="49" customFormat="1" ht="45.75" customHeight="1">
      <c r="C992" s="76" t="s">
        <v>342</v>
      </c>
      <c r="D992" s="76"/>
      <c r="E992" s="76"/>
      <c r="F992" s="76"/>
      <c r="G992" s="76"/>
      <c r="H992" s="76"/>
      <c r="I992" s="76"/>
      <c r="J992" s="76"/>
      <c r="K992" s="76"/>
      <c r="L992" s="76"/>
      <c r="M992" s="76"/>
      <c r="N992" s="76"/>
      <c r="O992" s="76"/>
      <c r="P992" s="76"/>
    </row>
    <row r="994" spans="3:16" ht="23.25">
      <c r="C994" s="54" t="s">
        <v>343</v>
      </c>
      <c r="D994" s="15" t="s">
        <v>80</v>
      </c>
      <c r="E994" s="15" t="s">
        <v>344</v>
      </c>
    </row>
    <row r="995" spans="3:16" ht="21">
      <c r="C995" s="16" t="s">
        <v>42</v>
      </c>
      <c r="D995" s="17">
        <v>11</v>
      </c>
      <c r="E995" s="19">
        <v>0.45833333333333331</v>
      </c>
    </row>
    <row r="996" spans="3:16" ht="21">
      <c r="C996" s="16" t="s">
        <v>345</v>
      </c>
      <c r="D996" s="17">
        <v>13</v>
      </c>
      <c r="E996" s="19">
        <v>0.54166666666666663</v>
      </c>
    </row>
    <row r="997" spans="3:16" ht="21">
      <c r="C997" s="16" t="s">
        <v>328</v>
      </c>
      <c r="D997" s="17">
        <v>0</v>
      </c>
      <c r="E997" s="19">
        <v>0</v>
      </c>
    </row>
    <row r="998" spans="3:16" ht="21">
      <c r="C998" s="16" t="s">
        <v>346</v>
      </c>
      <c r="D998" s="17">
        <v>0</v>
      </c>
      <c r="E998" s="19">
        <v>0</v>
      </c>
    </row>
    <row r="999" spans="3:16" ht="123" customHeight="1"/>
    <row r="1000" spans="3:16" ht="22.5">
      <c r="C1000" s="73" t="s">
        <v>347</v>
      </c>
      <c r="D1000" s="73"/>
      <c r="E1000" s="73"/>
      <c r="F1000" s="73"/>
      <c r="G1000" s="73"/>
      <c r="H1000" s="73"/>
      <c r="I1000" s="73"/>
      <c r="J1000" s="73"/>
      <c r="K1000" s="73"/>
      <c r="L1000" s="73"/>
      <c r="M1000" s="73"/>
      <c r="N1000" s="73"/>
      <c r="O1000" s="73"/>
      <c r="P1000" s="73"/>
    </row>
    <row r="1001" spans="3:16" ht="45.75" customHeight="1"/>
    <row r="1002" spans="3:16" ht="23.25">
      <c r="C1002" s="54" t="s">
        <v>313</v>
      </c>
      <c r="D1002" s="15" t="s">
        <v>81</v>
      </c>
      <c r="E1002" s="15" t="s">
        <v>348</v>
      </c>
    </row>
    <row r="1003" spans="3:16" ht="21">
      <c r="C1003" s="16" t="s">
        <v>96</v>
      </c>
      <c r="D1003" s="17">
        <v>2</v>
      </c>
      <c r="E1003" s="19">
        <v>0.33333333333333331</v>
      </c>
    </row>
    <row r="1004" spans="3:16" ht="21">
      <c r="C1004" s="16" t="s">
        <v>136</v>
      </c>
      <c r="D1004" s="17">
        <v>2</v>
      </c>
      <c r="E1004" s="19">
        <v>0.33333333333333331</v>
      </c>
    </row>
    <row r="1005" spans="3:16" ht="21">
      <c r="C1005" s="16" t="s">
        <v>98</v>
      </c>
      <c r="D1005" s="17">
        <v>1</v>
      </c>
      <c r="E1005" s="19">
        <v>0.16666666666666666</v>
      </c>
    </row>
    <row r="1006" spans="3:16" ht="21">
      <c r="C1006" s="16" t="s">
        <v>137</v>
      </c>
      <c r="D1006" s="17">
        <v>1</v>
      </c>
      <c r="E1006" s="19">
        <v>0.16666666666666666</v>
      </c>
    </row>
  </sheetData>
  <mergeCells count="84">
    <mergeCell ref="C66:I66"/>
    <mergeCell ref="C2:P2"/>
    <mergeCell ref="C5:P5"/>
    <mergeCell ref="C7:P7"/>
    <mergeCell ref="C17:P17"/>
    <mergeCell ref="C29:P29"/>
    <mergeCell ref="C41:P41"/>
    <mergeCell ref="C43:P43"/>
    <mergeCell ref="C61:P61"/>
    <mergeCell ref="C63:I63"/>
    <mergeCell ref="C64:I64"/>
    <mergeCell ref="C65:I65"/>
    <mergeCell ref="C78:I78"/>
    <mergeCell ref="C67:I67"/>
    <mergeCell ref="C68:I68"/>
    <mergeCell ref="C69:I69"/>
    <mergeCell ref="C70:I70"/>
    <mergeCell ref="C71:I71"/>
    <mergeCell ref="C72:I72"/>
    <mergeCell ref="C73:I73"/>
    <mergeCell ref="C74:I74"/>
    <mergeCell ref="C75:I75"/>
    <mergeCell ref="C76:I76"/>
    <mergeCell ref="C77:I77"/>
    <mergeCell ref="C117:P117"/>
    <mergeCell ref="C79:I79"/>
    <mergeCell ref="C97:I97"/>
    <mergeCell ref="C98:I98"/>
    <mergeCell ref="C99:I99"/>
    <mergeCell ref="C100:I100"/>
    <mergeCell ref="C101:I101"/>
    <mergeCell ref="C102:I102"/>
    <mergeCell ref="C103:I103"/>
    <mergeCell ref="C104:I104"/>
    <mergeCell ref="C105:I105"/>
    <mergeCell ref="C115:P115"/>
    <mergeCell ref="C358:P358"/>
    <mergeCell ref="C231:P231"/>
    <mergeCell ref="C233:P233"/>
    <mergeCell ref="C246:P246"/>
    <mergeCell ref="C258:P258"/>
    <mergeCell ref="C273:P273"/>
    <mergeCell ref="C283:P283"/>
    <mergeCell ref="C305:P305"/>
    <mergeCell ref="C315:P315"/>
    <mergeCell ref="C344:P344"/>
    <mergeCell ref="C346:P346"/>
    <mergeCell ref="C356:P356"/>
    <mergeCell ref="C550:P550"/>
    <mergeCell ref="C382:P382"/>
    <mergeCell ref="C396:P396"/>
    <mergeCell ref="C413:P413"/>
    <mergeCell ref="C427:P427"/>
    <mergeCell ref="C441:P441"/>
    <mergeCell ref="C452:P452"/>
    <mergeCell ref="C473:P473"/>
    <mergeCell ref="C494:P494"/>
    <mergeCell ref="C496:P496"/>
    <mergeCell ref="C510:P510"/>
    <mergeCell ref="C528:P528"/>
    <mergeCell ref="C729:P729"/>
    <mergeCell ref="C552:P552"/>
    <mergeCell ref="C564:P564"/>
    <mergeCell ref="C584:P584"/>
    <mergeCell ref="C610:P610"/>
    <mergeCell ref="C625:P625"/>
    <mergeCell ref="C627:P627"/>
    <mergeCell ref="C659:P659"/>
    <mergeCell ref="C675:P675"/>
    <mergeCell ref="C677:P677"/>
    <mergeCell ref="C699:P699"/>
    <mergeCell ref="C727:P727"/>
    <mergeCell ref="C1000:P1000"/>
    <mergeCell ref="C742:P742"/>
    <mergeCell ref="C744:P744"/>
    <mergeCell ref="C760:P760"/>
    <mergeCell ref="C762:P762"/>
    <mergeCell ref="C808:P808"/>
    <mergeCell ref="C810:P810"/>
    <mergeCell ref="C843:P843"/>
    <mergeCell ref="C853:P853"/>
    <mergeCell ref="C870:P870"/>
    <mergeCell ref="C905:P905"/>
    <mergeCell ref="C992:P99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80" zoomScaleNormal="80" workbookViewId="0">
      <selection activeCell="L13" sqref="L13"/>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5"/>
      <c r="D1" s="55"/>
      <c r="E1" s="55"/>
      <c r="F1" s="55"/>
      <c r="G1" s="55"/>
      <c r="H1" s="5"/>
      <c r="I1" s="5"/>
      <c r="J1" s="5"/>
      <c r="K1" s="5"/>
      <c r="L1" s="5"/>
      <c r="M1" s="5"/>
      <c r="N1" s="5"/>
      <c r="O1" s="5"/>
      <c r="P1" s="5"/>
    </row>
    <row r="2" spans="2:16" ht="30" customHeight="1">
      <c r="C2" s="83" t="s">
        <v>46</v>
      </c>
      <c r="D2" s="83"/>
      <c r="E2" s="83"/>
      <c r="F2" s="83"/>
      <c r="G2" s="83"/>
      <c r="H2" s="5"/>
      <c r="I2" s="5"/>
      <c r="J2" s="5"/>
      <c r="K2" s="5"/>
      <c r="L2" s="5"/>
      <c r="M2" s="5"/>
      <c r="N2" s="5"/>
      <c r="O2" s="5"/>
    </row>
    <row r="4" spans="2:16" ht="30" customHeight="1">
      <c r="C4" s="6"/>
    </row>
    <row r="5" spans="2:16" ht="30" customHeight="1">
      <c r="C5" s="6" t="s">
        <v>45</v>
      </c>
    </row>
    <row r="6" spans="2:16" ht="30" customHeight="1">
      <c r="B6" s="59" t="s">
        <v>0</v>
      </c>
      <c r="C6" s="59" t="s">
        <v>1</v>
      </c>
      <c r="D6" s="59" t="s">
        <v>2</v>
      </c>
      <c r="E6" s="59" t="s">
        <v>3</v>
      </c>
      <c r="F6" s="59" t="s">
        <v>4</v>
      </c>
      <c r="G6" s="59" t="s">
        <v>5</v>
      </c>
      <c r="H6" s="95" t="s">
        <v>6</v>
      </c>
      <c r="I6" s="62" t="s">
        <v>7</v>
      </c>
      <c r="J6" s="7"/>
      <c r="K6" s="7"/>
      <c r="L6" s="7"/>
      <c r="M6" s="7"/>
      <c r="N6" s="7"/>
    </row>
    <row r="7" spans="2:16" ht="30" customHeight="1">
      <c r="B7" s="3">
        <v>1</v>
      </c>
      <c r="C7" s="57" t="s">
        <v>47</v>
      </c>
      <c r="D7" s="57" t="s">
        <v>48</v>
      </c>
      <c r="E7" s="57" t="s">
        <v>49</v>
      </c>
      <c r="F7" s="57" t="s">
        <v>8</v>
      </c>
      <c r="G7" s="57" t="s">
        <v>9</v>
      </c>
      <c r="H7" s="96" t="s">
        <v>10</v>
      </c>
      <c r="I7" s="97" t="s">
        <v>11</v>
      </c>
      <c r="J7" s="98"/>
      <c r="K7" s="98"/>
      <c r="L7" s="98"/>
      <c r="M7" s="98"/>
      <c r="N7" s="98"/>
    </row>
    <row r="8" spans="2:16" ht="30" customHeight="1">
      <c r="B8" s="3">
        <v>2</v>
      </c>
      <c r="C8" s="57" t="s">
        <v>50</v>
      </c>
      <c r="D8" s="57" t="s">
        <v>51</v>
      </c>
      <c r="E8" s="57" t="s">
        <v>52</v>
      </c>
      <c r="F8" s="57" t="s">
        <v>8</v>
      </c>
      <c r="G8" s="57" t="s">
        <v>9</v>
      </c>
      <c r="H8" s="96" t="s">
        <v>10</v>
      </c>
      <c r="I8" s="97" t="s">
        <v>11</v>
      </c>
      <c r="J8" s="98"/>
      <c r="K8" s="98"/>
      <c r="L8" s="98"/>
      <c r="M8" s="98"/>
      <c r="N8" s="98"/>
    </row>
    <row r="9" spans="2:16" ht="30" customHeight="1">
      <c r="B9" s="3">
        <v>3</v>
      </c>
      <c r="C9" s="57" t="s">
        <v>53</v>
      </c>
      <c r="D9" s="57" t="s">
        <v>54</v>
      </c>
      <c r="E9" s="57" t="s">
        <v>55</v>
      </c>
      <c r="F9" s="57" t="s">
        <v>8</v>
      </c>
      <c r="G9" s="57" t="s">
        <v>9</v>
      </c>
      <c r="H9" s="96" t="s">
        <v>10</v>
      </c>
      <c r="I9" s="97" t="s">
        <v>13</v>
      </c>
      <c r="J9" s="98"/>
      <c r="K9" s="98"/>
      <c r="L9" s="98"/>
      <c r="M9" s="98"/>
      <c r="N9" s="98"/>
    </row>
    <row r="10" spans="2:16" ht="30" customHeight="1">
      <c r="B10" s="3">
        <v>4</v>
      </c>
      <c r="C10" s="57" t="s">
        <v>53</v>
      </c>
      <c r="D10" s="57">
        <v>0</v>
      </c>
      <c r="E10" s="57" t="s">
        <v>56</v>
      </c>
      <c r="F10" s="57" t="s">
        <v>8</v>
      </c>
      <c r="G10" s="57" t="s">
        <v>9</v>
      </c>
      <c r="H10" s="96" t="s">
        <v>10</v>
      </c>
      <c r="I10" s="97" t="s">
        <v>13</v>
      </c>
      <c r="J10" s="98"/>
      <c r="K10" s="98"/>
      <c r="L10" s="98"/>
      <c r="M10" s="98"/>
      <c r="N10" s="98"/>
    </row>
    <row r="11" spans="2:16" ht="30" customHeight="1">
      <c r="B11" s="3">
        <v>5</v>
      </c>
      <c r="C11" s="57" t="s">
        <v>57</v>
      </c>
      <c r="D11" s="57"/>
      <c r="E11" s="57" t="s">
        <v>58</v>
      </c>
      <c r="F11" s="57" t="s">
        <v>8</v>
      </c>
      <c r="G11" s="57" t="s">
        <v>9</v>
      </c>
      <c r="H11" s="96" t="s">
        <v>10</v>
      </c>
      <c r="I11" s="97" t="s">
        <v>11</v>
      </c>
      <c r="J11" s="98"/>
      <c r="K11" s="98"/>
      <c r="L11" s="98"/>
      <c r="M11" s="98"/>
      <c r="N11" s="98"/>
    </row>
    <row r="12" spans="2:16" ht="30" customHeight="1">
      <c r="B12" s="3">
        <v>6</v>
      </c>
      <c r="C12" s="57" t="s">
        <v>59</v>
      </c>
      <c r="D12" s="57"/>
      <c r="E12" s="57" t="s">
        <v>60</v>
      </c>
      <c r="F12" s="57" t="s">
        <v>8</v>
      </c>
      <c r="G12" s="57" t="s">
        <v>9</v>
      </c>
      <c r="H12" s="96" t="s">
        <v>10</v>
      </c>
      <c r="I12" s="97" t="s">
        <v>61</v>
      </c>
      <c r="J12" s="98"/>
      <c r="K12" s="98"/>
      <c r="L12" s="98"/>
      <c r="M12" s="98"/>
      <c r="N12" s="98"/>
    </row>
    <row r="13" spans="2:16" ht="30" customHeight="1">
      <c r="B13" s="9"/>
      <c r="C13" s="58"/>
      <c r="D13" s="58"/>
      <c r="E13" s="58"/>
      <c r="F13" s="58"/>
      <c r="G13" s="58"/>
      <c r="H13" s="58"/>
      <c r="I13" s="58"/>
      <c r="J13" s="58"/>
      <c r="K13" s="58"/>
      <c r="L13" s="58"/>
      <c r="M13" s="58"/>
      <c r="N13" s="58"/>
      <c r="O13" s="58"/>
    </row>
    <row r="14" spans="2:16" ht="30" customHeight="1">
      <c r="C14" s="56"/>
      <c r="D14" s="56"/>
      <c r="E14" s="56"/>
      <c r="F14" s="56"/>
    </row>
    <row r="15" spans="2:16" ht="30" customHeight="1">
      <c r="C15" s="84" t="s">
        <v>14</v>
      </c>
      <c r="D15" s="84"/>
      <c r="E15" s="84"/>
      <c r="F15" s="84"/>
    </row>
    <row r="16" spans="2:16" ht="30" customHeight="1">
      <c r="B16" s="59" t="s">
        <v>0</v>
      </c>
      <c r="C16" s="59" t="s">
        <v>15</v>
      </c>
      <c r="D16" s="59" t="s">
        <v>16</v>
      </c>
      <c r="E16" s="59" t="s">
        <v>17</v>
      </c>
      <c r="F16" s="59" t="s">
        <v>16</v>
      </c>
    </row>
    <row r="17" spans="1:15" ht="30" customHeight="1">
      <c r="B17" s="3">
        <v>1</v>
      </c>
      <c r="C17" s="57" t="s">
        <v>18</v>
      </c>
      <c r="D17" s="57" t="s">
        <v>62</v>
      </c>
      <c r="E17" s="57" t="s">
        <v>19</v>
      </c>
      <c r="F17" s="57" t="s">
        <v>63</v>
      </c>
      <c r="G17" s="1"/>
      <c r="H17" s="4"/>
      <c r="I17" s="4"/>
      <c r="J17" s="4"/>
      <c r="K17" s="4"/>
      <c r="L17" s="4"/>
      <c r="M17" s="4"/>
      <c r="N17" s="4"/>
      <c r="O17" s="4"/>
    </row>
    <row r="18" spans="1:15" ht="30" customHeight="1">
      <c r="B18" s="3">
        <v>2</v>
      </c>
      <c r="C18" s="57" t="s">
        <v>19</v>
      </c>
      <c r="D18" s="57" t="s">
        <v>64</v>
      </c>
      <c r="E18" s="57" t="s">
        <v>18</v>
      </c>
      <c r="F18" s="57" t="s">
        <v>65</v>
      </c>
    </row>
    <row r="19" spans="1:15" ht="30" customHeight="1">
      <c r="B19" s="3">
        <v>3</v>
      </c>
      <c r="C19" s="57" t="s">
        <v>18</v>
      </c>
      <c r="D19" s="57"/>
      <c r="E19" s="57" t="s">
        <v>18</v>
      </c>
      <c r="F19" s="57"/>
    </row>
    <row r="20" spans="1:15" ht="30" customHeight="1">
      <c r="B20" s="3">
        <v>4</v>
      </c>
      <c r="C20" s="57" t="s">
        <v>18</v>
      </c>
      <c r="D20" s="57" t="s">
        <v>66</v>
      </c>
      <c r="E20" s="57" t="s">
        <v>18</v>
      </c>
      <c r="F20" s="57" t="s">
        <v>67</v>
      </c>
    </row>
    <row r="21" spans="1:15" ht="30" customHeight="1">
      <c r="B21" s="3">
        <v>5</v>
      </c>
      <c r="C21" s="57" t="s">
        <v>19</v>
      </c>
      <c r="D21" s="57"/>
      <c r="E21" s="57" t="s">
        <v>18</v>
      </c>
      <c r="F21" s="57"/>
    </row>
    <row r="22" spans="1:15" ht="30" customHeight="1">
      <c r="B22" s="3">
        <v>6</v>
      </c>
      <c r="C22" s="57" t="s">
        <v>18</v>
      </c>
      <c r="D22" s="57" t="s">
        <v>68</v>
      </c>
      <c r="E22" s="57" t="s">
        <v>18</v>
      </c>
      <c r="F22" s="57" t="s">
        <v>69</v>
      </c>
    </row>
    <row r="24" spans="1:15" ht="30" customHeight="1">
      <c r="B24" s="59" t="s">
        <v>0</v>
      </c>
      <c r="C24" s="59" t="s">
        <v>20</v>
      </c>
      <c r="D24" s="59" t="s">
        <v>21</v>
      </c>
      <c r="E24" s="59" t="s">
        <v>22</v>
      </c>
      <c r="F24" s="59" t="s">
        <v>23</v>
      </c>
    </row>
    <row r="25" spans="1:15" ht="30" customHeight="1">
      <c r="B25" s="3">
        <v>1</v>
      </c>
      <c r="C25" s="57" t="s">
        <v>24</v>
      </c>
      <c r="D25" s="57" t="s">
        <v>19</v>
      </c>
      <c r="E25" s="57" t="s">
        <v>19</v>
      </c>
      <c r="F25" s="57"/>
    </row>
    <row r="26" spans="1:15" ht="30" customHeight="1">
      <c r="B26" s="3">
        <v>2</v>
      </c>
      <c r="C26" s="57" t="s">
        <v>24</v>
      </c>
      <c r="D26" s="57" t="s">
        <v>18</v>
      </c>
      <c r="E26" s="57" t="s">
        <v>19</v>
      </c>
      <c r="F26" s="57" t="s">
        <v>70</v>
      </c>
    </row>
    <row r="27" spans="1:15" ht="30" customHeight="1">
      <c r="B27" s="3">
        <v>3</v>
      </c>
      <c r="C27" s="57" t="s">
        <v>24</v>
      </c>
      <c r="D27" s="57" t="s">
        <v>19</v>
      </c>
      <c r="E27" s="57" t="s">
        <v>18</v>
      </c>
      <c r="F27" s="57"/>
    </row>
    <row r="28" spans="1:15" ht="30" customHeight="1">
      <c r="B28" s="3">
        <v>4</v>
      </c>
      <c r="C28" s="57" t="s">
        <v>24</v>
      </c>
      <c r="D28" s="57" t="s">
        <v>19</v>
      </c>
      <c r="E28" s="57" t="s">
        <v>19</v>
      </c>
      <c r="F28" s="57"/>
    </row>
    <row r="29" spans="1:15" ht="30" customHeight="1">
      <c r="B29" s="3">
        <v>5</v>
      </c>
      <c r="C29" s="57" t="s">
        <v>24</v>
      </c>
      <c r="D29" s="57" t="s">
        <v>19</v>
      </c>
      <c r="E29" s="57" t="s">
        <v>19</v>
      </c>
      <c r="F29" s="57"/>
    </row>
    <row r="30" spans="1:15" ht="30" customHeight="1">
      <c r="B30" s="3">
        <v>6</v>
      </c>
      <c r="C30" s="57" t="s">
        <v>24</v>
      </c>
      <c r="D30" s="57" t="s">
        <v>18</v>
      </c>
      <c r="E30" s="57" t="s">
        <v>18</v>
      </c>
      <c r="F30" s="57"/>
    </row>
    <row r="32" spans="1:15" ht="30" customHeight="1">
      <c r="A32" s="7"/>
      <c r="C32" s="85" t="s">
        <v>25</v>
      </c>
      <c r="D32" s="85"/>
      <c r="E32" s="85"/>
      <c r="F32" s="85"/>
      <c r="G32" s="85"/>
      <c r="H32" s="85"/>
      <c r="I32" s="85"/>
      <c r="J32" s="85"/>
    </row>
    <row r="33" spans="1:10" ht="30" customHeight="1">
      <c r="A33" s="7"/>
      <c r="B33" s="59" t="s">
        <v>0</v>
      </c>
      <c r="C33" s="60" t="s">
        <v>26</v>
      </c>
      <c r="D33" s="61" t="s">
        <v>27</v>
      </c>
      <c r="E33" s="61" t="s">
        <v>28</v>
      </c>
      <c r="F33" s="61" t="s">
        <v>29</v>
      </c>
      <c r="G33" s="61" t="s">
        <v>30</v>
      </c>
      <c r="H33" s="61" t="s">
        <v>31</v>
      </c>
      <c r="I33" s="61" t="s">
        <v>32</v>
      </c>
      <c r="J33" s="61" t="s">
        <v>33</v>
      </c>
    </row>
    <row r="34" spans="1:10" ht="30" customHeight="1">
      <c r="B34" s="8">
        <v>1</v>
      </c>
      <c r="C34" s="57">
        <v>3</v>
      </c>
      <c r="D34" s="57">
        <v>4</v>
      </c>
      <c r="E34" s="57">
        <v>4</v>
      </c>
      <c r="F34" s="57">
        <v>4</v>
      </c>
      <c r="G34" s="57">
        <v>2</v>
      </c>
      <c r="H34" s="57">
        <v>3</v>
      </c>
      <c r="I34" s="57">
        <v>2</v>
      </c>
      <c r="J34" s="57">
        <v>1</v>
      </c>
    </row>
    <row r="35" spans="1:10" ht="30" customHeight="1">
      <c r="B35" s="3">
        <v>2</v>
      </c>
      <c r="C35" s="57">
        <v>3</v>
      </c>
      <c r="D35" s="57"/>
      <c r="E35" s="57">
        <v>3</v>
      </c>
      <c r="F35" s="57">
        <v>4</v>
      </c>
      <c r="G35" s="57">
        <v>3</v>
      </c>
      <c r="H35" s="57">
        <v>5</v>
      </c>
      <c r="I35" s="57">
        <v>5</v>
      </c>
      <c r="J35" s="57">
        <v>5</v>
      </c>
    </row>
    <row r="36" spans="1:10" ht="30" customHeight="1">
      <c r="B36" s="3">
        <v>3</v>
      </c>
      <c r="C36" s="57">
        <v>5</v>
      </c>
      <c r="D36" s="57">
        <v>4</v>
      </c>
      <c r="E36" s="57">
        <v>4</v>
      </c>
      <c r="F36" s="57">
        <v>4</v>
      </c>
      <c r="G36" s="57">
        <v>5</v>
      </c>
      <c r="H36" s="57">
        <v>5</v>
      </c>
      <c r="I36" s="57">
        <v>5</v>
      </c>
      <c r="J36" s="57">
        <v>4</v>
      </c>
    </row>
    <row r="37" spans="1:10" ht="30" customHeight="1">
      <c r="B37" s="8">
        <v>4</v>
      </c>
      <c r="C37" s="57">
        <v>5</v>
      </c>
      <c r="D37" s="57">
        <v>4</v>
      </c>
      <c r="E37" s="57">
        <v>4</v>
      </c>
      <c r="F37" s="57">
        <v>4</v>
      </c>
      <c r="G37" s="57">
        <v>5</v>
      </c>
      <c r="H37" s="57">
        <v>5</v>
      </c>
      <c r="I37" s="57">
        <v>4</v>
      </c>
      <c r="J37" s="57">
        <v>4</v>
      </c>
    </row>
    <row r="38" spans="1:10" ht="30" customHeight="1">
      <c r="B38" s="3">
        <v>5</v>
      </c>
      <c r="C38" s="57">
        <v>4</v>
      </c>
      <c r="D38" s="57">
        <v>4</v>
      </c>
      <c r="E38" s="57">
        <v>5</v>
      </c>
      <c r="F38" s="57">
        <v>5</v>
      </c>
      <c r="G38" s="57">
        <v>5</v>
      </c>
      <c r="H38" s="57">
        <v>5</v>
      </c>
      <c r="I38" s="57">
        <v>5</v>
      </c>
      <c r="J38" s="57">
        <v>5</v>
      </c>
    </row>
    <row r="39" spans="1:10" ht="30" customHeight="1">
      <c r="B39" s="3">
        <v>6</v>
      </c>
      <c r="C39" s="57">
        <v>5</v>
      </c>
      <c r="D39" s="57">
        <v>4</v>
      </c>
      <c r="E39" s="57">
        <v>5</v>
      </c>
      <c r="F39" s="57">
        <v>5</v>
      </c>
      <c r="G39" s="57">
        <v>5</v>
      </c>
      <c r="H39" s="57">
        <v>5</v>
      </c>
      <c r="I39" s="57">
        <v>5</v>
      </c>
      <c r="J39" s="57">
        <v>5</v>
      </c>
    </row>
    <row r="41" spans="1:10" ht="30" customHeight="1">
      <c r="H41" s="82" t="s">
        <v>34</v>
      </c>
      <c r="I41" s="82"/>
      <c r="J41" s="82"/>
    </row>
    <row r="42" spans="1:10" ht="30" customHeight="1">
      <c r="B42" s="59" t="s">
        <v>0</v>
      </c>
      <c r="C42" s="62" t="s">
        <v>35</v>
      </c>
      <c r="D42" s="62" t="s">
        <v>36</v>
      </c>
      <c r="E42" s="62" t="s">
        <v>37</v>
      </c>
      <c r="F42" s="62" t="s">
        <v>38</v>
      </c>
      <c r="G42" s="62" t="s">
        <v>16</v>
      </c>
      <c r="H42" s="62" t="s">
        <v>39</v>
      </c>
      <c r="I42" s="62" t="s">
        <v>40</v>
      </c>
      <c r="J42" s="62" t="s">
        <v>41</v>
      </c>
    </row>
    <row r="43" spans="1:10" ht="30" customHeight="1">
      <c r="B43" s="3">
        <v>1</v>
      </c>
      <c r="C43" s="57" t="s">
        <v>32</v>
      </c>
      <c r="D43" s="57" t="s">
        <v>30</v>
      </c>
      <c r="E43" s="57"/>
      <c r="F43" s="57" t="s">
        <v>43</v>
      </c>
      <c r="G43" s="57" t="s">
        <v>71</v>
      </c>
      <c r="H43" s="57" t="s">
        <v>44</v>
      </c>
      <c r="I43" s="57" t="s">
        <v>44</v>
      </c>
      <c r="J43" s="57" t="s">
        <v>44</v>
      </c>
    </row>
    <row r="44" spans="1:10" ht="30" customHeight="1">
      <c r="B44" s="3">
        <v>2</v>
      </c>
      <c r="C44" s="57" t="s">
        <v>26</v>
      </c>
      <c r="D44" s="57" t="s">
        <v>33</v>
      </c>
      <c r="E44" s="57"/>
      <c r="F44" s="57" t="s">
        <v>43</v>
      </c>
      <c r="G44" s="57" t="s">
        <v>72</v>
      </c>
      <c r="H44" s="57" t="s">
        <v>42</v>
      </c>
      <c r="I44" s="57" t="s">
        <v>42</v>
      </c>
      <c r="J44" s="57" t="s">
        <v>44</v>
      </c>
    </row>
    <row r="45" spans="1:10" ht="30" customHeight="1">
      <c r="B45" s="3">
        <v>3</v>
      </c>
      <c r="C45" s="57" t="s">
        <v>31</v>
      </c>
      <c r="D45" s="57" t="s">
        <v>33</v>
      </c>
      <c r="E45" s="57"/>
      <c r="F45" s="57" t="s">
        <v>43</v>
      </c>
      <c r="G45" s="57"/>
      <c r="H45" s="57" t="s">
        <v>42</v>
      </c>
      <c r="I45" s="57" t="s">
        <v>42</v>
      </c>
      <c r="J45" s="57" t="s">
        <v>42</v>
      </c>
    </row>
    <row r="46" spans="1:10" ht="30" customHeight="1">
      <c r="B46" s="3">
        <v>4</v>
      </c>
      <c r="C46" s="57" t="s">
        <v>29</v>
      </c>
      <c r="D46" s="57" t="s">
        <v>27</v>
      </c>
      <c r="E46" s="57" t="s">
        <v>73</v>
      </c>
      <c r="F46" s="57" t="s">
        <v>43</v>
      </c>
      <c r="G46" s="57" t="s">
        <v>74</v>
      </c>
      <c r="H46" s="57" t="s">
        <v>44</v>
      </c>
      <c r="I46" s="57" t="s">
        <v>42</v>
      </c>
      <c r="J46" s="57" t="s">
        <v>42</v>
      </c>
    </row>
    <row r="47" spans="1:10" ht="30" customHeight="1">
      <c r="B47" s="3">
        <v>5</v>
      </c>
      <c r="C47" s="57" t="s">
        <v>28</v>
      </c>
      <c r="D47" s="57" t="s">
        <v>33</v>
      </c>
      <c r="E47" s="57"/>
      <c r="F47" s="57" t="s">
        <v>43</v>
      </c>
      <c r="G47" s="57"/>
      <c r="H47" s="57" t="s">
        <v>44</v>
      </c>
      <c r="I47" s="57" t="s">
        <v>44</v>
      </c>
      <c r="J47" s="57" t="s">
        <v>44</v>
      </c>
    </row>
    <row r="48" spans="1:10" ht="30" customHeight="1">
      <c r="B48" s="3">
        <v>6</v>
      </c>
      <c r="C48" s="57" t="s">
        <v>26</v>
      </c>
      <c r="D48" s="57" t="s">
        <v>33</v>
      </c>
      <c r="E48" s="57" t="s">
        <v>75</v>
      </c>
      <c r="F48" s="57" t="s">
        <v>18</v>
      </c>
      <c r="G48" s="57" t="s">
        <v>76</v>
      </c>
      <c r="H48" s="57" t="s">
        <v>42</v>
      </c>
      <c r="I48" s="57" t="s">
        <v>42</v>
      </c>
      <c r="J48" s="57" t="s">
        <v>42</v>
      </c>
    </row>
    <row r="49" spans="2:10" ht="30" customHeight="1">
      <c r="B49" s="9"/>
      <c r="C49" s="58"/>
      <c r="D49" s="58"/>
      <c r="E49" s="58"/>
      <c r="F49" s="58"/>
      <c r="G49" s="58"/>
      <c r="H49" s="58"/>
      <c r="I49" s="58"/>
      <c r="J49" s="58"/>
    </row>
    <row r="50" spans="2:10" ht="30" customHeight="1">
      <c r="B50" s="9"/>
      <c r="C50" s="58"/>
      <c r="D50" s="58"/>
      <c r="E50" s="58"/>
      <c r="F50" s="58"/>
      <c r="G50" s="58"/>
      <c r="H50" s="58"/>
      <c r="I50" s="58"/>
      <c r="J50" s="58"/>
    </row>
    <row r="51" spans="2:10" ht="81" customHeight="1">
      <c r="C51" s="63" t="s">
        <v>350</v>
      </c>
    </row>
  </sheetData>
  <mergeCells count="4">
    <mergeCell ref="H41:J41"/>
    <mergeCell ref="C2:G2"/>
    <mergeCell ref="C15:F15"/>
    <mergeCell ref="C32:J3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E22" sqref="E22"/>
    </sheetView>
  </sheetViews>
  <sheetFormatPr baseColWidth="10" defaultRowHeight="15"/>
  <cols>
    <col min="1" max="3" width="11.42578125" style="65"/>
    <col min="4" max="4" width="20.140625" style="65" bestFit="1" customWidth="1"/>
    <col min="5" max="5" width="11.42578125" style="65"/>
    <col min="6" max="6" width="19.140625" style="65" bestFit="1" customWidth="1"/>
    <col min="7" max="16384" width="11.42578125" style="65"/>
  </cols>
  <sheetData>
    <row r="5" spans="2:6">
      <c r="B5" s="86" t="s">
        <v>352</v>
      </c>
      <c r="C5" s="86"/>
      <c r="D5" s="86"/>
      <c r="E5" s="64"/>
      <c r="F5" s="64"/>
    </row>
    <row r="6" spans="2:6">
      <c r="B6" s="87" t="s">
        <v>353</v>
      </c>
      <c r="C6" s="87"/>
      <c r="D6" s="66" t="s">
        <v>354</v>
      </c>
      <c r="E6" s="66" t="s">
        <v>355</v>
      </c>
      <c r="F6" s="66" t="s">
        <v>356</v>
      </c>
    </row>
    <row r="7" spans="2:6">
      <c r="B7" s="88" t="s">
        <v>357</v>
      </c>
      <c r="C7" s="89"/>
      <c r="D7" s="92" t="s">
        <v>360</v>
      </c>
      <c r="E7" s="93">
        <v>1425141</v>
      </c>
      <c r="F7" s="94">
        <v>0.77500000000000002</v>
      </c>
    </row>
    <row r="8" spans="2:6">
      <c r="B8" s="90"/>
      <c r="C8" s="91"/>
      <c r="D8" s="92"/>
      <c r="E8" s="93"/>
      <c r="F8" s="94"/>
    </row>
    <row r="10" spans="2:6">
      <c r="B10" s="67"/>
      <c r="C10" s="67"/>
    </row>
    <row r="11" spans="2:6">
      <c r="B11" s="65" t="s">
        <v>358</v>
      </c>
    </row>
    <row r="12" spans="2:6">
      <c r="B12" s="65" t="s">
        <v>359</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2017-05-15T15:20:21Z</dcterms:modified>
</cp:coreProperties>
</file>