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Saber pro 07_05_2018\"/>
    </mc:Choice>
  </mc:AlternateContent>
  <bookViews>
    <workbookView xWindow="0" yWindow="0" windowWidth="19200" windowHeight="10995" firstSheet="1" activeTab="1"/>
  </bookViews>
  <sheets>
    <sheet name="Presentación" sheetId="8" r:id="rId1"/>
    <sheet name="ADMINISTRACION Y AFINES" sheetId="1" r:id="rId2"/>
    <sheet name="INGENIERÍA" sheetId="2" r:id="rId3"/>
    <sheet name="RECREACIÓN Y DEPORTES" sheetId="3" r:id="rId4"/>
    <sheet name="MEDICINA" sheetId="4" r:id="rId5"/>
    <sheet name="EDUCACIÓN" sheetId="5" r:id="rId6"/>
    <sheet name="CIENCIAS NATURALES Y EXACTAS" sheetId="6" r:id="rId7"/>
    <sheet name="CIENCIAS AGROPECUARIAS" sheetId="7" r:id="rId8"/>
  </sheets>
  <definedNames>
    <definedName name="_xlnm._FilterDatabase" localSheetId="1" hidden="1">'ADMINISTRACION Y AFINES'!$A$827:$L$1033</definedName>
    <definedName name="_xlnm._FilterDatabase" localSheetId="7" hidden="1">'CIENCIAS AGROPECUARIAS'!$A$239:$L$298</definedName>
    <definedName name="_xlnm._FilterDatabase" localSheetId="6" hidden="1">'CIENCIAS NATURALES Y EXACTAS'!$A$279:$L$348</definedName>
    <definedName name="_xlnm._FilterDatabase" localSheetId="5" hidden="1">EDUCACIÓN!$A$407:$L$508</definedName>
    <definedName name="_xlnm._FilterDatabase" localSheetId="2" hidden="1">INGENIERÍA!$A$751:$L$938</definedName>
    <definedName name="_xlnm._FilterDatabase" localSheetId="4" hidden="1">MEDICINA!$A$239:$L$298</definedName>
    <definedName name="_xlnm._FilterDatabase" localSheetId="3" hidden="1">'RECREACIÓN Y DEPORTES'!$A$95:$L$118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83" i="7" l="1"/>
  <c r="L290" i="7"/>
  <c r="L260" i="7"/>
  <c r="L263" i="7"/>
  <c r="L286" i="7"/>
  <c r="L259" i="7"/>
  <c r="L265" i="7"/>
  <c r="L272" i="7"/>
  <c r="L276" i="7"/>
  <c r="L297" i="7"/>
  <c r="L266" i="7"/>
  <c r="L298" i="7"/>
  <c r="L288" i="7"/>
  <c r="L280" i="7"/>
  <c r="L294" i="7"/>
  <c r="L287" i="7"/>
  <c r="L274" i="7"/>
  <c r="L262" i="7"/>
  <c r="L252" i="7"/>
  <c r="L281" i="7"/>
  <c r="L264" i="7"/>
  <c r="L250" i="7"/>
  <c r="L249" i="7"/>
  <c r="L256" i="7"/>
  <c r="L267" i="7"/>
  <c r="L278" i="7"/>
  <c r="L273" i="7"/>
  <c r="L277" i="7"/>
  <c r="L284" i="7"/>
  <c r="L261" i="7"/>
  <c r="L255" i="7"/>
  <c r="L253" i="7"/>
  <c r="L268" i="7"/>
  <c r="L279" i="7"/>
  <c r="L289" i="7"/>
  <c r="L269" i="7"/>
  <c r="L275" i="7"/>
  <c r="L271" i="7"/>
  <c r="L257" i="7"/>
  <c r="L291" i="7"/>
  <c r="L296" i="7"/>
  <c r="L254" i="7"/>
  <c r="L270" i="7"/>
  <c r="L292" i="7"/>
  <c r="L247" i="7"/>
  <c r="L248" i="7"/>
  <c r="L258" i="7"/>
  <c r="L285" i="7"/>
  <c r="L251" i="7"/>
  <c r="L295" i="7"/>
  <c r="L282" i="7"/>
  <c r="L293" i="7"/>
  <c r="J301" i="7"/>
  <c r="J302" i="7"/>
  <c r="J303" i="7"/>
  <c r="J304" i="7"/>
  <c r="J305" i="7"/>
  <c r="J300" i="7"/>
  <c r="L215" i="7"/>
  <c r="L230" i="7"/>
  <c r="L195" i="7"/>
  <c r="L197" i="7"/>
  <c r="L210" i="7"/>
  <c r="L192" i="7"/>
  <c r="L204" i="7"/>
  <c r="L202" i="7"/>
  <c r="L237" i="7"/>
  <c r="L233" i="7"/>
  <c r="L225" i="7"/>
  <c r="L236" i="7"/>
  <c r="L219" i="7"/>
  <c r="L203" i="7"/>
  <c r="L226" i="7"/>
  <c r="L208" i="7"/>
  <c r="L211" i="7"/>
  <c r="L216" i="7"/>
  <c r="L188" i="7"/>
  <c r="L231" i="7"/>
  <c r="L206" i="7"/>
  <c r="L187" i="7"/>
  <c r="L191" i="7"/>
  <c r="L199" i="7"/>
  <c r="L201" i="7"/>
  <c r="L214" i="7"/>
  <c r="L218" i="7"/>
  <c r="L223" i="7"/>
  <c r="L224" i="7"/>
  <c r="L193" i="7"/>
  <c r="L194" i="7"/>
  <c r="L196" i="7"/>
  <c r="L217" i="7"/>
  <c r="L220" i="7"/>
  <c r="L229" i="7"/>
  <c r="L212" i="7"/>
  <c r="L221" i="7"/>
  <c r="L205" i="7"/>
  <c r="L200" i="7"/>
  <c r="L234" i="7"/>
  <c r="L232" i="7"/>
  <c r="L209" i="7"/>
  <c r="L213" i="7"/>
  <c r="L227" i="7"/>
  <c r="L186" i="7"/>
  <c r="L189" i="7"/>
  <c r="L198" i="7"/>
  <c r="L228" i="7"/>
  <c r="L190" i="7"/>
  <c r="L222" i="7"/>
  <c r="L207" i="7"/>
  <c r="L235" i="7"/>
  <c r="J240" i="7"/>
  <c r="J241" i="7"/>
  <c r="J242" i="7"/>
  <c r="J243" i="7"/>
  <c r="J244" i="7"/>
  <c r="J239" i="7"/>
  <c r="L163" i="7"/>
  <c r="L152" i="7"/>
  <c r="L130" i="7"/>
  <c r="L140" i="7"/>
  <c r="L145" i="7"/>
  <c r="L128" i="7"/>
  <c r="L143" i="7"/>
  <c r="L132" i="7"/>
  <c r="L166" i="7"/>
  <c r="L176" i="7"/>
  <c r="L154" i="7"/>
  <c r="L172" i="7"/>
  <c r="L160" i="7"/>
  <c r="L159" i="7"/>
  <c r="L175" i="7"/>
  <c r="L146" i="7"/>
  <c r="L147" i="7"/>
  <c r="L141" i="7"/>
  <c r="L125" i="7"/>
  <c r="L167" i="7"/>
  <c r="L142" i="7"/>
  <c r="L131" i="7"/>
  <c r="L148" i="7"/>
  <c r="L138" i="7"/>
  <c r="L135" i="7"/>
  <c r="L155" i="7"/>
  <c r="L156" i="7"/>
  <c r="L153" i="7"/>
  <c r="L168" i="7"/>
  <c r="L127" i="7"/>
  <c r="L136" i="7"/>
  <c r="L144" i="7"/>
  <c r="L164" i="7"/>
  <c r="L161" i="7"/>
  <c r="L173" i="7"/>
  <c r="L158" i="7"/>
  <c r="L149" i="7"/>
  <c r="L139" i="7"/>
  <c r="L137" i="7"/>
  <c r="L162" i="7"/>
  <c r="L170" i="7"/>
  <c r="L150" i="7"/>
  <c r="L171" i="7"/>
  <c r="L174" i="7"/>
  <c r="L126" i="7"/>
  <c r="L129" i="7"/>
  <c r="L151" i="7"/>
  <c r="L165" i="7"/>
  <c r="L133" i="7"/>
  <c r="L169" i="7"/>
  <c r="L134" i="7"/>
  <c r="L157" i="7"/>
  <c r="J179" i="7"/>
  <c r="J180" i="7"/>
  <c r="J181" i="7"/>
  <c r="J182" i="7"/>
  <c r="J183" i="7"/>
  <c r="J178" i="7"/>
  <c r="L101" i="7"/>
  <c r="L111" i="7"/>
  <c r="L78" i="7"/>
  <c r="L93" i="7"/>
  <c r="L81" i="7"/>
  <c r="L64" i="7"/>
  <c r="L85" i="7"/>
  <c r="L79" i="7"/>
  <c r="L76" i="7"/>
  <c r="L102" i="7"/>
  <c r="L108" i="7"/>
  <c r="L115" i="7"/>
  <c r="L80" i="7"/>
  <c r="L95" i="7"/>
  <c r="L114" i="7"/>
  <c r="L96" i="7"/>
  <c r="L106" i="7"/>
  <c r="L82" i="7"/>
  <c r="L70" i="7"/>
  <c r="L103" i="7"/>
  <c r="L86" i="7"/>
  <c r="L67" i="7"/>
  <c r="L94" i="7"/>
  <c r="L77" i="7"/>
  <c r="L87" i="7"/>
  <c r="L98" i="7"/>
  <c r="L92" i="7"/>
  <c r="L72" i="7"/>
  <c r="L107" i="7"/>
  <c r="L73" i="7"/>
  <c r="L75" i="7"/>
  <c r="L83" i="7"/>
  <c r="L89" i="7"/>
  <c r="L112" i="7"/>
  <c r="L109" i="7"/>
  <c r="L71" i="7"/>
  <c r="L113" i="7"/>
  <c r="L66" i="7"/>
  <c r="L90" i="7"/>
  <c r="L99" i="7"/>
  <c r="L110" i="7"/>
  <c r="L88" i="7"/>
  <c r="L84" i="7"/>
  <c r="L104" i="7"/>
  <c r="L65" i="7"/>
  <c r="L68" i="7"/>
  <c r="L91" i="7"/>
  <c r="L74" i="7"/>
  <c r="L69" i="7"/>
  <c r="L100" i="7"/>
  <c r="L97" i="7"/>
  <c r="L105" i="7"/>
  <c r="J118" i="7"/>
  <c r="J119" i="7"/>
  <c r="J120" i="7"/>
  <c r="J121" i="7"/>
  <c r="J122" i="7"/>
  <c r="J117" i="7"/>
  <c r="L33" i="7"/>
  <c r="L49" i="7"/>
  <c r="L15" i="7"/>
  <c r="L9" i="7"/>
  <c r="L24" i="7"/>
  <c r="L8" i="7"/>
  <c r="L28" i="7"/>
  <c r="L19" i="7"/>
  <c r="L17" i="7"/>
  <c r="L46" i="7"/>
  <c r="L23" i="7"/>
  <c r="L52" i="7"/>
  <c r="L34" i="7"/>
  <c r="L21" i="7"/>
  <c r="L51" i="7"/>
  <c r="L31" i="7"/>
  <c r="L35" i="7"/>
  <c r="L32" i="7"/>
  <c r="L4" i="7"/>
  <c r="L45" i="7"/>
  <c r="L25" i="7"/>
  <c r="L5" i="7"/>
  <c r="L10" i="7"/>
  <c r="L11" i="7"/>
  <c r="L26" i="7"/>
  <c r="L36" i="7"/>
  <c r="L37" i="7"/>
  <c r="L42" i="7"/>
  <c r="L43" i="7"/>
  <c r="L22" i="7"/>
  <c r="L14" i="7"/>
  <c r="L18" i="7"/>
  <c r="L38" i="7"/>
  <c r="L50" i="7"/>
  <c r="L47" i="7"/>
  <c r="L27" i="7"/>
  <c r="L54" i="7"/>
  <c r="L44" i="7"/>
  <c r="L12" i="7"/>
  <c r="L53" i="7"/>
  <c r="L48" i="7"/>
  <c r="L16" i="7"/>
  <c r="L29" i="7"/>
  <c r="L40" i="7"/>
  <c r="L3" i="7"/>
  <c r="L7" i="7"/>
  <c r="L13" i="7"/>
  <c r="L41" i="7"/>
  <c r="L6" i="7"/>
  <c r="L39" i="7"/>
  <c r="L30" i="7"/>
  <c r="L20" i="7"/>
  <c r="J57" i="7"/>
  <c r="J58" i="7"/>
  <c r="J59" i="7"/>
  <c r="J60" i="7"/>
  <c r="J61" i="7"/>
  <c r="J56" i="7"/>
  <c r="L311" i="6"/>
  <c r="L336" i="6"/>
  <c r="L288" i="6"/>
  <c r="L312" i="6"/>
  <c r="L306" i="6"/>
  <c r="L347" i="6"/>
  <c r="L309" i="6"/>
  <c r="L302" i="6"/>
  <c r="L320" i="6"/>
  <c r="L290" i="6"/>
  <c r="L307" i="6"/>
  <c r="L299" i="6"/>
  <c r="L343" i="6"/>
  <c r="L324" i="6"/>
  <c r="L308" i="6"/>
  <c r="L304" i="6"/>
  <c r="L322" i="6"/>
  <c r="L316" i="6"/>
  <c r="L325" i="6"/>
  <c r="L326" i="6"/>
  <c r="L337" i="6"/>
  <c r="L341" i="6"/>
  <c r="L342" i="6"/>
  <c r="L321" i="6"/>
  <c r="L291" i="6"/>
  <c r="L330" i="6"/>
  <c r="L300" i="6"/>
  <c r="L328" i="6"/>
  <c r="L339" i="6"/>
  <c r="L338" i="6"/>
  <c r="L313" i="6"/>
  <c r="L310" i="6"/>
  <c r="L331" i="6"/>
  <c r="L287" i="6"/>
  <c r="L319" i="6"/>
  <c r="L317" i="6"/>
  <c r="L297" i="6"/>
  <c r="L294" i="6"/>
  <c r="L296" i="6"/>
  <c r="L333" i="6"/>
  <c r="L303" i="6"/>
  <c r="L335" i="6"/>
  <c r="L295" i="6"/>
  <c r="L346" i="6"/>
  <c r="L344" i="6"/>
  <c r="L329" i="6"/>
  <c r="L334" i="6"/>
  <c r="L289" i="6"/>
  <c r="L298" i="6"/>
  <c r="L292" i="6"/>
  <c r="L301" i="6"/>
  <c r="L314" i="6"/>
  <c r="L345" i="6"/>
  <c r="L327" i="6"/>
  <c r="L305" i="6"/>
  <c r="L332" i="6"/>
  <c r="L293" i="6"/>
  <c r="L340" i="6"/>
  <c r="L318" i="6"/>
  <c r="L315" i="6"/>
  <c r="L348" i="6"/>
  <c r="L323" i="6"/>
  <c r="J351" i="6"/>
  <c r="K334" i="6" s="1"/>
  <c r="J352" i="6"/>
  <c r="J353" i="6"/>
  <c r="J354" i="6"/>
  <c r="J355" i="6"/>
  <c r="J350" i="6"/>
  <c r="L242" i="6"/>
  <c r="L249" i="6"/>
  <c r="L225" i="6"/>
  <c r="L269" i="6"/>
  <c r="L229" i="6"/>
  <c r="L276" i="6"/>
  <c r="L237" i="6"/>
  <c r="L223" i="6"/>
  <c r="L274" i="6"/>
  <c r="L220" i="6"/>
  <c r="L226" i="6"/>
  <c r="L235" i="6"/>
  <c r="L270" i="6"/>
  <c r="L260" i="6"/>
  <c r="L256" i="6"/>
  <c r="L234" i="6"/>
  <c r="L216" i="6"/>
  <c r="L241" i="6"/>
  <c r="L250" i="6"/>
  <c r="L257" i="6"/>
  <c r="L265" i="6"/>
  <c r="L275" i="6"/>
  <c r="L263" i="6"/>
  <c r="L238" i="6"/>
  <c r="L217" i="6"/>
  <c r="L239" i="6"/>
  <c r="L240" i="6"/>
  <c r="L258" i="6"/>
  <c r="L261" i="6"/>
  <c r="L255" i="6"/>
  <c r="L247" i="6"/>
  <c r="L244" i="6"/>
  <c r="L243" i="6"/>
  <c r="L218" i="6"/>
  <c r="L251" i="6"/>
  <c r="L236" i="6"/>
  <c r="L227" i="6"/>
  <c r="L230" i="6"/>
  <c r="L222" i="6"/>
  <c r="L245" i="6"/>
  <c r="L233" i="6"/>
  <c r="L262" i="6"/>
  <c r="L224" i="6"/>
  <c r="L266" i="6"/>
  <c r="L272" i="6"/>
  <c r="L248" i="6"/>
  <c r="L267" i="6"/>
  <c r="L219" i="6"/>
  <c r="L232" i="6"/>
  <c r="L221" i="6"/>
  <c r="L228" i="6"/>
  <c r="L252" i="6"/>
  <c r="L264" i="6"/>
  <c r="L268" i="6"/>
  <c r="L254" i="6"/>
  <c r="L271" i="6"/>
  <c r="L246" i="6"/>
  <c r="L259" i="6"/>
  <c r="L273" i="6"/>
  <c r="L253" i="6"/>
  <c r="L277" i="6"/>
  <c r="L231" i="6"/>
  <c r="J280" i="6"/>
  <c r="J281" i="6"/>
  <c r="J282" i="6"/>
  <c r="J283" i="6"/>
  <c r="J284" i="6"/>
  <c r="J279" i="6"/>
  <c r="L155" i="6"/>
  <c r="L194" i="6"/>
  <c r="L149" i="6"/>
  <c r="L175" i="6"/>
  <c r="L156" i="6"/>
  <c r="L205" i="6"/>
  <c r="L186" i="6"/>
  <c r="L159" i="6"/>
  <c r="L190" i="6"/>
  <c r="L204" i="6"/>
  <c r="L150" i="6"/>
  <c r="L154" i="6"/>
  <c r="L197" i="6"/>
  <c r="L169" i="6"/>
  <c r="L157" i="6"/>
  <c r="L167" i="6"/>
  <c r="L151" i="6"/>
  <c r="L176" i="6"/>
  <c r="L200" i="6"/>
  <c r="L182" i="6"/>
  <c r="L201" i="6"/>
  <c r="L203" i="6"/>
  <c r="L198" i="6"/>
  <c r="L160" i="6"/>
  <c r="L145" i="6"/>
  <c r="L177" i="6"/>
  <c r="L178" i="6"/>
  <c r="L195" i="6"/>
  <c r="L191" i="6"/>
  <c r="L193" i="6"/>
  <c r="L180" i="6"/>
  <c r="L185" i="6"/>
  <c r="L181" i="6"/>
  <c r="L146" i="6"/>
  <c r="L183" i="6"/>
  <c r="L171" i="6"/>
  <c r="L166" i="6"/>
  <c r="L163" i="6"/>
  <c r="L147" i="6"/>
  <c r="L173" i="6"/>
  <c r="L153" i="6"/>
  <c r="L192" i="6"/>
  <c r="L162" i="6"/>
  <c r="L179" i="6"/>
  <c r="L189" i="6"/>
  <c r="L165" i="6"/>
  <c r="L196" i="6"/>
  <c r="L152" i="6"/>
  <c r="L164" i="6"/>
  <c r="L158" i="6"/>
  <c r="L168" i="6"/>
  <c r="L187" i="6"/>
  <c r="L202" i="6"/>
  <c r="L184" i="6"/>
  <c r="L172" i="6"/>
  <c r="L188" i="6"/>
  <c r="L148" i="6"/>
  <c r="L174" i="6"/>
  <c r="L199" i="6"/>
  <c r="L170" i="6"/>
  <c r="L206" i="6"/>
  <c r="L161" i="6"/>
  <c r="J209" i="6"/>
  <c r="J210" i="6"/>
  <c r="J211" i="6"/>
  <c r="J212" i="6"/>
  <c r="J213" i="6"/>
  <c r="J208" i="6"/>
  <c r="L74" i="6"/>
  <c r="L108" i="6"/>
  <c r="L76" i="6"/>
  <c r="L96" i="6"/>
  <c r="L88" i="6"/>
  <c r="L110" i="6"/>
  <c r="L135" i="6"/>
  <c r="L87" i="6"/>
  <c r="L111" i="6"/>
  <c r="L82" i="6"/>
  <c r="L86" i="6"/>
  <c r="L93" i="6"/>
  <c r="L112" i="6"/>
  <c r="L126" i="6"/>
  <c r="L98" i="6"/>
  <c r="L105" i="6"/>
  <c r="L79" i="6"/>
  <c r="L113" i="6"/>
  <c r="L122" i="6"/>
  <c r="L114" i="6"/>
  <c r="L117" i="6"/>
  <c r="L123" i="6"/>
  <c r="L133" i="6"/>
  <c r="L89" i="6"/>
  <c r="L75" i="6"/>
  <c r="L97" i="6"/>
  <c r="L90" i="6"/>
  <c r="L127" i="6"/>
  <c r="L121" i="6"/>
  <c r="L128" i="6"/>
  <c r="L115" i="6"/>
  <c r="L106" i="6"/>
  <c r="L129" i="6"/>
  <c r="L77" i="6"/>
  <c r="L109" i="6"/>
  <c r="L116" i="6"/>
  <c r="L99" i="6"/>
  <c r="L83" i="6"/>
  <c r="L91" i="6"/>
  <c r="L118" i="6"/>
  <c r="L84" i="6"/>
  <c r="L80" i="6"/>
  <c r="L94" i="6"/>
  <c r="L131" i="6"/>
  <c r="L132" i="6"/>
  <c r="L100" i="6"/>
  <c r="L107" i="6"/>
  <c r="L81" i="6"/>
  <c r="L130" i="6"/>
  <c r="L85" i="6"/>
  <c r="L101" i="6"/>
  <c r="L95" i="6"/>
  <c r="L124" i="6"/>
  <c r="L125" i="6"/>
  <c r="L92" i="6"/>
  <c r="L102" i="6"/>
  <c r="L78" i="6"/>
  <c r="L103" i="6"/>
  <c r="L120" i="6"/>
  <c r="L104" i="6"/>
  <c r="L134" i="6"/>
  <c r="L119" i="6"/>
  <c r="J138" i="6"/>
  <c r="J139" i="6"/>
  <c r="J140" i="6"/>
  <c r="J141" i="6"/>
  <c r="J142" i="6"/>
  <c r="J137" i="6"/>
  <c r="L9" i="6"/>
  <c r="L36" i="6"/>
  <c r="L11" i="6"/>
  <c r="L43" i="6"/>
  <c r="L12" i="6"/>
  <c r="L60" i="6"/>
  <c r="L3" i="6"/>
  <c r="L17" i="6"/>
  <c r="L64" i="6"/>
  <c r="L58" i="6"/>
  <c r="L13" i="6"/>
  <c r="L45" i="6"/>
  <c r="L51" i="6"/>
  <c r="L48" i="6"/>
  <c r="L30" i="6"/>
  <c r="L23" i="6"/>
  <c r="L7" i="6"/>
  <c r="L25" i="6"/>
  <c r="L52" i="6"/>
  <c r="L28" i="6"/>
  <c r="L55" i="6"/>
  <c r="L50" i="6"/>
  <c r="L49" i="6"/>
  <c r="L26" i="6"/>
  <c r="L4" i="6"/>
  <c r="L24" i="6"/>
  <c r="L44" i="6"/>
  <c r="L46" i="6"/>
  <c r="L47" i="6"/>
  <c r="L53" i="6"/>
  <c r="L39" i="6"/>
  <c r="L37" i="6"/>
  <c r="L33" i="6"/>
  <c r="L6" i="6"/>
  <c r="L34" i="6"/>
  <c r="L18" i="6"/>
  <c r="L20" i="6"/>
  <c r="L19" i="6"/>
  <c r="L8" i="6"/>
  <c r="L21" i="6"/>
  <c r="L10" i="6"/>
  <c r="L40" i="6"/>
  <c r="L22" i="6"/>
  <c r="L57" i="6"/>
  <c r="L62" i="6"/>
  <c r="L27" i="6"/>
  <c r="L32" i="6"/>
  <c r="L5" i="6"/>
  <c r="L31" i="6"/>
  <c r="L14" i="6"/>
  <c r="L16" i="6"/>
  <c r="L38" i="6"/>
  <c r="L59" i="6"/>
  <c r="L61" i="6"/>
  <c r="L29" i="6"/>
  <c r="L56" i="6"/>
  <c r="L15" i="6"/>
  <c r="L41" i="6"/>
  <c r="L54" i="6"/>
  <c r="L35" i="6"/>
  <c r="L63" i="6"/>
  <c r="L42" i="6"/>
  <c r="J67" i="6"/>
  <c r="J68" i="6"/>
  <c r="J69" i="6"/>
  <c r="J70" i="6"/>
  <c r="J71" i="6"/>
  <c r="J66" i="6"/>
  <c r="L492" i="5"/>
  <c r="L493" i="5"/>
  <c r="L459" i="5"/>
  <c r="L500" i="5"/>
  <c r="L447" i="5"/>
  <c r="L494" i="5"/>
  <c r="L497" i="5"/>
  <c r="L452" i="5"/>
  <c r="L504" i="5"/>
  <c r="L479" i="5"/>
  <c r="L496" i="5"/>
  <c r="L498" i="5"/>
  <c r="L501" i="5"/>
  <c r="L485" i="5"/>
  <c r="L476" i="5"/>
  <c r="L455" i="5"/>
  <c r="L508" i="5"/>
  <c r="L471" i="5"/>
  <c r="L503" i="5"/>
  <c r="L465" i="5"/>
  <c r="L483" i="5"/>
  <c r="L472" i="5"/>
  <c r="L480" i="5"/>
  <c r="L490" i="5"/>
  <c r="L505" i="5"/>
  <c r="L487" i="5"/>
  <c r="L432" i="5"/>
  <c r="L420" i="5"/>
  <c r="L415" i="5"/>
  <c r="L502" i="5"/>
  <c r="L429" i="5"/>
  <c r="L484" i="5"/>
  <c r="L442" i="5"/>
  <c r="L486" i="5"/>
  <c r="L460" i="5"/>
  <c r="L453" i="5"/>
  <c r="L456" i="5"/>
  <c r="L450" i="5"/>
  <c r="L495" i="5"/>
  <c r="L443" i="5"/>
  <c r="L473" i="5"/>
  <c r="L488" i="5"/>
  <c r="L438" i="5"/>
  <c r="L457" i="5"/>
  <c r="L430" i="5"/>
  <c r="L425" i="5"/>
  <c r="L433" i="5"/>
  <c r="L466" i="5"/>
  <c r="L434" i="5"/>
  <c r="L477" i="5"/>
  <c r="L462" i="5"/>
  <c r="L506" i="5"/>
  <c r="L418" i="5"/>
  <c r="L436" i="5"/>
  <c r="L437" i="5"/>
  <c r="L461" i="5"/>
  <c r="L424" i="5"/>
  <c r="L467" i="5"/>
  <c r="L474" i="5"/>
  <c r="L454" i="5"/>
  <c r="L475" i="5"/>
  <c r="L463" i="5"/>
  <c r="L435" i="5"/>
  <c r="L448" i="5"/>
  <c r="L444" i="5"/>
  <c r="L499" i="5"/>
  <c r="L427" i="5"/>
  <c r="L481" i="5"/>
  <c r="L482" i="5"/>
  <c r="L421" i="5"/>
  <c r="L417" i="5"/>
  <c r="L439" i="5"/>
  <c r="L426" i="5"/>
  <c r="L468" i="5"/>
  <c r="L422" i="5"/>
  <c r="L440" i="5"/>
  <c r="L431" i="5"/>
  <c r="L423" i="5"/>
  <c r="L469" i="5"/>
  <c r="L489" i="5"/>
  <c r="L445" i="5"/>
  <c r="L419" i="5"/>
  <c r="L416" i="5"/>
  <c r="L441" i="5"/>
  <c r="L491" i="5"/>
  <c r="L470" i="5"/>
  <c r="L464" i="5"/>
  <c r="L451" i="5"/>
  <c r="L449" i="5"/>
  <c r="L446" i="5"/>
  <c r="L458" i="5"/>
  <c r="L507" i="5"/>
  <c r="L478" i="5"/>
  <c r="L428" i="5"/>
  <c r="J511" i="5"/>
  <c r="J512" i="5"/>
  <c r="J513" i="5"/>
  <c r="J514" i="5"/>
  <c r="J515" i="5"/>
  <c r="J510" i="5"/>
  <c r="L392" i="5"/>
  <c r="L381" i="5"/>
  <c r="L348" i="5"/>
  <c r="L391" i="5"/>
  <c r="L387" i="5"/>
  <c r="L388" i="5"/>
  <c r="L396" i="5"/>
  <c r="L327" i="5"/>
  <c r="L401" i="5"/>
  <c r="L384" i="5"/>
  <c r="L397" i="5"/>
  <c r="L352" i="5"/>
  <c r="L398" i="5"/>
  <c r="L402" i="5"/>
  <c r="L365" i="5"/>
  <c r="L345" i="5"/>
  <c r="L405" i="5"/>
  <c r="L342" i="5"/>
  <c r="L400" i="5"/>
  <c r="L389" i="5"/>
  <c r="L382" i="5"/>
  <c r="L346" i="5"/>
  <c r="L383" i="5"/>
  <c r="L354" i="5"/>
  <c r="L399" i="5"/>
  <c r="L393" i="5"/>
  <c r="L317" i="5"/>
  <c r="L324" i="5"/>
  <c r="L322" i="5"/>
  <c r="L395" i="5"/>
  <c r="L355" i="5"/>
  <c r="L378" i="5"/>
  <c r="L319" i="5"/>
  <c r="L379" i="5"/>
  <c r="L362" i="5"/>
  <c r="L357" i="5"/>
  <c r="L372" i="5"/>
  <c r="L349" i="5"/>
  <c r="L325" i="5"/>
  <c r="L358" i="5"/>
  <c r="L374" i="5"/>
  <c r="L366" i="5"/>
  <c r="L343" i="5"/>
  <c r="L376" i="5"/>
  <c r="L323" i="5"/>
  <c r="L320" i="5"/>
  <c r="L332" i="5"/>
  <c r="L369" i="5"/>
  <c r="L363" i="5"/>
  <c r="L341" i="5"/>
  <c r="L367" i="5"/>
  <c r="L403" i="5"/>
  <c r="L313" i="5"/>
  <c r="L321" i="5"/>
  <c r="L364" i="5"/>
  <c r="L375" i="5"/>
  <c r="L326" i="5"/>
  <c r="L385" i="5"/>
  <c r="L368" i="5"/>
  <c r="L334" i="5"/>
  <c r="L370" i="5"/>
  <c r="L350" i="5"/>
  <c r="L333" i="5"/>
  <c r="L344" i="5"/>
  <c r="L335" i="5"/>
  <c r="L394" i="5"/>
  <c r="L328" i="5"/>
  <c r="L377" i="5"/>
  <c r="L386" i="5"/>
  <c r="L316" i="5"/>
  <c r="L312" i="5"/>
  <c r="L329" i="5"/>
  <c r="L373" i="5"/>
  <c r="L371" i="5"/>
  <c r="L315" i="5"/>
  <c r="L330" i="5"/>
  <c r="L336" i="5"/>
  <c r="L359" i="5"/>
  <c r="L338" i="5"/>
  <c r="L390" i="5"/>
  <c r="L347" i="5"/>
  <c r="L318" i="5"/>
  <c r="L351" i="5"/>
  <c r="L356" i="5"/>
  <c r="L380" i="5"/>
  <c r="L360" i="5"/>
  <c r="L361" i="5"/>
  <c r="L339" i="5"/>
  <c r="L314" i="5"/>
  <c r="L353" i="5"/>
  <c r="L340" i="5"/>
  <c r="L404" i="5"/>
  <c r="L337" i="5"/>
  <c r="L331" i="5"/>
  <c r="J408" i="5"/>
  <c r="J409" i="5"/>
  <c r="J410" i="5"/>
  <c r="J411" i="5"/>
  <c r="J412" i="5"/>
  <c r="J407" i="5"/>
  <c r="L281" i="5"/>
  <c r="L262" i="5"/>
  <c r="L228" i="5"/>
  <c r="L286" i="5"/>
  <c r="L275" i="5"/>
  <c r="L276" i="5"/>
  <c r="L295" i="5"/>
  <c r="L229" i="5"/>
  <c r="L293" i="5"/>
  <c r="L282" i="5"/>
  <c r="L289" i="5"/>
  <c r="L218" i="5"/>
  <c r="L298" i="5"/>
  <c r="L277" i="5"/>
  <c r="L288" i="5"/>
  <c r="L270" i="5"/>
  <c r="L302" i="5"/>
  <c r="L212" i="5"/>
  <c r="L290" i="5"/>
  <c r="L284" i="5"/>
  <c r="L258" i="5"/>
  <c r="L225" i="5"/>
  <c r="L252" i="5"/>
  <c r="L278" i="5"/>
  <c r="L291" i="5"/>
  <c r="L285" i="5"/>
  <c r="L209" i="5"/>
  <c r="L226" i="5"/>
  <c r="L299" i="5"/>
  <c r="L301" i="5"/>
  <c r="L266" i="5"/>
  <c r="L287" i="5"/>
  <c r="L214" i="5"/>
  <c r="L273" i="5"/>
  <c r="L247" i="5"/>
  <c r="L248" i="5"/>
  <c r="L259" i="5"/>
  <c r="L244" i="5"/>
  <c r="L249" i="5"/>
  <c r="L271" i="5"/>
  <c r="L241" i="5"/>
  <c r="L296" i="5"/>
  <c r="L224" i="5"/>
  <c r="L283" i="5"/>
  <c r="L256" i="5"/>
  <c r="L251" i="5"/>
  <c r="L235" i="5"/>
  <c r="L263" i="5"/>
  <c r="L267" i="5"/>
  <c r="L220" i="5"/>
  <c r="L245" i="5"/>
  <c r="L300" i="5"/>
  <c r="L210" i="5"/>
  <c r="L211" i="5"/>
  <c r="L274" i="5"/>
  <c r="L215" i="5"/>
  <c r="L236" i="5"/>
  <c r="L279" i="5"/>
  <c r="L242" i="5"/>
  <c r="L230" i="5"/>
  <c r="L233" i="5"/>
  <c r="L257" i="5"/>
  <c r="L219" i="5"/>
  <c r="L253" i="5"/>
  <c r="L240" i="5"/>
  <c r="L297" i="5"/>
  <c r="L213" i="5"/>
  <c r="L264" i="5"/>
  <c r="L280" i="5"/>
  <c r="L232" i="5"/>
  <c r="L222" i="5"/>
  <c r="L216" i="5"/>
  <c r="L272" i="5"/>
  <c r="L243" i="5"/>
  <c r="L217" i="5"/>
  <c r="L223" i="5"/>
  <c r="L221" i="5"/>
  <c r="L269" i="5"/>
  <c r="L265" i="5"/>
  <c r="L292" i="5"/>
  <c r="L227" i="5"/>
  <c r="L231" i="5"/>
  <c r="L260" i="5"/>
  <c r="L261" i="5"/>
  <c r="L268" i="5"/>
  <c r="L246" i="5"/>
  <c r="L237" i="5"/>
  <c r="L250" i="5"/>
  <c r="L254" i="5"/>
  <c r="L255" i="5"/>
  <c r="L239" i="5"/>
  <c r="L294" i="5"/>
  <c r="L238" i="5"/>
  <c r="L234" i="5"/>
  <c r="J305" i="5"/>
  <c r="J306" i="5"/>
  <c r="J307" i="5"/>
  <c r="J308" i="5"/>
  <c r="J309" i="5"/>
  <c r="J304" i="5"/>
  <c r="L149" i="5"/>
  <c r="L186" i="5"/>
  <c r="L126" i="5"/>
  <c r="L134" i="5"/>
  <c r="L182" i="5"/>
  <c r="L175" i="5"/>
  <c r="L188" i="5"/>
  <c r="L108" i="5"/>
  <c r="L193" i="5"/>
  <c r="L176" i="5"/>
  <c r="L196" i="5"/>
  <c r="L162" i="5"/>
  <c r="L195" i="5"/>
  <c r="L199" i="5"/>
  <c r="L143" i="5"/>
  <c r="L144" i="5"/>
  <c r="L198" i="5"/>
  <c r="L119" i="5"/>
  <c r="L187" i="5"/>
  <c r="L183" i="5"/>
  <c r="L163" i="5"/>
  <c r="L139" i="5"/>
  <c r="L130" i="5"/>
  <c r="L110" i="5"/>
  <c r="L189" i="5"/>
  <c r="L151" i="5"/>
  <c r="L120" i="5"/>
  <c r="L113" i="5"/>
  <c r="L106" i="5"/>
  <c r="L190" i="5"/>
  <c r="L160" i="5"/>
  <c r="L168" i="5"/>
  <c r="L109" i="5"/>
  <c r="L152" i="5"/>
  <c r="L161" i="5"/>
  <c r="L164" i="5"/>
  <c r="L131" i="5"/>
  <c r="L172" i="5"/>
  <c r="L150" i="5"/>
  <c r="L135" i="5"/>
  <c r="L165" i="5"/>
  <c r="L116" i="5"/>
  <c r="L145" i="5"/>
  <c r="L146" i="5"/>
  <c r="L112" i="5"/>
  <c r="L132" i="5"/>
  <c r="L136" i="5"/>
  <c r="L173" i="5"/>
  <c r="L174" i="5"/>
  <c r="L169" i="5"/>
  <c r="L140" i="5"/>
  <c r="L192" i="5"/>
  <c r="L111" i="5"/>
  <c r="L117" i="5"/>
  <c r="L154" i="5"/>
  <c r="L177" i="5"/>
  <c r="L127" i="5"/>
  <c r="L178" i="5"/>
  <c r="L141" i="5"/>
  <c r="L153" i="5"/>
  <c r="L179" i="5"/>
  <c r="L142" i="5"/>
  <c r="L121" i="5"/>
  <c r="L155" i="5"/>
  <c r="L147" i="5"/>
  <c r="L191" i="5"/>
  <c r="L118" i="5"/>
  <c r="L166" i="5"/>
  <c r="L184" i="5"/>
  <c r="L128" i="5"/>
  <c r="L114" i="5"/>
  <c r="L137" i="5"/>
  <c r="L170" i="5"/>
  <c r="L156" i="5"/>
  <c r="L115" i="5"/>
  <c r="L122" i="5"/>
  <c r="L123" i="5"/>
  <c r="L133" i="5"/>
  <c r="L194" i="5"/>
  <c r="L185" i="5"/>
  <c r="L148" i="5"/>
  <c r="L129" i="5"/>
  <c r="L167" i="5"/>
  <c r="L157" i="5"/>
  <c r="L171" i="5"/>
  <c r="L180" i="5"/>
  <c r="L158" i="5"/>
  <c r="L124" i="5"/>
  <c r="L125" i="5"/>
  <c r="L159" i="5"/>
  <c r="L138" i="5"/>
  <c r="L197" i="5"/>
  <c r="L107" i="5"/>
  <c r="L181" i="5"/>
  <c r="J202" i="5"/>
  <c r="J203" i="5"/>
  <c r="J204" i="5"/>
  <c r="J205" i="5"/>
  <c r="J206" i="5"/>
  <c r="J201" i="5"/>
  <c r="L82" i="5"/>
  <c r="L81" i="5"/>
  <c r="L51" i="5"/>
  <c r="L69" i="5"/>
  <c r="L76" i="5"/>
  <c r="L80" i="5"/>
  <c r="L84" i="5"/>
  <c r="L15" i="5"/>
  <c r="L91" i="5"/>
  <c r="L72" i="5"/>
  <c r="L89" i="5"/>
  <c r="L85" i="5"/>
  <c r="L90" i="5"/>
  <c r="L95" i="5"/>
  <c r="L52" i="5"/>
  <c r="L43" i="5"/>
  <c r="L96" i="5"/>
  <c r="L53" i="5"/>
  <c r="L86" i="5"/>
  <c r="L64" i="5"/>
  <c r="L54" i="5"/>
  <c r="L31" i="5"/>
  <c r="L70" i="5"/>
  <c r="L28" i="5"/>
  <c r="L88" i="5"/>
  <c r="L78" i="5"/>
  <c r="L12" i="5"/>
  <c r="L19" i="5"/>
  <c r="L79" i="5"/>
  <c r="L92" i="5"/>
  <c r="L39" i="5"/>
  <c r="L61" i="5"/>
  <c r="L8" i="5"/>
  <c r="L62" i="5"/>
  <c r="L55" i="5"/>
  <c r="L45" i="5"/>
  <c r="L46" i="5"/>
  <c r="L34" i="5"/>
  <c r="L11" i="5"/>
  <c r="L29" i="5"/>
  <c r="L58" i="5"/>
  <c r="L59" i="5"/>
  <c r="L48" i="5"/>
  <c r="L35" i="5"/>
  <c r="L5" i="5"/>
  <c r="L13" i="5"/>
  <c r="L20" i="5"/>
  <c r="L65" i="5"/>
  <c r="L40" i="5"/>
  <c r="L60" i="5"/>
  <c r="L49" i="5"/>
  <c r="L93" i="5"/>
  <c r="L3" i="5"/>
  <c r="L14" i="5"/>
  <c r="L41" i="5"/>
  <c r="L66" i="5"/>
  <c r="L36" i="5"/>
  <c r="L77" i="5"/>
  <c r="L44" i="5"/>
  <c r="L21" i="5"/>
  <c r="L73" i="5"/>
  <c r="L30" i="5"/>
  <c r="L25" i="5"/>
  <c r="L47" i="5"/>
  <c r="L42" i="5"/>
  <c r="L87" i="5"/>
  <c r="L32" i="5"/>
  <c r="L68" i="5"/>
  <c r="L71" i="5"/>
  <c r="L9" i="5"/>
  <c r="L4" i="5"/>
  <c r="L16" i="5"/>
  <c r="L67" i="5"/>
  <c r="L57" i="5"/>
  <c r="L10" i="5"/>
  <c r="L17" i="5"/>
  <c r="L23" i="5"/>
  <c r="L50" i="5"/>
  <c r="L22" i="5"/>
  <c r="L83" i="5"/>
  <c r="L37" i="5"/>
  <c r="L6" i="5"/>
  <c r="L24" i="5"/>
  <c r="L38" i="5"/>
  <c r="L74" i="5"/>
  <c r="L75" i="5"/>
  <c r="L56" i="5"/>
  <c r="L26" i="5"/>
  <c r="L7" i="5"/>
  <c r="L63" i="5"/>
  <c r="L27" i="5"/>
  <c r="L94" i="5"/>
  <c r="L18" i="5"/>
  <c r="L33" i="5"/>
  <c r="J99" i="5"/>
  <c r="J100" i="5"/>
  <c r="J101" i="5"/>
  <c r="J102" i="5"/>
  <c r="J103" i="5"/>
  <c r="J98" i="5"/>
  <c r="K285" i="4"/>
  <c r="L293" i="4"/>
  <c r="L288" i="4"/>
  <c r="L281" i="4"/>
  <c r="L277" i="4"/>
  <c r="L280" i="4"/>
  <c r="L289" i="4"/>
  <c r="L284" i="4"/>
  <c r="L249" i="4"/>
  <c r="L254" i="4"/>
  <c r="L282" i="4"/>
  <c r="L285" i="4"/>
  <c r="L270" i="4"/>
  <c r="L259" i="4"/>
  <c r="L286" i="4"/>
  <c r="L291" i="4"/>
  <c r="L294" i="4"/>
  <c r="L250" i="4"/>
  <c r="L271" i="4"/>
  <c r="L257" i="4"/>
  <c r="L255" i="4"/>
  <c r="L279" i="4"/>
  <c r="L268" i="4"/>
  <c r="L248" i="4"/>
  <c r="L276" i="4"/>
  <c r="L265" i="4"/>
  <c r="L264" i="4"/>
  <c r="L287" i="4"/>
  <c r="L272" i="4"/>
  <c r="L260" i="4"/>
  <c r="L275" i="4"/>
  <c r="L273" i="4"/>
  <c r="L261" i="4"/>
  <c r="L295" i="4"/>
  <c r="L297" i="4"/>
  <c r="L269" i="4"/>
  <c r="L256" i="4"/>
  <c r="L278" i="4"/>
  <c r="L252" i="4"/>
  <c r="L258" i="4"/>
  <c r="L283" i="4"/>
  <c r="L274" i="4"/>
  <c r="L298" i="4"/>
  <c r="L251" i="4"/>
  <c r="L247" i="4"/>
  <c r="L253" i="4"/>
  <c r="L266" i="4"/>
  <c r="L296" i="4"/>
  <c r="L290" i="4"/>
  <c r="L292" i="4"/>
  <c r="L262" i="4"/>
  <c r="L263" i="4"/>
  <c r="L267" i="4"/>
  <c r="J301" i="4"/>
  <c r="J302" i="4"/>
  <c r="K296" i="4" s="1"/>
  <c r="J303" i="4"/>
  <c r="J304" i="4"/>
  <c r="J305" i="4"/>
  <c r="J300" i="4"/>
  <c r="L231" i="4"/>
  <c r="L225" i="4"/>
  <c r="L216" i="4"/>
  <c r="L215" i="4"/>
  <c r="L221" i="4"/>
  <c r="L224" i="4"/>
  <c r="L222" i="4"/>
  <c r="L186" i="4"/>
  <c r="L193" i="4"/>
  <c r="L220" i="4"/>
  <c r="L233" i="4"/>
  <c r="L204" i="4"/>
  <c r="L192" i="4"/>
  <c r="L227" i="4"/>
  <c r="L226" i="4"/>
  <c r="L236" i="4"/>
  <c r="L195" i="4"/>
  <c r="L218" i="4"/>
  <c r="L197" i="4"/>
  <c r="L198" i="4"/>
  <c r="L219" i="4"/>
  <c r="L199" i="4"/>
  <c r="L187" i="4"/>
  <c r="L209" i="4"/>
  <c r="L211" i="4"/>
  <c r="L213" i="4"/>
  <c r="L229" i="4"/>
  <c r="L214" i="4"/>
  <c r="L203" i="4"/>
  <c r="L208" i="4"/>
  <c r="L207" i="4"/>
  <c r="L200" i="4"/>
  <c r="L232" i="4"/>
  <c r="L235" i="4"/>
  <c r="L212" i="4"/>
  <c r="L190" i="4"/>
  <c r="L210" i="4"/>
  <c r="L188" i="4"/>
  <c r="L191" i="4"/>
  <c r="L223" i="4"/>
  <c r="L217" i="4"/>
  <c r="L237" i="4"/>
  <c r="L201" i="4"/>
  <c r="L189" i="4"/>
  <c r="L194" i="4"/>
  <c r="L196" i="4"/>
  <c r="L230" i="4"/>
  <c r="L234" i="4"/>
  <c r="L228" i="4"/>
  <c r="L205" i="4"/>
  <c r="L206" i="4"/>
  <c r="L202" i="4"/>
  <c r="J240" i="4"/>
  <c r="J241" i="4"/>
  <c r="J242" i="4"/>
  <c r="J243" i="4"/>
  <c r="J244" i="4"/>
  <c r="J239" i="4"/>
  <c r="L172" i="4"/>
  <c r="L164" i="4"/>
  <c r="L146" i="4"/>
  <c r="L142" i="4"/>
  <c r="L152" i="4"/>
  <c r="L161" i="4"/>
  <c r="L154" i="4"/>
  <c r="L126" i="4"/>
  <c r="L134" i="4"/>
  <c r="L158" i="4"/>
  <c r="L167" i="4"/>
  <c r="L138" i="4"/>
  <c r="L127" i="4"/>
  <c r="L168" i="4"/>
  <c r="L162" i="4"/>
  <c r="L175" i="4"/>
  <c r="L139" i="4"/>
  <c r="L155" i="4"/>
  <c r="L145" i="4"/>
  <c r="L147" i="4"/>
  <c r="L159" i="4"/>
  <c r="L130" i="4"/>
  <c r="L125" i="4"/>
  <c r="L148" i="4"/>
  <c r="L156" i="4"/>
  <c r="L160" i="4"/>
  <c r="L166" i="4"/>
  <c r="L165" i="4"/>
  <c r="L149" i="4"/>
  <c r="L151" i="4"/>
  <c r="L131" i="4"/>
  <c r="L141" i="4"/>
  <c r="L170" i="4"/>
  <c r="L169" i="4"/>
  <c r="L163" i="4"/>
  <c r="L140" i="4"/>
  <c r="L136" i="4"/>
  <c r="L129" i="4"/>
  <c r="L137" i="4"/>
  <c r="L157" i="4"/>
  <c r="L153" i="4"/>
  <c r="L176" i="4"/>
  <c r="L135" i="4"/>
  <c r="L132" i="4"/>
  <c r="L143" i="4"/>
  <c r="L133" i="4"/>
  <c r="L174" i="4"/>
  <c r="L171" i="4"/>
  <c r="L173" i="4"/>
  <c r="L150" i="4"/>
  <c r="L144" i="4"/>
  <c r="L128" i="4"/>
  <c r="J179" i="4"/>
  <c r="J180" i="4"/>
  <c r="J181" i="4"/>
  <c r="J182" i="4"/>
  <c r="J183" i="4"/>
  <c r="J178" i="4"/>
  <c r="L115" i="4"/>
  <c r="L103" i="4"/>
  <c r="L84" i="4"/>
  <c r="L89" i="4"/>
  <c r="L106" i="4"/>
  <c r="L104" i="4"/>
  <c r="L90" i="4"/>
  <c r="L67" i="4"/>
  <c r="L70" i="4"/>
  <c r="L95" i="4"/>
  <c r="L113" i="4"/>
  <c r="L75" i="4"/>
  <c r="L68" i="4"/>
  <c r="L93" i="4"/>
  <c r="L107" i="4"/>
  <c r="L110" i="4"/>
  <c r="L85" i="4"/>
  <c r="L105" i="4"/>
  <c r="L76" i="4"/>
  <c r="L80" i="4"/>
  <c r="L101" i="4"/>
  <c r="L65" i="4"/>
  <c r="L64" i="4"/>
  <c r="L86" i="4"/>
  <c r="L81" i="4"/>
  <c r="L96" i="4"/>
  <c r="L102" i="4"/>
  <c r="L97" i="4"/>
  <c r="L83" i="4"/>
  <c r="L87" i="4"/>
  <c r="L98" i="4"/>
  <c r="L78" i="4"/>
  <c r="L112" i="4"/>
  <c r="L109" i="4"/>
  <c r="L99" i="4"/>
  <c r="L71" i="4"/>
  <c r="L82" i="4"/>
  <c r="L66" i="4"/>
  <c r="L72" i="4"/>
  <c r="L100" i="4"/>
  <c r="L79" i="4"/>
  <c r="L114" i="4"/>
  <c r="L91" i="4"/>
  <c r="L69" i="4"/>
  <c r="L74" i="4"/>
  <c r="L77" i="4"/>
  <c r="L108" i="4"/>
  <c r="L92" i="4"/>
  <c r="L111" i="4"/>
  <c r="L94" i="4"/>
  <c r="L88" i="4"/>
  <c r="L73" i="4"/>
  <c r="J118" i="4"/>
  <c r="J119" i="4"/>
  <c r="J120" i="4"/>
  <c r="J121" i="4"/>
  <c r="J122" i="4"/>
  <c r="J117" i="4"/>
  <c r="L49" i="4"/>
  <c r="L44" i="4"/>
  <c r="L26" i="4"/>
  <c r="L32" i="4"/>
  <c r="L34" i="4"/>
  <c r="L40" i="4"/>
  <c r="L37" i="4"/>
  <c r="L3" i="4"/>
  <c r="L21" i="4"/>
  <c r="L38" i="4"/>
  <c r="L41" i="4"/>
  <c r="L25" i="4"/>
  <c r="L9" i="4"/>
  <c r="L46" i="4"/>
  <c r="L42" i="4"/>
  <c r="L52" i="4"/>
  <c r="L16" i="4"/>
  <c r="L30" i="4"/>
  <c r="L11" i="4"/>
  <c r="L22" i="4"/>
  <c r="L35" i="4"/>
  <c r="L12" i="4"/>
  <c r="L6" i="4"/>
  <c r="L23" i="4"/>
  <c r="L18" i="4"/>
  <c r="L33" i="4"/>
  <c r="L45" i="4"/>
  <c r="L39" i="4"/>
  <c r="L27" i="4"/>
  <c r="L24" i="4"/>
  <c r="L20" i="4"/>
  <c r="L8" i="4"/>
  <c r="L50" i="4"/>
  <c r="L53" i="4"/>
  <c r="L28" i="4"/>
  <c r="L17" i="4"/>
  <c r="L31" i="4"/>
  <c r="L5" i="4"/>
  <c r="L10" i="4"/>
  <c r="L43" i="4"/>
  <c r="L36" i="4"/>
  <c r="L54" i="4"/>
  <c r="L13" i="4"/>
  <c r="L7" i="4"/>
  <c r="L4" i="4"/>
  <c r="L14" i="4"/>
  <c r="L51" i="4"/>
  <c r="L47" i="4"/>
  <c r="L48" i="4"/>
  <c r="L29" i="4"/>
  <c r="L19" i="4"/>
  <c r="L15" i="4"/>
  <c r="J57" i="4"/>
  <c r="J58" i="4"/>
  <c r="J59" i="4"/>
  <c r="J60" i="4"/>
  <c r="J61" i="4"/>
  <c r="J56" i="4"/>
  <c r="L118" i="3"/>
  <c r="L109" i="3"/>
  <c r="L110" i="3"/>
  <c r="L111" i="3"/>
  <c r="L106" i="3"/>
  <c r="L112" i="3"/>
  <c r="L114" i="3"/>
  <c r="L103" i="3"/>
  <c r="L104" i="3"/>
  <c r="L108" i="3"/>
  <c r="L115" i="3"/>
  <c r="L116" i="3"/>
  <c r="L105" i="3"/>
  <c r="L113" i="3"/>
  <c r="L107" i="3"/>
  <c r="L117" i="3"/>
  <c r="J121" i="3"/>
  <c r="J122" i="3"/>
  <c r="J123" i="3"/>
  <c r="K110" i="3" s="1"/>
  <c r="J124" i="3"/>
  <c r="J125" i="3"/>
  <c r="J120" i="3"/>
  <c r="L92" i="3"/>
  <c r="L88" i="3"/>
  <c r="L89" i="3"/>
  <c r="L87" i="3"/>
  <c r="L84" i="3"/>
  <c r="L81" i="3"/>
  <c r="L91" i="3"/>
  <c r="L78" i="3"/>
  <c r="L83" i="3"/>
  <c r="L86" i="3"/>
  <c r="L79" i="3"/>
  <c r="L90" i="3"/>
  <c r="L82" i="3"/>
  <c r="L85" i="3"/>
  <c r="L80" i="3"/>
  <c r="L93" i="3"/>
  <c r="J96" i="3"/>
  <c r="J97" i="3"/>
  <c r="J98" i="3"/>
  <c r="J99" i="3"/>
  <c r="J100" i="3"/>
  <c r="J95" i="3"/>
  <c r="L66" i="3"/>
  <c r="L63" i="3"/>
  <c r="L61" i="3"/>
  <c r="L62" i="3"/>
  <c r="L59" i="3"/>
  <c r="L67" i="3"/>
  <c r="L60" i="3"/>
  <c r="L53" i="3"/>
  <c r="L58" i="3"/>
  <c r="L64" i="3"/>
  <c r="L56" i="3"/>
  <c r="L65" i="3"/>
  <c r="L54" i="3"/>
  <c r="L57" i="3"/>
  <c r="L55" i="3"/>
  <c r="L68" i="3"/>
  <c r="J71" i="3"/>
  <c r="J72" i="3"/>
  <c r="J73" i="3"/>
  <c r="J74" i="3"/>
  <c r="J75" i="3"/>
  <c r="J70" i="3"/>
  <c r="L41" i="3"/>
  <c r="L37" i="3"/>
  <c r="L30" i="3"/>
  <c r="L34" i="3"/>
  <c r="L32" i="3"/>
  <c r="L40" i="3"/>
  <c r="L35" i="3"/>
  <c r="L38" i="3"/>
  <c r="L31" i="3"/>
  <c r="L29" i="3"/>
  <c r="L43" i="3"/>
  <c r="L39" i="3"/>
  <c r="L28" i="3"/>
  <c r="L36" i="3"/>
  <c r="L33" i="3"/>
  <c r="L42" i="3"/>
  <c r="J46" i="3"/>
  <c r="J47" i="3"/>
  <c r="J48" i="3"/>
  <c r="J49" i="3"/>
  <c r="J50" i="3"/>
  <c r="J45" i="3"/>
  <c r="L17" i="3"/>
  <c r="L14" i="3"/>
  <c r="L9" i="3"/>
  <c r="L12" i="3"/>
  <c r="L6" i="3"/>
  <c r="L16" i="3"/>
  <c r="L13" i="3"/>
  <c r="L4" i="3"/>
  <c r="L8" i="3"/>
  <c r="L10" i="3"/>
  <c r="L3" i="3"/>
  <c r="L15" i="3"/>
  <c r="L7" i="3"/>
  <c r="L11" i="3"/>
  <c r="L5" i="3"/>
  <c r="L18" i="3"/>
  <c r="J21" i="3"/>
  <c r="J22" i="3"/>
  <c r="J23" i="3"/>
  <c r="J24" i="3"/>
  <c r="J25" i="3"/>
  <c r="J20" i="3"/>
  <c r="L883" i="2"/>
  <c r="L851" i="2"/>
  <c r="L917" i="2"/>
  <c r="L910" i="2"/>
  <c r="L922" i="2"/>
  <c r="L852" i="2"/>
  <c r="L807" i="2"/>
  <c r="L907" i="2"/>
  <c r="L844" i="2"/>
  <c r="L858" i="2"/>
  <c r="L902" i="2"/>
  <c r="L894" i="2"/>
  <c r="L903" i="2"/>
  <c r="L912" i="2"/>
  <c r="L920" i="2"/>
  <c r="L923" i="2"/>
  <c r="L924" i="2"/>
  <c r="L937" i="2"/>
  <c r="L872" i="2"/>
  <c r="L839" i="2"/>
  <c r="L926" i="2"/>
  <c r="L868" i="2"/>
  <c r="L918" i="2"/>
  <c r="L895" i="2"/>
  <c r="L798" i="2"/>
  <c r="L831" i="2"/>
  <c r="L930" i="2"/>
  <c r="L853" i="2"/>
  <c r="L913" i="2"/>
  <c r="L925" i="2"/>
  <c r="L884" i="2"/>
  <c r="L770" i="2"/>
  <c r="L859" i="2"/>
  <c r="L873" i="2"/>
  <c r="L784" i="2"/>
  <c r="L874" i="2"/>
  <c r="L869" i="2"/>
  <c r="L875" i="2"/>
  <c r="L928" i="2"/>
  <c r="L836" i="2"/>
  <c r="L782" i="2"/>
  <c r="L793" i="2"/>
  <c r="L832" i="2"/>
  <c r="L833" i="2"/>
  <c r="L898" i="2"/>
  <c r="L921" i="2"/>
  <c r="L885" i="2"/>
  <c r="L876" i="2"/>
  <c r="L822" i="2"/>
  <c r="L934" i="2"/>
  <c r="L845" i="2"/>
  <c r="L888" i="2"/>
  <c r="L808" i="2"/>
  <c r="L854" i="2"/>
  <c r="L877" i="2"/>
  <c r="L931" i="2"/>
  <c r="L908" i="2"/>
  <c r="L914" i="2"/>
  <c r="L904" i="2"/>
  <c r="L899" i="2"/>
  <c r="L889" i="2"/>
  <c r="L870" i="2"/>
  <c r="L915" i="2"/>
  <c r="L823" i="2"/>
  <c r="L935" i="2"/>
  <c r="L890" i="2"/>
  <c r="L891" i="2"/>
  <c r="L929" i="2"/>
  <c r="L936" i="2"/>
  <c r="L860" i="2"/>
  <c r="L932" i="2"/>
  <c r="L927" i="2"/>
  <c r="L840" i="2"/>
  <c r="L892" i="2"/>
  <c r="L764" i="2"/>
  <c r="L765" i="2"/>
  <c r="L905" i="2"/>
  <c r="L861" i="2"/>
  <c r="L878" i="2"/>
  <c r="L862" i="2"/>
  <c r="L893" i="2"/>
  <c r="L774" i="2"/>
  <c r="L812" i="2"/>
  <c r="L794" i="2"/>
  <c r="L824" i="2"/>
  <c r="L841" i="2"/>
  <c r="L804" i="2"/>
  <c r="L879" i="2"/>
  <c r="L790" i="2"/>
  <c r="L880" i="2"/>
  <c r="L827" i="2"/>
  <c r="L871" i="2"/>
  <c r="L900" i="2"/>
  <c r="L901" i="2"/>
  <c r="L855" i="2"/>
  <c r="L795" i="2"/>
  <c r="L768" i="2"/>
  <c r="L863" i="2"/>
  <c r="L813" i="2"/>
  <c r="L819" i="2"/>
  <c r="L842" i="2"/>
  <c r="L814" i="2"/>
  <c r="L834" i="2"/>
  <c r="L848" i="2"/>
  <c r="L837" i="2"/>
  <c r="L815" i="2"/>
  <c r="L896" i="2"/>
  <c r="L886" i="2"/>
  <c r="L771" i="2"/>
  <c r="L820" i="2"/>
  <c r="L760" i="2"/>
  <c r="L785" i="2"/>
  <c r="L919" i="2"/>
  <c r="L805" i="2"/>
  <c r="L786" i="2"/>
  <c r="L828" i="2"/>
  <c r="L799" i="2"/>
  <c r="L816" i="2"/>
  <c r="L843" i="2"/>
  <c r="L829" i="2"/>
  <c r="L887" i="2"/>
  <c r="L809" i="2"/>
  <c r="L777" i="2"/>
  <c r="L778" i="2"/>
  <c r="L802" i="2"/>
  <c r="L763" i="2"/>
  <c r="L933" i="2"/>
  <c r="L788" i="2"/>
  <c r="L911" i="2"/>
  <c r="L897" i="2"/>
  <c r="L846" i="2"/>
  <c r="L769" i="2"/>
  <c r="L772" i="2"/>
  <c r="L776" i="2"/>
  <c r="L856" i="2"/>
  <c r="L864" i="2"/>
  <c r="L762" i="2"/>
  <c r="L810" i="2"/>
  <c r="L835" i="2"/>
  <c r="L849" i="2"/>
  <c r="L773" i="2"/>
  <c r="L865" i="2"/>
  <c r="L766" i="2"/>
  <c r="L881" i="2"/>
  <c r="L821" i="2"/>
  <c r="L838" i="2"/>
  <c r="L800" i="2"/>
  <c r="L850" i="2"/>
  <c r="L825" i="2"/>
  <c r="L882" i="2"/>
  <c r="L811" i="2"/>
  <c r="L801" i="2"/>
  <c r="L817" i="2"/>
  <c r="L847" i="2"/>
  <c r="L787" i="2"/>
  <c r="L909" i="2"/>
  <c r="L759" i="2"/>
  <c r="L775" i="2"/>
  <c r="L761" i="2"/>
  <c r="L792" i="2"/>
  <c r="L767" i="2"/>
  <c r="L779" i="2"/>
  <c r="L780" i="2"/>
  <c r="L789" i="2"/>
  <c r="L781" i="2"/>
  <c r="L830" i="2"/>
  <c r="L916" i="2"/>
  <c r="L866" i="2"/>
  <c r="L857" i="2"/>
  <c r="L806" i="2"/>
  <c r="L796" i="2"/>
  <c r="L826" i="2"/>
  <c r="L783" i="2"/>
  <c r="L906" i="2"/>
  <c r="L797" i="2"/>
  <c r="L791" i="2"/>
  <c r="L803" i="2"/>
  <c r="L938" i="2"/>
  <c r="L818" i="2"/>
  <c r="L867" i="2"/>
  <c r="J941" i="2"/>
  <c r="K871" i="2" s="1"/>
  <c r="J942" i="2"/>
  <c r="K877" i="2" s="1"/>
  <c r="J943" i="2"/>
  <c r="K839" i="2" s="1"/>
  <c r="J944" i="2"/>
  <c r="J945" i="2"/>
  <c r="J940" i="2"/>
  <c r="L733" i="2"/>
  <c r="L669" i="2"/>
  <c r="L737" i="2"/>
  <c r="L709" i="2"/>
  <c r="L728" i="2"/>
  <c r="L670" i="2"/>
  <c r="L632" i="2"/>
  <c r="L740" i="2"/>
  <c r="L659" i="2"/>
  <c r="L596" i="2"/>
  <c r="L694" i="2"/>
  <c r="L714" i="2"/>
  <c r="L729" i="2"/>
  <c r="L695" i="2"/>
  <c r="L715" i="2"/>
  <c r="L716" i="2"/>
  <c r="L723" i="2"/>
  <c r="L724" i="2"/>
  <c r="L682" i="2"/>
  <c r="L598" i="2"/>
  <c r="L741" i="2"/>
  <c r="L704" i="2"/>
  <c r="L742" i="2"/>
  <c r="L717" i="2"/>
  <c r="L617" i="2"/>
  <c r="L637" i="2"/>
  <c r="L718" i="2"/>
  <c r="L665" i="2"/>
  <c r="L683" i="2"/>
  <c r="L738" i="2"/>
  <c r="L660" i="2"/>
  <c r="L588" i="2"/>
  <c r="L725" i="2"/>
  <c r="L719" i="2"/>
  <c r="L602" i="2"/>
  <c r="L621" i="2"/>
  <c r="L666" i="2"/>
  <c r="L705" i="2"/>
  <c r="L734" i="2"/>
  <c r="L644" i="2"/>
  <c r="L599" i="2"/>
  <c r="L603" i="2"/>
  <c r="L661" i="2"/>
  <c r="L626" i="2"/>
  <c r="L655" i="2"/>
  <c r="L743" i="2"/>
  <c r="L684" i="2"/>
  <c r="L674" i="2"/>
  <c r="L685" i="2"/>
  <c r="L739" i="2"/>
  <c r="L720" i="2"/>
  <c r="L735" i="2"/>
  <c r="L604" i="2"/>
  <c r="L675" i="2"/>
  <c r="L686" i="2"/>
  <c r="L638" i="2"/>
  <c r="L687" i="2"/>
  <c r="L706" i="2"/>
  <c r="L688" i="2"/>
  <c r="L710" i="2"/>
  <c r="L680" i="2"/>
  <c r="L707" i="2"/>
  <c r="L721" i="2"/>
  <c r="L662" i="2"/>
  <c r="L726" i="2"/>
  <c r="L696" i="2"/>
  <c r="L697" i="2"/>
  <c r="L676" i="2"/>
  <c r="L747" i="2"/>
  <c r="L645" i="2"/>
  <c r="L745" i="2"/>
  <c r="L744" i="2"/>
  <c r="L646" i="2"/>
  <c r="L677" i="2"/>
  <c r="L581" i="2"/>
  <c r="L578" i="2"/>
  <c r="L698" i="2"/>
  <c r="L699" i="2"/>
  <c r="L689" i="2"/>
  <c r="L690" i="2"/>
  <c r="L711" i="2"/>
  <c r="L576" i="2"/>
  <c r="L656" i="2"/>
  <c r="L600" i="2"/>
  <c r="L663" i="2"/>
  <c r="L639" i="2"/>
  <c r="L633" i="2"/>
  <c r="L691" i="2"/>
  <c r="L618" i="2"/>
  <c r="L700" i="2"/>
  <c r="L640" i="2"/>
  <c r="L712" i="2"/>
  <c r="L749" i="2"/>
  <c r="L730" i="2"/>
  <c r="L731" i="2"/>
  <c r="L614" i="2"/>
  <c r="L577" i="2"/>
  <c r="L667" i="2"/>
  <c r="L634" i="2"/>
  <c r="L606" i="2"/>
  <c r="L627" i="2"/>
  <c r="L619" i="2"/>
  <c r="L657" i="2"/>
  <c r="L641" i="2"/>
  <c r="L681" i="2"/>
  <c r="L647" i="2"/>
  <c r="L701" i="2"/>
  <c r="L702" i="2"/>
  <c r="L579" i="2"/>
  <c r="L631" i="2"/>
  <c r="L571" i="2"/>
  <c r="L592" i="2"/>
  <c r="L722" i="2"/>
  <c r="L622" i="2"/>
  <c r="L601" i="2"/>
  <c r="L668" i="2"/>
  <c r="L594" i="2"/>
  <c r="L623" i="2"/>
  <c r="L642" i="2"/>
  <c r="L635" i="2"/>
  <c r="L678" i="2"/>
  <c r="L628" i="2"/>
  <c r="L589" i="2"/>
  <c r="L595" i="2"/>
  <c r="L620" i="2"/>
  <c r="L575" i="2"/>
  <c r="L746" i="2"/>
  <c r="L607" i="2"/>
  <c r="L736" i="2"/>
  <c r="L732" i="2"/>
  <c r="L636" i="2"/>
  <c r="L580" i="2"/>
  <c r="L582" i="2"/>
  <c r="L584" i="2"/>
  <c r="L648" i="2"/>
  <c r="L671" i="2"/>
  <c r="L573" i="2"/>
  <c r="L611" i="2"/>
  <c r="L658" i="2"/>
  <c r="L664" i="2"/>
  <c r="L572" i="2"/>
  <c r="L708" i="2"/>
  <c r="L585" i="2"/>
  <c r="L629" i="2"/>
  <c r="L672" i="2"/>
  <c r="L651" i="2"/>
  <c r="L612" i="2"/>
  <c r="L703" i="2"/>
  <c r="L643" i="2"/>
  <c r="L692" i="2"/>
  <c r="L624" i="2"/>
  <c r="L608" i="2"/>
  <c r="L652" i="2"/>
  <c r="L649" i="2"/>
  <c r="L609" i="2"/>
  <c r="L693" i="2"/>
  <c r="L570" i="2"/>
  <c r="L586" i="2"/>
  <c r="L574" i="2"/>
  <c r="L587" i="2"/>
  <c r="L583" i="2"/>
  <c r="L593" i="2"/>
  <c r="L591" i="2"/>
  <c r="L613" i="2"/>
  <c r="L590" i="2"/>
  <c r="L653" i="2"/>
  <c r="L727" i="2"/>
  <c r="L673" i="2"/>
  <c r="L679" i="2"/>
  <c r="L610" i="2"/>
  <c r="L615" i="2"/>
  <c r="L654" i="2"/>
  <c r="L597" i="2"/>
  <c r="L713" i="2"/>
  <c r="L625" i="2"/>
  <c r="L605" i="2"/>
  <c r="L616" i="2"/>
  <c r="L748" i="2"/>
  <c r="L630" i="2"/>
  <c r="L650" i="2"/>
  <c r="J752" i="2"/>
  <c r="J753" i="2"/>
  <c r="J754" i="2"/>
  <c r="J755" i="2"/>
  <c r="J756" i="2"/>
  <c r="J751" i="2"/>
  <c r="L519" i="2"/>
  <c r="L475" i="2"/>
  <c r="L511" i="2"/>
  <c r="L494" i="2"/>
  <c r="L505" i="2"/>
  <c r="L487" i="2"/>
  <c r="L416" i="2"/>
  <c r="L525" i="2"/>
  <c r="L445" i="2"/>
  <c r="L410" i="2"/>
  <c r="L506" i="2"/>
  <c r="L520" i="2"/>
  <c r="L535" i="2"/>
  <c r="L536" i="2"/>
  <c r="L537" i="2"/>
  <c r="L543" i="2"/>
  <c r="L500" i="2"/>
  <c r="L401" i="2"/>
  <c r="L501" i="2"/>
  <c r="L406" i="2"/>
  <c r="L538" i="2"/>
  <c r="L507" i="2"/>
  <c r="L547" i="2"/>
  <c r="L532" i="2"/>
  <c r="L399" i="2"/>
  <c r="L425" i="2"/>
  <c r="L544" i="2"/>
  <c r="L502" i="2"/>
  <c r="L550" i="2"/>
  <c r="L548" i="2"/>
  <c r="L521" i="2"/>
  <c r="L393" i="2"/>
  <c r="L464" i="2"/>
  <c r="L552" i="2"/>
  <c r="L395" i="2"/>
  <c r="L418" i="2"/>
  <c r="L480" i="2"/>
  <c r="L488" i="2"/>
  <c r="L539" i="2"/>
  <c r="L462" i="2"/>
  <c r="L390" i="2"/>
  <c r="L411" i="2"/>
  <c r="L471" i="2"/>
  <c r="L440" i="2"/>
  <c r="L489" i="2"/>
  <c r="L551" i="2"/>
  <c r="L503" i="2"/>
  <c r="L512" i="2"/>
  <c r="L414" i="2"/>
  <c r="L554" i="2"/>
  <c r="L549" i="2"/>
  <c r="L513" i="2"/>
  <c r="L404" i="2"/>
  <c r="L472" i="2"/>
  <c r="L419" i="2"/>
  <c r="L557" i="2"/>
  <c r="L465" i="2"/>
  <c r="L490" i="2"/>
  <c r="L495" i="2"/>
  <c r="L526" i="2"/>
  <c r="L473" i="2"/>
  <c r="L508" i="2"/>
  <c r="L533" i="2"/>
  <c r="L428" i="2"/>
  <c r="L466" i="2"/>
  <c r="L458" i="2"/>
  <c r="L481" i="2"/>
  <c r="L555" i="2"/>
  <c r="L558" i="2"/>
  <c r="L459" i="2"/>
  <c r="L559" i="2"/>
  <c r="L556" i="2"/>
  <c r="L491" i="2"/>
  <c r="L514" i="2"/>
  <c r="L385" i="2"/>
  <c r="L389" i="2"/>
  <c r="L496" i="2"/>
  <c r="L522" i="2"/>
  <c r="L482" i="2"/>
  <c r="L453" i="2"/>
  <c r="L527" i="2"/>
  <c r="L391" i="2"/>
  <c r="L431" i="2"/>
  <c r="L412" i="2"/>
  <c r="L432" i="2"/>
  <c r="L439" i="2"/>
  <c r="L449" i="2"/>
  <c r="L483" i="2"/>
  <c r="L426" i="2"/>
  <c r="L484" i="2"/>
  <c r="L454" i="2"/>
  <c r="L515" i="2"/>
  <c r="L509" i="2"/>
  <c r="L528" i="2"/>
  <c r="L534" i="2"/>
  <c r="L460" i="2"/>
  <c r="L403" i="2"/>
  <c r="L485" i="2"/>
  <c r="L467" i="2"/>
  <c r="L450" i="2"/>
  <c r="L455" i="2"/>
  <c r="L468" i="2"/>
  <c r="L474" i="2"/>
  <c r="L497" i="2"/>
  <c r="L446" i="2"/>
  <c r="L441" i="2"/>
  <c r="L531" i="2"/>
  <c r="L553" i="2"/>
  <c r="L386" i="2"/>
  <c r="L429" i="2"/>
  <c r="L381" i="2"/>
  <c r="L433" i="2"/>
  <c r="L469" i="2"/>
  <c r="L417" i="2"/>
  <c r="L442" i="2"/>
  <c r="L529" i="2"/>
  <c r="L397" i="2"/>
  <c r="L420" i="2"/>
  <c r="L421" i="2"/>
  <c r="L443" i="2"/>
  <c r="L516" i="2"/>
  <c r="L476" i="2"/>
  <c r="L398" i="2"/>
  <c r="L434" i="2"/>
  <c r="L477" i="2"/>
  <c r="L383" i="2"/>
  <c r="L545" i="2"/>
  <c r="L435" i="2"/>
  <c r="L517" i="2"/>
  <c r="L540" i="2"/>
  <c r="L478" i="2"/>
  <c r="L407" i="2"/>
  <c r="L409" i="2"/>
  <c r="L384" i="2"/>
  <c r="L436" i="2"/>
  <c r="L492" i="2"/>
  <c r="L382" i="2"/>
  <c r="L400" i="2"/>
  <c r="L510" i="2"/>
  <c r="L546" i="2"/>
  <c r="L388" i="2"/>
  <c r="L523" i="2"/>
  <c r="L408" i="2"/>
  <c r="L498" i="2"/>
  <c r="L479" i="2"/>
  <c r="L451" i="2"/>
  <c r="L427" i="2"/>
  <c r="L499" i="2"/>
  <c r="L437" i="2"/>
  <c r="L461" i="2"/>
  <c r="L518" i="2"/>
  <c r="L422" i="2"/>
  <c r="L486" i="2"/>
  <c r="L463" i="2"/>
  <c r="L405" i="2"/>
  <c r="L541" i="2"/>
  <c r="L387" i="2"/>
  <c r="L415" i="2"/>
  <c r="L392" i="2"/>
  <c r="L447" i="2"/>
  <c r="L423" i="2"/>
  <c r="L444" i="2"/>
  <c r="L448" i="2"/>
  <c r="L413" i="2"/>
  <c r="L396" i="2"/>
  <c r="L452" i="2"/>
  <c r="L524" i="2"/>
  <c r="L542" i="2"/>
  <c r="L456" i="2"/>
  <c r="L430" i="2"/>
  <c r="L438" i="2"/>
  <c r="L493" i="2"/>
  <c r="L394" i="2"/>
  <c r="L504" i="2"/>
  <c r="L457" i="2"/>
  <c r="L402" i="2"/>
  <c r="L424" i="2"/>
  <c r="L560" i="2"/>
  <c r="L470" i="2"/>
  <c r="L530" i="2"/>
  <c r="J563" i="2"/>
  <c r="J564" i="2"/>
  <c r="J565" i="2"/>
  <c r="J566" i="2"/>
  <c r="J567" i="2"/>
  <c r="J562" i="2"/>
  <c r="L363" i="2"/>
  <c r="L368" i="2"/>
  <c r="L346" i="2"/>
  <c r="L355" i="2"/>
  <c r="L329" i="2"/>
  <c r="L301" i="2"/>
  <c r="L244" i="2"/>
  <c r="L360" i="2"/>
  <c r="L293" i="2"/>
  <c r="L253" i="2"/>
  <c r="L302" i="2"/>
  <c r="L330" i="2"/>
  <c r="L331" i="2"/>
  <c r="L275" i="2"/>
  <c r="L315" i="2"/>
  <c r="L351" i="2"/>
  <c r="L332" i="2"/>
  <c r="L316" i="2"/>
  <c r="L276" i="2"/>
  <c r="L269" i="2"/>
  <c r="L347" i="2"/>
  <c r="L303" i="2"/>
  <c r="L340" i="2"/>
  <c r="L324" i="2"/>
  <c r="L231" i="2"/>
  <c r="L263" i="2"/>
  <c r="L364" i="2"/>
  <c r="L277" i="2"/>
  <c r="L365" i="2"/>
  <c r="L356" i="2"/>
  <c r="L278" i="2"/>
  <c r="L204" i="2"/>
  <c r="L304" i="2"/>
  <c r="L279" i="2"/>
  <c r="L236" i="2"/>
  <c r="L245" i="2"/>
  <c r="L305" i="2"/>
  <c r="L306" i="2"/>
  <c r="L317" i="2"/>
  <c r="L254" i="2"/>
  <c r="L217" i="2"/>
  <c r="L208" i="2"/>
  <c r="L280" i="2"/>
  <c r="L209" i="2"/>
  <c r="L281" i="2"/>
  <c r="L318" i="2"/>
  <c r="L325" i="2"/>
  <c r="L326" i="2"/>
  <c r="L232" i="2"/>
  <c r="L327" i="2"/>
  <c r="L319" i="2"/>
  <c r="L333" i="2"/>
  <c r="L205" i="2"/>
  <c r="L334" i="2"/>
  <c r="L233" i="2"/>
  <c r="L371" i="2"/>
  <c r="L270" i="2"/>
  <c r="L352" i="2"/>
  <c r="L294" i="2"/>
  <c r="L348" i="2"/>
  <c r="L361" i="2"/>
  <c r="L307" i="2"/>
  <c r="L341" i="2"/>
  <c r="L342" i="2"/>
  <c r="L349" i="2"/>
  <c r="L350" i="2"/>
  <c r="L282" i="2"/>
  <c r="L370" i="2"/>
  <c r="L343" i="2"/>
  <c r="L264" i="2"/>
  <c r="L362" i="2"/>
  <c r="L357" i="2"/>
  <c r="L255" i="2"/>
  <c r="L320" i="2"/>
  <c r="L199" i="2"/>
  <c r="L218" i="2"/>
  <c r="L271" i="2"/>
  <c r="L328" i="2"/>
  <c r="L256" i="2"/>
  <c r="L308" i="2"/>
  <c r="L344" i="2"/>
  <c r="L206" i="2"/>
  <c r="L246" i="2"/>
  <c r="L210" i="2"/>
  <c r="L295" i="2"/>
  <c r="L283" i="2"/>
  <c r="L247" i="2"/>
  <c r="L257" i="2"/>
  <c r="L248" i="2"/>
  <c r="L284" i="2"/>
  <c r="L258" i="2"/>
  <c r="L335" i="2"/>
  <c r="L345" i="2"/>
  <c r="L336" i="2"/>
  <c r="L337" i="2"/>
  <c r="L309" i="2"/>
  <c r="L203" i="2"/>
  <c r="L265" i="2"/>
  <c r="L285" i="2"/>
  <c r="L266" i="2"/>
  <c r="L237" i="2"/>
  <c r="L267" i="2"/>
  <c r="L272" i="2"/>
  <c r="L286" i="2"/>
  <c r="L369" i="2"/>
  <c r="L259" i="2"/>
  <c r="L321" i="2"/>
  <c r="L322" i="2"/>
  <c r="L194" i="2"/>
  <c r="L223" i="2"/>
  <c r="L192" i="2"/>
  <c r="L296" i="2"/>
  <c r="L353" i="2"/>
  <c r="L260" i="2"/>
  <c r="L219" i="2"/>
  <c r="L310" i="2"/>
  <c r="L238" i="2"/>
  <c r="L268" i="2"/>
  <c r="L195" i="2"/>
  <c r="L287" i="2"/>
  <c r="L338" i="2"/>
  <c r="L311" i="2"/>
  <c r="L201" i="2"/>
  <c r="L211" i="2"/>
  <c r="L261" i="2"/>
  <c r="L193" i="2"/>
  <c r="L367" i="2"/>
  <c r="L249" i="2"/>
  <c r="L366" i="2"/>
  <c r="L359" i="2"/>
  <c r="L297" i="2"/>
  <c r="L226" i="2"/>
  <c r="L212" i="2"/>
  <c r="L213" i="2"/>
  <c r="L273" i="2"/>
  <c r="L298" i="2"/>
  <c r="L197" i="2"/>
  <c r="L220" i="2"/>
  <c r="L288" i="2"/>
  <c r="L274" i="2"/>
  <c r="L198" i="2"/>
  <c r="L289" i="2"/>
  <c r="L227" i="2"/>
  <c r="L228" i="2"/>
  <c r="L239" i="2"/>
  <c r="L299" i="2"/>
  <c r="L224" i="2"/>
  <c r="L312" i="2"/>
  <c r="L339" i="2"/>
  <c r="L290" i="2"/>
  <c r="L300" i="2"/>
  <c r="L225" i="2"/>
  <c r="L250" i="2"/>
  <c r="L240" i="2"/>
  <c r="L214" i="2"/>
  <c r="L291" i="2"/>
  <c r="L196" i="2"/>
  <c r="L221" i="2"/>
  <c r="L200" i="2"/>
  <c r="L234" i="2"/>
  <c r="L202" i="2"/>
  <c r="L235" i="2"/>
  <c r="L215" i="2"/>
  <c r="L241" i="2"/>
  <c r="L207" i="2"/>
  <c r="L313" i="2"/>
  <c r="L314" i="2"/>
  <c r="L292" i="2"/>
  <c r="L323" i="2"/>
  <c r="L242" i="2"/>
  <c r="L251" i="2"/>
  <c r="L222" i="2"/>
  <c r="L216" i="2"/>
  <c r="L354" i="2"/>
  <c r="L252" i="2"/>
  <c r="L229" i="2"/>
  <c r="L243" i="2"/>
  <c r="L358" i="2"/>
  <c r="L230" i="2"/>
  <c r="L262" i="2"/>
  <c r="J374" i="2"/>
  <c r="J375" i="2"/>
  <c r="J376" i="2"/>
  <c r="J377" i="2"/>
  <c r="J378" i="2"/>
  <c r="J373" i="2"/>
  <c r="L155" i="2"/>
  <c r="L82" i="2"/>
  <c r="L161" i="2"/>
  <c r="L121" i="2"/>
  <c r="L143" i="2"/>
  <c r="L114" i="2"/>
  <c r="L89" i="2"/>
  <c r="L163" i="2"/>
  <c r="L59" i="2"/>
  <c r="L73" i="2"/>
  <c r="L127" i="2"/>
  <c r="L156" i="2"/>
  <c r="L175" i="2"/>
  <c r="L136" i="2"/>
  <c r="L108" i="2"/>
  <c r="L157" i="2"/>
  <c r="L128" i="2"/>
  <c r="L181" i="2"/>
  <c r="L109" i="2"/>
  <c r="L96" i="2"/>
  <c r="L115" i="2"/>
  <c r="L164" i="2"/>
  <c r="L169" i="2"/>
  <c r="L129" i="2"/>
  <c r="L33" i="2"/>
  <c r="L74" i="2"/>
  <c r="L178" i="2"/>
  <c r="L90" i="2"/>
  <c r="L172" i="2"/>
  <c r="L162" i="2"/>
  <c r="L122" i="2"/>
  <c r="L22" i="2"/>
  <c r="L150" i="2"/>
  <c r="L83" i="2"/>
  <c r="L34" i="2"/>
  <c r="L55" i="2"/>
  <c r="L75" i="2"/>
  <c r="L116" i="2"/>
  <c r="L130" i="2"/>
  <c r="L60" i="2"/>
  <c r="L49" i="2"/>
  <c r="L39" i="2"/>
  <c r="L67" i="2"/>
  <c r="L61" i="2"/>
  <c r="L76" i="2"/>
  <c r="L173" i="2"/>
  <c r="L137" i="2"/>
  <c r="L123" i="2"/>
  <c r="L165" i="2"/>
  <c r="L158" i="2"/>
  <c r="L144" i="2"/>
  <c r="L131" i="2"/>
  <c r="L23" i="2"/>
  <c r="L99" i="2"/>
  <c r="L145" i="2"/>
  <c r="L182" i="2"/>
  <c r="L124" i="2"/>
  <c r="L84" i="2"/>
  <c r="L147" i="2"/>
  <c r="L117" i="2"/>
  <c r="L125" i="2"/>
  <c r="L146" i="2"/>
  <c r="L151" i="2"/>
  <c r="L138" i="2"/>
  <c r="L132" i="2"/>
  <c r="L159" i="2"/>
  <c r="L110" i="2"/>
  <c r="L166" i="2"/>
  <c r="L176" i="2"/>
  <c r="L97" i="2"/>
  <c r="L170" i="2"/>
  <c r="L171" i="2"/>
  <c r="L62" i="2"/>
  <c r="L91" i="2"/>
  <c r="L11" i="2"/>
  <c r="L12" i="2"/>
  <c r="L111" i="2"/>
  <c r="L126" i="2"/>
  <c r="L100" i="2"/>
  <c r="L101" i="2"/>
  <c r="L139" i="2"/>
  <c r="L17" i="2"/>
  <c r="L77" i="2"/>
  <c r="L43" i="2"/>
  <c r="L118" i="2"/>
  <c r="L92" i="2"/>
  <c r="L56" i="2"/>
  <c r="L133" i="2"/>
  <c r="L50" i="2"/>
  <c r="L94" i="2"/>
  <c r="L63" i="2"/>
  <c r="L140" i="2"/>
  <c r="L134" i="2"/>
  <c r="L112" i="2"/>
  <c r="L167" i="2"/>
  <c r="L44" i="2"/>
  <c r="L14" i="2"/>
  <c r="L102" i="2"/>
  <c r="L71" i="2"/>
  <c r="L68" i="2"/>
  <c r="L35" i="2"/>
  <c r="L53" i="2"/>
  <c r="L85" i="2"/>
  <c r="L40" i="2"/>
  <c r="L69" i="2"/>
  <c r="L64" i="2"/>
  <c r="L160" i="2"/>
  <c r="L152" i="2"/>
  <c r="L13" i="2"/>
  <c r="L65" i="2"/>
  <c r="L3" i="2"/>
  <c r="L45" i="2"/>
  <c r="L148" i="2"/>
  <c r="L51" i="2"/>
  <c r="L46" i="2"/>
  <c r="L103" i="2"/>
  <c r="L31" i="2"/>
  <c r="L78" i="2"/>
  <c r="L149" i="2"/>
  <c r="L104" i="2"/>
  <c r="L119" i="2"/>
  <c r="L86" i="2"/>
  <c r="L27" i="2"/>
  <c r="L47" i="2"/>
  <c r="L66" i="2"/>
  <c r="L8" i="2"/>
  <c r="L180" i="2"/>
  <c r="L36" i="2"/>
  <c r="L179" i="2"/>
  <c r="L168" i="2"/>
  <c r="L70" i="2"/>
  <c r="L15" i="2"/>
  <c r="L10" i="2"/>
  <c r="L18" i="2"/>
  <c r="L57" i="2"/>
  <c r="L87" i="2"/>
  <c r="L5" i="2"/>
  <c r="L32" i="2"/>
  <c r="L93" i="2"/>
  <c r="L79" i="2"/>
  <c r="L7" i="2"/>
  <c r="L113" i="2"/>
  <c r="L24" i="2"/>
  <c r="L25" i="2"/>
  <c r="L98" i="2"/>
  <c r="L153" i="2"/>
  <c r="L28" i="2"/>
  <c r="L135" i="2"/>
  <c r="L120" i="2"/>
  <c r="L105" i="2"/>
  <c r="L48" i="2"/>
  <c r="L29" i="2"/>
  <c r="L141" i="2"/>
  <c r="L95" i="2"/>
  <c r="L41" i="2"/>
  <c r="L106" i="2"/>
  <c r="L4" i="2"/>
  <c r="L20" i="2"/>
  <c r="L6" i="2"/>
  <c r="L26" i="2"/>
  <c r="L9" i="2"/>
  <c r="L19" i="2"/>
  <c r="L16" i="2"/>
  <c r="L37" i="2"/>
  <c r="L30" i="2"/>
  <c r="L58" i="2"/>
  <c r="L174" i="2"/>
  <c r="L142" i="2"/>
  <c r="L107" i="2"/>
  <c r="L38" i="2"/>
  <c r="L72" i="2"/>
  <c r="L80" i="2"/>
  <c r="L21" i="2"/>
  <c r="L154" i="2"/>
  <c r="L88" i="2"/>
  <c r="L54" i="2"/>
  <c r="L42" i="2"/>
  <c r="L177" i="2"/>
  <c r="L52" i="2"/>
  <c r="L81" i="2"/>
  <c r="J185" i="2"/>
  <c r="J186" i="2"/>
  <c r="J187" i="2"/>
  <c r="J188" i="2"/>
  <c r="J189" i="2"/>
  <c r="J184" i="2"/>
  <c r="L937" i="1"/>
  <c r="L1030" i="1"/>
  <c r="L841" i="1"/>
  <c r="L963" i="1"/>
  <c r="L854" i="1"/>
  <c r="L1018" i="1"/>
  <c r="L1002" i="1"/>
  <c r="L1022" i="1"/>
  <c r="L964" i="1"/>
  <c r="L870" i="1"/>
  <c r="L965" i="1"/>
  <c r="L910" i="1"/>
  <c r="L859" i="1"/>
  <c r="L1007" i="1"/>
  <c r="L1031" i="1"/>
  <c r="L1008" i="1"/>
  <c r="L985" i="1"/>
  <c r="L995" i="1"/>
  <c r="L973" i="1"/>
  <c r="L1003" i="1"/>
  <c r="L1004" i="1"/>
  <c r="L950" i="1"/>
  <c r="L986" i="1"/>
  <c r="L1026" i="1"/>
  <c r="L1009" i="1"/>
  <c r="L1025" i="1"/>
  <c r="L892" i="1"/>
  <c r="L966" i="1"/>
  <c r="L974" i="1"/>
  <c r="L860" i="1"/>
  <c r="L1019" i="1"/>
  <c r="L996" i="1"/>
  <c r="L922" i="1"/>
  <c r="L1016" i="1"/>
  <c r="L1005" i="1"/>
  <c r="L1010" i="1"/>
  <c r="L923" i="1"/>
  <c r="L886" i="1"/>
  <c r="L847" i="1"/>
  <c r="L967" i="1"/>
  <c r="L930" i="1"/>
  <c r="L848" i="1"/>
  <c r="L946" i="1"/>
  <c r="L863" i="1"/>
  <c r="L997" i="1"/>
  <c r="L968" i="1"/>
  <c r="L987" i="1"/>
  <c r="L924" i="1"/>
  <c r="L988" i="1"/>
  <c r="L911" i="1"/>
  <c r="L857" i="1"/>
  <c r="L893" i="1"/>
  <c r="L975" i="1"/>
  <c r="L864" i="1"/>
  <c r="L954" i="1"/>
  <c r="L1014" i="1"/>
  <c r="L916" i="1"/>
  <c r="L998" i="1"/>
  <c r="L1027" i="1"/>
  <c r="L877" i="1"/>
  <c r="L969" i="1"/>
  <c r="L955" i="1"/>
  <c r="L982" i="1"/>
  <c r="L871" i="1"/>
  <c r="L951" i="1"/>
  <c r="L887" i="1"/>
  <c r="L894" i="1"/>
  <c r="L882" i="1"/>
  <c r="L947" i="1"/>
  <c r="L925" i="1"/>
  <c r="L989" i="1"/>
  <c r="L898" i="1"/>
  <c r="L938" i="1"/>
  <c r="L999" i="1"/>
  <c r="L1023" i="1"/>
  <c r="L926" i="1"/>
  <c r="L956" i="1"/>
  <c r="L957" i="1"/>
  <c r="L888" i="1"/>
  <c r="L1015" i="1"/>
  <c r="L939" i="1"/>
  <c r="L1011" i="1"/>
  <c r="L976" i="1"/>
  <c r="L917" i="1"/>
  <c r="L970" i="1"/>
  <c r="L1028" i="1"/>
  <c r="L931" i="1"/>
  <c r="L1017" i="1"/>
  <c r="L912" i="1"/>
  <c r="L1020" i="1"/>
  <c r="L958" i="1"/>
  <c r="L842" i="1"/>
  <c r="L850" i="1"/>
  <c r="L952" i="1"/>
  <c r="L932" i="1"/>
  <c r="L959" i="1"/>
  <c r="L933" i="1"/>
  <c r="L948" i="1"/>
  <c r="L865" i="1"/>
  <c r="L990" i="1"/>
  <c r="L899" i="1"/>
  <c r="L934" i="1"/>
  <c r="L906" i="1"/>
  <c r="L1000" i="1"/>
  <c r="L895" i="1"/>
  <c r="L879" i="1"/>
  <c r="L927" i="1"/>
  <c r="L960" i="1"/>
  <c r="L971" i="1"/>
  <c r="L907" i="1"/>
  <c r="L961" i="1"/>
  <c r="L1029" i="1"/>
  <c r="L843" i="1"/>
  <c r="L866" i="1"/>
  <c r="L889" i="1"/>
  <c r="L935" i="1"/>
  <c r="L900" i="1"/>
  <c r="L1001" i="1"/>
  <c r="L913" i="1"/>
  <c r="L1021" i="1"/>
  <c r="L908" i="1"/>
  <c r="L1006" i="1"/>
  <c r="L1012" i="1"/>
  <c r="L890" i="1"/>
  <c r="L977" i="1"/>
  <c r="L1024" i="1"/>
  <c r="L845" i="1"/>
  <c r="L858" i="1"/>
  <c r="L836" i="1"/>
  <c r="L867" i="1"/>
  <c r="L949" i="1"/>
  <c r="L868" i="1"/>
  <c r="L846" i="1"/>
  <c r="L1013" i="1"/>
  <c r="L909" i="1"/>
  <c r="L914" i="1"/>
  <c r="L991" i="1"/>
  <c r="L901" i="1"/>
  <c r="L936" i="1"/>
  <c r="L978" i="1"/>
  <c r="L902" i="1"/>
  <c r="L855" i="1"/>
  <c r="L891" i="1"/>
  <c r="L856" i="1"/>
  <c r="L953" i="1"/>
  <c r="L992" i="1"/>
  <c r="L979" i="1"/>
  <c r="L883" i="1"/>
  <c r="L872" i="1"/>
  <c r="L873" i="1"/>
  <c r="L852" i="1"/>
  <c r="L903" i="1"/>
  <c r="L940" i="1"/>
  <c r="L838" i="1"/>
  <c r="L896" i="1"/>
  <c r="L840" i="1"/>
  <c r="L962" i="1"/>
  <c r="L993" i="1"/>
  <c r="L844" i="1"/>
  <c r="L904" i="1"/>
  <c r="L980" i="1"/>
  <c r="L880" i="1"/>
  <c r="L915" i="1"/>
  <c r="L918" i="1"/>
  <c r="L941" i="1"/>
  <c r="L983" i="1"/>
  <c r="L874" i="1"/>
  <c r="L942" i="1"/>
  <c r="L884" i="1"/>
  <c r="L943" i="1"/>
  <c r="L919" i="1"/>
  <c r="L972" i="1"/>
  <c r="L837" i="1"/>
  <c r="L849" i="1"/>
  <c r="L835" i="1"/>
  <c r="L851" i="1"/>
  <c r="L920" i="1"/>
  <c r="L861" i="1"/>
  <c r="L905" i="1"/>
  <c r="L928" i="1"/>
  <c r="L862" i="1"/>
  <c r="L853" i="1"/>
  <c r="L885" i="1"/>
  <c r="L1032" i="1"/>
  <c r="L981" i="1"/>
  <c r="L944" i="1"/>
  <c r="L897" i="1"/>
  <c r="L929" i="1"/>
  <c r="L881" i="1"/>
  <c r="L869" i="1"/>
  <c r="L984" i="1"/>
  <c r="L994" i="1"/>
  <c r="L921" i="1"/>
  <c r="L878" i="1"/>
  <c r="L875" i="1"/>
  <c r="L1033" i="1"/>
  <c r="L876" i="1"/>
  <c r="L945" i="1"/>
  <c r="L839" i="1"/>
  <c r="J1036" i="1"/>
  <c r="J1037" i="1"/>
  <c r="J1038" i="1"/>
  <c r="K929" i="1" s="1"/>
  <c r="J1039" i="1"/>
  <c r="J1040" i="1"/>
  <c r="J1035" i="1"/>
  <c r="L682" i="1"/>
  <c r="L808" i="1"/>
  <c r="L639" i="1"/>
  <c r="L785" i="1"/>
  <c r="L742" i="1"/>
  <c r="L813" i="1"/>
  <c r="L763" i="1"/>
  <c r="L805" i="1"/>
  <c r="L743" i="1"/>
  <c r="L668" i="1"/>
  <c r="L699" i="1"/>
  <c r="L700" i="1"/>
  <c r="L725" i="1"/>
  <c r="L779" i="1"/>
  <c r="L809" i="1"/>
  <c r="L800" i="1"/>
  <c r="L767" i="1"/>
  <c r="L764" i="1"/>
  <c r="L744" i="1"/>
  <c r="L810" i="1"/>
  <c r="L790" i="1"/>
  <c r="L731" i="1"/>
  <c r="L768" i="1"/>
  <c r="L824" i="1"/>
  <c r="L806" i="1"/>
  <c r="L801" i="1"/>
  <c r="L662" i="1"/>
  <c r="L786" i="1"/>
  <c r="L797" i="1"/>
  <c r="L671" i="1"/>
  <c r="L816" i="1"/>
  <c r="L791" i="1"/>
  <c r="L683" i="1"/>
  <c r="L792" i="1"/>
  <c r="L751" i="1"/>
  <c r="L798" i="1"/>
  <c r="L752" i="1"/>
  <c r="L693" i="1"/>
  <c r="L642" i="1"/>
  <c r="L787" i="1"/>
  <c r="L753" i="1"/>
  <c r="L656" i="1"/>
  <c r="L822" i="1"/>
  <c r="L651" i="1"/>
  <c r="L732" i="1"/>
  <c r="L788" i="1"/>
  <c r="L807" i="1"/>
  <c r="L745" i="1"/>
  <c r="L780" i="1"/>
  <c r="L701" i="1"/>
  <c r="L652" i="1"/>
  <c r="L754" i="1"/>
  <c r="L746" i="1"/>
  <c r="L672" i="1"/>
  <c r="L733" i="1"/>
  <c r="L802" i="1"/>
  <c r="L726" i="1"/>
  <c r="L747" i="1"/>
  <c r="L817" i="1"/>
  <c r="L660" i="1"/>
  <c r="L793" i="1"/>
  <c r="L755" i="1"/>
  <c r="L789" i="1"/>
  <c r="L676" i="1"/>
  <c r="L756" i="1"/>
  <c r="L709" i="1"/>
  <c r="L702" i="1"/>
  <c r="L677" i="1"/>
  <c r="L716" i="1"/>
  <c r="L694" i="1"/>
  <c r="L757" i="1"/>
  <c r="L695" i="1"/>
  <c r="L769" i="1"/>
  <c r="L794" i="1"/>
  <c r="L803" i="1"/>
  <c r="L710" i="1"/>
  <c r="L748" i="1"/>
  <c r="L770" i="1"/>
  <c r="L647" i="1"/>
  <c r="L814" i="1"/>
  <c r="L687" i="1"/>
  <c r="L795" i="1"/>
  <c r="L771" i="1"/>
  <c r="L717" i="1"/>
  <c r="L765" i="1"/>
  <c r="L820" i="1"/>
  <c r="L734" i="1"/>
  <c r="L815" i="1"/>
  <c r="L703" i="1"/>
  <c r="L823" i="1"/>
  <c r="L735" i="1"/>
  <c r="L637" i="1"/>
  <c r="L648" i="1"/>
  <c r="L727" i="1"/>
  <c r="L704" i="1"/>
  <c r="L772" i="1"/>
  <c r="L736" i="1"/>
  <c r="L758" i="1"/>
  <c r="L663" i="1"/>
  <c r="L759" i="1"/>
  <c r="L673" i="1"/>
  <c r="L737" i="1"/>
  <c r="L653" i="1"/>
  <c r="L749" i="1"/>
  <c r="L696" i="1"/>
  <c r="L684" i="1"/>
  <c r="L711" i="1"/>
  <c r="L760" i="1"/>
  <c r="L761" i="1"/>
  <c r="L712" i="1"/>
  <c r="L738" i="1"/>
  <c r="L821" i="1"/>
  <c r="L633" i="1"/>
  <c r="L643" i="1"/>
  <c r="L636" i="1"/>
  <c r="L739" i="1"/>
  <c r="L718" i="1"/>
  <c r="L773" i="1"/>
  <c r="L688" i="1"/>
  <c r="L804" i="1"/>
  <c r="L689" i="1"/>
  <c r="L799" i="1"/>
  <c r="L774" i="1"/>
  <c r="L697" i="1"/>
  <c r="L818" i="1"/>
  <c r="L811" i="1"/>
  <c r="L640" i="1"/>
  <c r="L657" i="1"/>
  <c r="L629" i="1"/>
  <c r="L678" i="1"/>
  <c r="L781" i="1"/>
  <c r="L654" i="1"/>
  <c r="L632" i="1"/>
  <c r="L812" i="1"/>
  <c r="L705" i="1"/>
  <c r="L728" i="1"/>
  <c r="L713" i="1"/>
  <c r="L664" i="1"/>
  <c r="L740" i="1"/>
  <c r="L741" i="1"/>
  <c r="L665" i="1"/>
  <c r="L645" i="1"/>
  <c r="L661" i="1"/>
  <c r="L659" i="1"/>
  <c r="L762" i="1"/>
  <c r="L729" i="1"/>
  <c r="L775" i="1"/>
  <c r="L681" i="1"/>
  <c r="L658" i="1"/>
  <c r="L641" i="1"/>
  <c r="L646" i="1"/>
  <c r="L666" i="1"/>
  <c r="L719" i="1"/>
  <c r="L631" i="1"/>
  <c r="L706" i="1"/>
  <c r="L634" i="1"/>
  <c r="L776" i="1"/>
  <c r="L782" i="1"/>
  <c r="L635" i="1"/>
  <c r="L714" i="1"/>
  <c r="L783" i="1"/>
  <c r="L690" i="1"/>
  <c r="L691" i="1"/>
  <c r="L720" i="1"/>
  <c r="L679" i="1"/>
  <c r="L777" i="1"/>
  <c r="L685" i="1"/>
  <c r="L796" i="1"/>
  <c r="L698" i="1"/>
  <c r="L721" i="1"/>
  <c r="L722" i="1"/>
  <c r="L750" i="1"/>
  <c r="L627" i="1"/>
  <c r="L644" i="1"/>
  <c r="L628" i="1"/>
  <c r="L638" i="1"/>
  <c r="L723" i="1"/>
  <c r="L674" i="1"/>
  <c r="L686" i="1"/>
  <c r="L724" i="1"/>
  <c r="L667" i="1"/>
  <c r="L655" i="1"/>
  <c r="L692" i="1"/>
  <c r="L819" i="1"/>
  <c r="L784" i="1"/>
  <c r="L730" i="1"/>
  <c r="L680" i="1"/>
  <c r="L707" i="1"/>
  <c r="L675" i="1"/>
  <c r="L649" i="1"/>
  <c r="L778" i="1"/>
  <c r="L766" i="1"/>
  <c r="L715" i="1"/>
  <c r="L669" i="1"/>
  <c r="L650" i="1"/>
  <c r="L825" i="1"/>
  <c r="L670" i="1"/>
  <c r="L708" i="1"/>
  <c r="L630" i="1"/>
  <c r="J828" i="1"/>
  <c r="J829" i="1"/>
  <c r="J830" i="1"/>
  <c r="J831" i="1"/>
  <c r="J832" i="1"/>
  <c r="J827" i="1"/>
  <c r="K235" i="7" l="1"/>
  <c r="K294" i="7"/>
  <c r="K338" i="6"/>
  <c r="K459" i="5"/>
  <c r="K116" i="3"/>
  <c r="K884" i="2"/>
  <c r="K881" i="2"/>
  <c r="K983" i="1"/>
  <c r="K291" i="7"/>
  <c r="K289" i="7"/>
  <c r="K263" i="7"/>
  <c r="K293" i="7"/>
  <c r="K287" i="7"/>
  <c r="K282" i="7"/>
  <c r="K260" i="7"/>
  <c r="K283" i="7"/>
  <c r="K285" i="7"/>
  <c r="K277" i="7"/>
  <c r="K298" i="7"/>
  <c r="K292" i="7"/>
  <c r="K281" i="7"/>
  <c r="K272" i="7"/>
  <c r="K269" i="7"/>
  <c r="K253" i="7"/>
  <c r="K256" i="7"/>
  <c r="K258" i="7"/>
  <c r="K270" i="7"/>
  <c r="K257" i="7"/>
  <c r="K255" i="7"/>
  <c r="K273" i="7"/>
  <c r="K249" i="7"/>
  <c r="K252" i="7"/>
  <c r="K266" i="7"/>
  <c r="K265" i="7"/>
  <c r="K295" i="7"/>
  <c r="K248" i="7"/>
  <c r="K254" i="7"/>
  <c r="K271" i="7"/>
  <c r="K279" i="7"/>
  <c r="K261" i="7"/>
  <c r="K278" i="7"/>
  <c r="K250" i="7"/>
  <c r="K262" i="7"/>
  <c r="K280" i="7"/>
  <c r="K297" i="7"/>
  <c r="K259" i="7"/>
  <c r="K290" i="7"/>
  <c r="K251" i="7"/>
  <c r="K247" i="7"/>
  <c r="K296" i="7"/>
  <c r="K275" i="7"/>
  <c r="K268" i="7"/>
  <c r="K284" i="7"/>
  <c r="K267" i="7"/>
  <c r="K264" i="7"/>
  <c r="K274" i="7"/>
  <c r="K288" i="7"/>
  <c r="K276" i="7"/>
  <c r="K286" i="7"/>
  <c r="K215" i="7"/>
  <c r="K206" i="7"/>
  <c r="K236" i="7"/>
  <c r="K224" i="7"/>
  <c r="K223" i="7"/>
  <c r="K232" i="7"/>
  <c r="K219" i="7"/>
  <c r="K234" i="7"/>
  <c r="K197" i="7"/>
  <c r="K230" i="7"/>
  <c r="K228" i="7"/>
  <c r="K221" i="7"/>
  <c r="K231" i="7"/>
  <c r="K237" i="7"/>
  <c r="K227" i="7"/>
  <c r="K217" i="7"/>
  <c r="K211" i="7"/>
  <c r="K210" i="7"/>
  <c r="K190" i="7"/>
  <c r="K186" i="7"/>
  <c r="K201" i="7"/>
  <c r="K212" i="7"/>
  <c r="K196" i="7"/>
  <c r="K199" i="7"/>
  <c r="K208" i="7"/>
  <c r="K202" i="7"/>
  <c r="K207" i="7"/>
  <c r="K198" i="7"/>
  <c r="K213" i="7"/>
  <c r="K200" i="7"/>
  <c r="K229" i="7"/>
  <c r="K194" i="7"/>
  <c r="K218" i="7"/>
  <c r="K191" i="7"/>
  <c r="K188" i="7"/>
  <c r="K226" i="7"/>
  <c r="K225" i="7"/>
  <c r="K204" i="7"/>
  <c r="K195" i="7"/>
  <c r="K222" i="7"/>
  <c r="K189" i="7"/>
  <c r="K209" i="7"/>
  <c r="K205" i="7"/>
  <c r="K220" i="7"/>
  <c r="K193" i="7"/>
  <c r="K214" i="7"/>
  <c r="K187" i="7"/>
  <c r="K216" i="7"/>
  <c r="K203" i="7"/>
  <c r="K233" i="7"/>
  <c r="K192" i="7"/>
  <c r="K130" i="7"/>
  <c r="K150" i="7"/>
  <c r="K155" i="7"/>
  <c r="K152" i="7"/>
  <c r="K172" i="7"/>
  <c r="K139" i="7"/>
  <c r="K131" i="7"/>
  <c r="K145" i="7"/>
  <c r="K149" i="7"/>
  <c r="K141" i="7"/>
  <c r="K140" i="7"/>
  <c r="K129" i="7"/>
  <c r="K127" i="7"/>
  <c r="K128" i="7"/>
  <c r="K169" i="7"/>
  <c r="K161" i="7"/>
  <c r="K159" i="7"/>
  <c r="K176" i="7"/>
  <c r="K157" i="7"/>
  <c r="K133" i="7"/>
  <c r="K126" i="7"/>
  <c r="K170" i="7"/>
  <c r="K164" i="7"/>
  <c r="K168" i="7"/>
  <c r="K135" i="7"/>
  <c r="K142" i="7"/>
  <c r="K147" i="7"/>
  <c r="K160" i="7"/>
  <c r="K166" i="7"/>
  <c r="K163" i="7"/>
  <c r="K165" i="7"/>
  <c r="K174" i="7"/>
  <c r="K162" i="7"/>
  <c r="K158" i="7"/>
  <c r="K144" i="7"/>
  <c r="K153" i="7"/>
  <c r="K138" i="7"/>
  <c r="K167" i="7"/>
  <c r="K146" i="7"/>
  <c r="K132" i="7"/>
  <c r="K134" i="7"/>
  <c r="K151" i="7"/>
  <c r="K171" i="7"/>
  <c r="K137" i="7"/>
  <c r="K173" i="7"/>
  <c r="K136" i="7"/>
  <c r="K156" i="7"/>
  <c r="K148" i="7"/>
  <c r="K125" i="7"/>
  <c r="K175" i="7"/>
  <c r="K154" i="7"/>
  <c r="K143" i="7"/>
  <c r="K111" i="7"/>
  <c r="K104" i="7"/>
  <c r="K89" i="7"/>
  <c r="K103" i="7"/>
  <c r="K101" i="7"/>
  <c r="K110" i="7"/>
  <c r="K107" i="7"/>
  <c r="K106" i="7"/>
  <c r="K81" i="7"/>
  <c r="K105" i="7"/>
  <c r="K99" i="7"/>
  <c r="K87" i="7"/>
  <c r="K96" i="7"/>
  <c r="K93" i="7"/>
  <c r="K113" i="7"/>
  <c r="K86" i="7"/>
  <c r="K115" i="7"/>
  <c r="K69" i="7"/>
  <c r="K65" i="7"/>
  <c r="K80" i="7"/>
  <c r="K76" i="7"/>
  <c r="K74" i="7"/>
  <c r="K71" i="7"/>
  <c r="K83" i="7"/>
  <c r="K72" i="7"/>
  <c r="K77" i="7"/>
  <c r="K79" i="7"/>
  <c r="K97" i="7"/>
  <c r="K91" i="7"/>
  <c r="K84" i="7"/>
  <c r="K90" i="7"/>
  <c r="K109" i="7"/>
  <c r="K75" i="7"/>
  <c r="K92" i="7"/>
  <c r="K94" i="7"/>
  <c r="K70" i="7"/>
  <c r="K114" i="7"/>
  <c r="K108" i="7"/>
  <c r="K85" i="7"/>
  <c r="K78" i="7"/>
  <c r="K100" i="7"/>
  <c r="K68" i="7"/>
  <c r="K88" i="7"/>
  <c r="K66" i="7"/>
  <c r="K112" i="7"/>
  <c r="K73" i="7"/>
  <c r="K98" i="7"/>
  <c r="K67" i="7"/>
  <c r="K82" i="7"/>
  <c r="K95" i="7"/>
  <c r="K102" i="7"/>
  <c r="K64" i="7"/>
  <c r="K33" i="7"/>
  <c r="K34" i="7"/>
  <c r="K35" i="7"/>
  <c r="K20" i="7"/>
  <c r="K54" i="7"/>
  <c r="K42" i="7"/>
  <c r="K41" i="7"/>
  <c r="K53" i="7"/>
  <c r="K9" i="7"/>
  <c r="K26" i="7"/>
  <c r="K49" i="7"/>
  <c r="K40" i="7"/>
  <c r="K38" i="7"/>
  <c r="K25" i="7"/>
  <c r="K52" i="7"/>
  <c r="K48" i="7"/>
  <c r="K43" i="7"/>
  <c r="K45" i="7"/>
  <c r="K24" i="7"/>
  <c r="K6" i="7"/>
  <c r="K3" i="7"/>
  <c r="K17" i="7"/>
  <c r="K27" i="7"/>
  <c r="K31" i="7"/>
  <c r="K19" i="7"/>
  <c r="K30" i="7"/>
  <c r="K13" i="7"/>
  <c r="K29" i="7"/>
  <c r="K12" i="7"/>
  <c r="K47" i="7"/>
  <c r="K14" i="7"/>
  <c r="K37" i="7"/>
  <c r="K10" i="7"/>
  <c r="K4" i="7"/>
  <c r="K51" i="7"/>
  <c r="K23" i="7"/>
  <c r="K28" i="7"/>
  <c r="K15" i="7"/>
  <c r="K18" i="7"/>
  <c r="K11" i="7"/>
  <c r="K39" i="7"/>
  <c r="K7" i="7"/>
  <c r="K16" i="7"/>
  <c r="K44" i="7"/>
  <c r="K50" i="7"/>
  <c r="K22" i="7"/>
  <c r="K36" i="7"/>
  <c r="K5" i="7"/>
  <c r="K32" i="7"/>
  <c r="K21" i="7"/>
  <c r="K46" i="7"/>
  <c r="K8" i="7"/>
  <c r="K290" i="6"/>
  <c r="K325" i="6"/>
  <c r="K312" i="6"/>
  <c r="K318" i="6"/>
  <c r="K329" i="6"/>
  <c r="K330" i="6"/>
  <c r="K347" i="6"/>
  <c r="K340" i="6"/>
  <c r="K335" i="6"/>
  <c r="K342" i="6"/>
  <c r="K336" i="6"/>
  <c r="K288" i="6"/>
  <c r="K323" i="6"/>
  <c r="K327" i="6"/>
  <c r="K319" i="6"/>
  <c r="K341" i="6"/>
  <c r="K305" i="6"/>
  <c r="K301" i="6"/>
  <c r="K295" i="6"/>
  <c r="K296" i="6"/>
  <c r="K313" i="6"/>
  <c r="K300" i="6"/>
  <c r="K308" i="6"/>
  <c r="K307" i="6"/>
  <c r="K309" i="6"/>
  <c r="K292" i="6"/>
  <c r="K294" i="6"/>
  <c r="K287" i="6"/>
  <c r="K316" i="6"/>
  <c r="K324" i="6"/>
  <c r="K348" i="6"/>
  <c r="K293" i="6"/>
  <c r="K345" i="6"/>
  <c r="K298" i="6"/>
  <c r="K344" i="6"/>
  <c r="K303" i="6"/>
  <c r="K297" i="6"/>
  <c r="K331" i="6"/>
  <c r="K339" i="6"/>
  <c r="K291" i="6"/>
  <c r="K337" i="6"/>
  <c r="K322" i="6"/>
  <c r="K343" i="6"/>
  <c r="K320" i="6"/>
  <c r="K306" i="6"/>
  <c r="K311" i="6"/>
  <c r="K315" i="6"/>
  <c r="K332" i="6"/>
  <c r="K314" i="6"/>
  <c r="K289" i="6"/>
  <c r="K346" i="6"/>
  <c r="K333" i="6"/>
  <c r="K317" i="6"/>
  <c r="K310" i="6"/>
  <c r="K328" i="6"/>
  <c r="K321" i="6"/>
  <c r="K326" i="6"/>
  <c r="K304" i="6"/>
  <c r="K299" i="6"/>
  <c r="K302" i="6"/>
  <c r="K273" i="6"/>
  <c r="K267" i="6"/>
  <c r="K255" i="6"/>
  <c r="K256" i="6"/>
  <c r="K249" i="6"/>
  <c r="K269" i="6"/>
  <c r="K259" i="6"/>
  <c r="K262" i="6"/>
  <c r="K263" i="6"/>
  <c r="K260" i="6"/>
  <c r="K254" i="6"/>
  <c r="K251" i="6"/>
  <c r="K275" i="6"/>
  <c r="K276" i="6"/>
  <c r="K225" i="6"/>
  <c r="K268" i="6"/>
  <c r="K247" i="6"/>
  <c r="K250" i="6"/>
  <c r="K231" i="6"/>
  <c r="K228" i="6"/>
  <c r="K224" i="6"/>
  <c r="K222" i="6"/>
  <c r="K240" i="6"/>
  <c r="K226" i="6"/>
  <c r="K237" i="6"/>
  <c r="K221" i="6"/>
  <c r="K248" i="6"/>
  <c r="K230" i="6"/>
  <c r="K218" i="6"/>
  <c r="K239" i="6"/>
  <c r="K241" i="6"/>
  <c r="K220" i="6"/>
  <c r="K277" i="6"/>
  <c r="K246" i="6"/>
  <c r="K264" i="6"/>
  <c r="K232" i="6"/>
  <c r="K272" i="6"/>
  <c r="K233" i="6"/>
  <c r="K227" i="6"/>
  <c r="K243" i="6"/>
  <c r="K261" i="6"/>
  <c r="K217" i="6"/>
  <c r="K265" i="6"/>
  <c r="K216" i="6"/>
  <c r="K270" i="6"/>
  <c r="K274" i="6"/>
  <c r="K229" i="6"/>
  <c r="K242" i="6"/>
  <c r="K253" i="6"/>
  <c r="K271" i="6"/>
  <c r="K252" i="6"/>
  <c r="K219" i="6"/>
  <c r="K266" i="6"/>
  <c r="K245" i="6"/>
  <c r="K236" i="6"/>
  <c r="K244" i="6"/>
  <c r="K258" i="6"/>
  <c r="K238" i="6"/>
  <c r="K257" i="6"/>
  <c r="K234" i="6"/>
  <c r="K235" i="6"/>
  <c r="K223" i="6"/>
  <c r="K135" i="6"/>
  <c r="K96" i="6"/>
  <c r="K175" i="6"/>
  <c r="K172" i="6"/>
  <c r="K183" i="6"/>
  <c r="K198" i="6"/>
  <c r="K186" i="6"/>
  <c r="K184" i="6"/>
  <c r="K180" i="6"/>
  <c r="K203" i="6"/>
  <c r="K205" i="6"/>
  <c r="K149" i="6"/>
  <c r="K196" i="6"/>
  <c r="K193" i="6"/>
  <c r="K200" i="6"/>
  <c r="K194" i="6"/>
  <c r="K169" i="6"/>
  <c r="K199" i="6"/>
  <c r="K192" i="6"/>
  <c r="K178" i="6"/>
  <c r="K204" i="6"/>
  <c r="K161" i="6"/>
  <c r="K168" i="6"/>
  <c r="K162" i="6"/>
  <c r="K147" i="6"/>
  <c r="K157" i="6"/>
  <c r="K150" i="6"/>
  <c r="K174" i="6"/>
  <c r="K158" i="6"/>
  <c r="K165" i="6"/>
  <c r="K163" i="6"/>
  <c r="K146" i="6"/>
  <c r="K177" i="6"/>
  <c r="K176" i="6"/>
  <c r="K206" i="6"/>
  <c r="K148" i="6"/>
  <c r="K202" i="6"/>
  <c r="K164" i="6"/>
  <c r="K189" i="6"/>
  <c r="K153" i="6"/>
  <c r="K166" i="6"/>
  <c r="K181" i="6"/>
  <c r="K191" i="6"/>
  <c r="K145" i="6"/>
  <c r="K201" i="6"/>
  <c r="K151" i="6"/>
  <c r="K197" i="6"/>
  <c r="K190" i="6"/>
  <c r="K156" i="6"/>
  <c r="K155" i="6"/>
  <c r="K170" i="6"/>
  <c r="K188" i="6"/>
  <c r="K187" i="6"/>
  <c r="K152" i="6"/>
  <c r="K179" i="6"/>
  <c r="K173" i="6"/>
  <c r="K171" i="6"/>
  <c r="K185" i="6"/>
  <c r="K195" i="6"/>
  <c r="K160" i="6"/>
  <c r="K182" i="6"/>
  <c r="K167" i="6"/>
  <c r="K154" i="6"/>
  <c r="K159" i="6"/>
  <c r="K76" i="6"/>
  <c r="K107" i="6"/>
  <c r="K109" i="6"/>
  <c r="K119" i="6"/>
  <c r="K120" i="6"/>
  <c r="K92" i="6"/>
  <c r="K101" i="6"/>
  <c r="K94" i="6"/>
  <c r="K91" i="6"/>
  <c r="K115" i="6"/>
  <c r="K90" i="6"/>
  <c r="K133" i="6"/>
  <c r="K122" i="6"/>
  <c r="K98" i="6"/>
  <c r="K86" i="6"/>
  <c r="K103" i="6"/>
  <c r="K125" i="6"/>
  <c r="K85" i="6"/>
  <c r="K100" i="6"/>
  <c r="K80" i="6"/>
  <c r="K83" i="6"/>
  <c r="K77" i="6"/>
  <c r="K128" i="6"/>
  <c r="K97" i="6"/>
  <c r="K123" i="6"/>
  <c r="K113" i="6"/>
  <c r="K126" i="6"/>
  <c r="K82" i="6"/>
  <c r="K110" i="6"/>
  <c r="K108" i="6"/>
  <c r="K134" i="6"/>
  <c r="K78" i="6"/>
  <c r="K124" i="6"/>
  <c r="K130" i="6"/>
  <c r="K132" i="6"/>
  <c r="K84" i="6"/>
  <c r="K99" i="6"/>
  <c r="K129" i="6"/>
  <c r="K121" i="6"/>
  <c r="K75" i="6"/>
  <c r="K117" i="6"/>
  <c r="K79" i="6"/>
  <c r="K112" i="6"/>
  <c r="K111" i="6"/>
  <c r="K88" i="6"/>
  <c r="K74" i="6"/>
  <c r="K104" i="6"/>
  <c r="K102" i="6"/>
  <c r="K95" i="6"/>
  <c r="K81" i="6"/>
  <c r="K131" i="6"/>
  <c r="K118" i="6"/>
  <c r="K116" i="6"/>
  <c r="K106" i="6"/>
  <c r="K127" i="6"/>
  <c r="K89" i="6"/>
  <c r="K114" i="6"/>
  <c r="K105" i="6"/>
  <c r="K93" i="6"/>
  <c r="K87" i="6"/>
  <c r="K49" i="6"/>
  <c r="K29" i="6"/>
  <c r="K50" i="6"/>
  <c r="K61" i="6"/>
  <c r="K48" i="6"/>
  <c r="K11" i="6"/>
  <c r="K42" i="6"/>
  <c r="K34" i="6"/>
  <c r="K58" i="6"/>
  <c r="K36" i="6"/>
  <c r="K39" i="6"/>
  <c r="K43" i="6"/>
  <c r="K54" i="6"/>
  <c r="K32" i="6"/>
  <c r="K53" i="6"/>
  <c r="K52" i="6"/>
  <c r="K60" i="6"/>
  <c r="K41" i="6"/>
  <c r="K40" i="6"/>
  <c r="K44" i="6"/>
  <c r="K30" i="6"/>
  <c r="K16" i="6"/>
  <c r="K22" i="6"/>
  <c r="K8" i="6"/>
  <c r="K13" i="6"/>
  <c r="K3" i="6"/>
  <c r="K14" i="6"/>
  <c r="K27" i="6"/>
  <c r="K19" i="6"/>
  <c r="K6" i="6"/>
  <c r="K24" i="6"/>
  <c r="K25" i="6"/>
  <c r="K63" i="6"/>
  <c r="K15" i="6"/>
  <c r="K59" i="6"/>
  <c r="K31" i="6"/>
  <c r="K62" i="6"/>
  <c r="K10" i="6"/>
  <c r="K20" i="6"/>
  <c r="K33" i="6"/>
  <c r="K47" i="6"/>
  <c r="K4" i="6"/>
  <c r="K55" i="6"/>
  <c r="K7" i="6"/>
  <c r="K51" i="6"/>
  <c r="K64" i="6"/>
  <c r="K12" i="6"/>
  <c r="K9" i="6"/>
  <c r="K35" i="6"/>
  <c r="K56" i="6"/>
  <c r="K38" i="6"/>
  <c r="K5" i="6"/>
  <c r="K57" i="6"/>
  <c r="K21" i="6"/>
  <c r="K18" i="6"/>
  <c r="K37" i="6"/>
  <c r="K46" i="6"/>
  <c r="K26" i="6"/>
  <c r="K28" i="6"/>
  <c r="K23" i="6"/>
  <c r="K45" i="6"/>
  <c r="K17" i="6"/>
  <c r="K493" i="5"/>
  <c r="K432" i="5"/>
  <c r="K469" i="5"/>
  <c r="K477" i="5"/>
  <c r="K486" i="5"/>
  <c r="K472" i="5"/>
  <c r="K485" i="5"/>
  <c r="K494" i="5"/>
  <c r="K499" i="5"/>
  <c r="K488" i="5"/>
  <c r="K502" i="5"/>
  <c r="K503" i="5"/>
  <c r="K496" i="5"/>
  <c r="K450" i="5"/>
  <c r="K458" i="5"/>
  <c r="K474" i="5"/>
  <c r="K495" i="5"/>
  <c r="K487" i="5"/>
  <c r="K471" i="5"/>
  <c r="K479" i="5"/>
  <c r="K500" i="5"/>
  <c r="K464" i="5"/>
  <c r="K462" i="5"/>
  <c r="K460" i="5"/>
  <c r="K480" i="5"/>
  <c r="K476" i="5"/>
  <c r="K497" i="5"/>
  <c r="K428" i="5"/>
  <c r="K416" i="5"/>
  <c r="K422" i="5"/>
  <c r="K417" i="5"/>
  <c r="K427" i="5"/>
  <c r="K435" i="5"/>
  <c r="K437" i="5"/>
  <c r="K433" i="5"/>
  <c r="K438" i="5"/>
  <c r="K429" i="5"/>
  <c r="K446" i="5"/>
  <c r="K470" i="5"/>
  <c r="K419" i="5"/>
  <c r="K423" i="5"/>
  <c r="K468" i="5"/>
  <c r="K421" i="5"/>
  <c r="K463" i="5"/>
  <c r="K467" i="5"/>
  <c r="K436" i="5"/>
  <c r="K425" i="5"/>
  <c r="K478" i="5"/>
  <c r="K449" i="5"/>
  <c r="K491" i="5"/>
  <c r="K445" i="5"/>
  <c r="K431" i="5"/>
  <c r="K426" i="5"/>
  <c r="K482" i="5"/>
  <c r="K444" i="5"/>
  <c r="K475" i="5"/>
  <c r="K424" i="5"/>
  <c r="K418" i="5"/>
  <c r="K434" i="5"/>
  <c r="K430" i="5"/>
  <c r="K473" i="5"/>
  <c r="K456" i="5"/>
  <c r="K442" i="5"/>
  <c r="K415" i="5"/>
  <c r="K505" i="5"/>
  <c r="K483" i="5"/>
  <c r="K508" i="5"/>
  <c r="K501" i="5"/>
  <c r="K504" i="5"/>
  <c r="K447" i="5"/>
  <c r="K492" i="5"/>
  <c r="K507" i="5"/>
  <c r="K451" i="5"/>
  <c r="K441" i="5"/>
  <c r="K489" i="5"/>
  <c r="K440" i="5"/>
  <c r="K439" i="5"/>
  <c r="K481" i="5"/>
  <c r="K448" i="5"/>
  <c r="K454" i="5"/>
  <c r="K461" i="5"/>
  <c r="K506" i="5"/>
  <c r="K466" i="5"/>
  <c r="K457" i="5"/>
  <c r="K443" i="5"/>
  <c r="K453" i="5"/>
  <c r="K484" i="5"/>
  <c r="K420" i="5"/>
  <c r="K490" i="5"/>
  <c r="K465" i="5"/>
  <c r="K455" i="5"/>
  <c r="K498" i="5"/>
  <c r="K452" i="5"/>
  <c r="K379" i="5"/>
  <c r="K381" i="5"/>
  <c r="K383" i="5"/>
  <c r="K397" i="5"/>
  <c r="K342" i="5"/>
  <c r="K385" i="5"/>
  <c r="K361" i="5"/>
  <c r="K249" i="5"/>
  <c r="K391" i="5"/>
  <c r="K371" i="5"/>
  <c r="K364" i="5"/>
  <c r="K355" i="5"/>
  <c r="K400" i="5"/>
  <c r="K384" i="5"/>
  <c r="K394" i="5"/>
  <c r="K367" i="5"/>
  <c r="K395" i="5"/>
  <c r="K365" i="5"/>
  <c r="K396" i="5"/>
  <c r="K348" i="5"/>
  <c r="K368" i="5"/>
  <c r="K362" i="5"/>
  <c r="K393" i="5"/>
  <c r="K402" i="5"/>
  <c r="K388" i="5"/>
  <c r="K331" i="5"/>
  <c r="K340" i="5"/>
  <c r="K351" i="5"/>
  <c r="K338" i="5"/>
  <c r="K315" i="5"/>
  <c r="K312" i="5"/>
  <c r="K328" i="5"/>
  <c r="K333" i="5"/>
  <c r="K332" i="5"/>
  <c r="K343" i="5"/>
  <c r="K325" i="5"/>
  <c r="K317" i="5"/>
  <c r="K353" i="5"/>
  <c r="K360" i="5"/>
  <c r="K318" i="5"/>
  <c r="K359" i="5"/>
  <c r="K316" i="5"/>
  <c r="K350" i="5"/>
  <c r="K321" i="5"/>
  <c r="K341" i="5"/>
  <c r="K320" i="5"/>
  <c r="K366" i="5"/>
  <c r="K349" i="5"/>
  <c r="K346" i="5"/>
  <c r="K337" i="5"/>
  <c r="K314" i="5"/>
  <c r="K380" i="5"/>
  <c r="K347" i="5"/>
  <c r="K336" i="5"/>
  <c r="K373" i="5"/>
  <c r="K386" i="5"/>
  <c r="K335" i="5"/>
  <c r="K370" i="5"/>
  <c r="K326" i="5"/>
  <c r="K313" i="5"/>
  <c r="K363" i="5"/>
  <c r="K323" i="5"/>
  <c r="K374" i="5"/>
  <c r="K372" i="5"/>
  <c r="K319" i="5"/>
  <c r="K322" i="5"/>
  <c r="K399" i="5"/>
  <c r="K382" i="5"/>
  <c r="K405" i="5"/>
  <c r="K398" i="5"/>
  <c r="K401" i="5"/>
  <c r="K387" i="5"/>
  <c r="K392" i="5"/>
  <c r="K404" i="5"/>
  <c r="K339" i="5"/>
  <c r="K356" i="5"/>
  <c r="K390" i="5"/>
  <c r="K330" i="5"/>
  <c r="K329" i="5"/>
  <c r="K377" i="5"/>
  <c r="K344" i="5"/>
  <c r="K334" i="5"/>
  <c r="K375" i="5"/>
  <c r="K403" i="5"/>
  <c r="K369" i="5"/>
  <c r="K376" i="5"/>
  <c r="K358" i="5"/>
  <c r="K357" i="5"/>
  <c r="K378" i="5"/>
  <c r="K324" i="5"/>
  <c r="K354" i="5"/>
  <c r="K389" i="5"/>
  <c r="K345" i="5"/>
  <c r="K352" i="5"/>
  <c r="K327" i="5"/>
  <c r="K276" i="5"/>
  <c r="K228" i="5"/>
  <c r="K262" i="5"/>
  <c r="K269" i="5"/>
  <c r="K296" i="5"/>
  <c r="K266" i="5"/>
  <c r="K290" i="5"/>
  <c r="K282" i="5"/>
  <c r="K297" i="5"/>
  <c r="K301" i="5"/>
  <c r="K288" i="5"/>
  <c r="K295" i="5"/>
  <c r="K260" i="5"/>
  <c r="K279" i="5"/>
  <c r="K247" i="5"/>
  <c r="K285" i="5"/>
  <c r="K277" i="5"/>
  <c r="K286" i="5"/>
  <c r="K265" i="5"/>
  <c r="K274" i="5"/>
  <c r="K273" i="5"/>
  <c r="K252" i="5"/>
  <c r="K289" i="5"/>
  <c r="K234" i="5"/>
  <c r="K239" i="5"/>
  <c r="K237" i="5"/>
  <c r="K217" i="5"/>
  <c r="K222" i="5"/>
  <c r="K213" i="5"/>
  <c r="K219" i="5"/>
  <c r="K242" i="5"/>
  <c r="K245" i="5"/>
  <c r="K235" i="5"/>
  <c r="K224" i="5"/>
  <c r="K209" i="5"/>
  <c r="K255" i="5"/>
  <c r="K246" i="5"/>
  <c r="K231" i="5"/>
  <c r="K243" i="5"/>
  <c r="K232" i="5"/>
  <c r="K257" i="5"/>
  <c r="K211" i="5"/>
  <c r="K220" i="5"/>
  <c r="K251" i="5"/>
  <c r="K244" i="5"/>
  <c r="K225" i="5"/>
  <c r="K212" i="5"/>
  <c r="K238" i="5"/>
  <c r="K254" i="5"/>
  <c r="K268" i="5"/>
  <c r="K227" i="5"/>
  <c r="K221" i="5"/>
  <c r="K272" i="5"/>
  <c r="K280" i="5"/>
  <c r="K240" i="5"/>
  <c r="K233" i="5"/>
  <c r="K236" i="5"/>
  <c r="K210" i="5"/>
  <c r="K267" i="5"/>
  <c r="K256" i="5"/>
  <c r="K241" i="5"/>
  <c r="K259" i="5"/>
  <c r="K214" i="5"/>
  <c r="K299" i="5"/>
  <c r="K291" i="5"/>
  <c r="K258" i="5"/>
  <c r="K302" i="5"/>
  <c r="K298" i="5"/>
  <c r="K293" i="5"/>
  <c r="K275" i="5"/>
  <c r="K281" i="5"/>
  <c r="K294" i="5"/>
  <c r="K250" i="5"/>
  <c r="K261" i="5"/>
  <c r="K292" i="5"/>
  <c r="K223" i="5"/>
  <c r="K216" i="5"/>
  <c r="K264" i="5"/>
  <c r="K253" i="5"/>
  <c r="K230" i="5"/>
  <c r="K215" i="5"/>
  <c r="K300" i="5"/>
  <c r="K263" i="5"/>
  <c r="K283" i="5"/>
  <c r="K271" i="5"/>
  <c r="K248" i="5"/>
  <c r="K287" i="5"/>
  <c r="K226" i="5"/>
  <c r="K278" i="5"/>
  <c r="K284" i="5"/>
  <c r="K270" i="5"/>
  <c r="K218" i="5"/>
  <c r="K229" i="5"/>
  <c r="K188" i="5"/>
  <c r="K126" i="5"/>
  <c r="K169" i="5"/>
  <c r="K181" i="5"/>
  <c r="K199" i="5"/>
  <c r="K187" i="5"/>
  <c r="K154" i="5"/>
  <c r="K167" i="5"/>
  <c r="K172" i="5"/>
  <c r="K175" i="5"/>
  <c r="K194" i="5"/>
  <c r="K119" i="5"/>
  <c r="K161" i="5"/>
  <c r="K134" i="5"/>
  <c r="K158" i="5"/>
  <c r="K191" i="5"/>
  <c r="K145" i="5"/>
  <c r="K160" i="5"/>
  <c r="K196" i="5"/>
  <c r="K186" i="5"/>
  <c r="K180" i="5"/>
  <c r="K178" i="5"/>
  <c r="K150" i="5"/>
  <c r="K190" i="5"/>
  <c r="K176" i="5"/>
  <c r="K138" i="5"/>
  <c r="K115" i="5"/>
  <c r="K114" i="5"/>
  <c r="K118" i="5"/>
  <c r="K121" i="5"/>
  <c r="K141" i="5"/>
  <c r="K140" i="5"/>
  <c r="K136" i="5"/>
  <c r="K120" i="5"/>
  <c r="K130" i="5"/>
  <c r="K143" i="5"/>
  <c r="K159" i="5"/>
  <c r="K129" i="5"/>
  <c r="K133" i="5"/>
  <c r="K156" i="5"/>
  <c r="K128" i="5"/>
  <c r="K142" i="5"/>
  <c r="K117" i="5"/>
  <c r="K132" i="5"/>
  <c r="K116" i="5"/>
  <c r="K152" i="5"/>
  <c r="K151" i="5"/>
  <c r="K139" i="5"/>
  <c r="K107" i="5"/>
  <c r="K125" i="5"/>
  <c r="K171" i="5"/>
  <c r="K148" i="5"/>
  <c r="K123" i="5"/>
  <c r="K170" i="5"/>
  <c r="K184" i="5"/>
  <c r="K147" i="5"/>
  <c r="K179" i="5"/>
  <c r="K127" i="5"/>
  <c r="K111" i="5"/>
  <c r="K174" i="5"/>
  <c r="K112" i="5"/>
  <c r="K165" i="5"/>
  <c r="K131" i="5"/>
  <c r="K109" i="5"/>
  <c r="K106" i="5"/>
  <c r="K189" i="5"/>
  <c r="K163" i="5"/>
  <c r="K198" i="5"/>
  <c r="K195" i="5"/>
  <c r="K193" i="5"/>
  <c r="K182" i="5"/>
  <c r="K149" i="5"/>
  <c r="K197" i="5"/>
  <c r="K124" i="5"/>
  <c r="K157" i="5"/>
  <c r="K185" i="5"/>
  <c r="K122" i="5"/>
  <c r="K137" i="5"/>
  <c r="K166" i="5"/>
  <c r="K155" i="5"/>
  <c r="K153" i="5"/>
  <c r="K177" i="5"/>
  <c r="K192" i="5"/>
  <c r="K173" i="5"/>
  <c r="K146" i="5"/>
  <c r="K135" i="5"/>
  <c r="K164" i="5"/>
  <c r="K168" i="5"/>
  <c r="K113" i="5"/>
  <c r="K110" i="5"/>
  <c r="K183" i="5"/>
  <c r="K144" i="5"/>
  <c r="K162" i="5"/>
  <c r="K108" i="5"/>
  <c r="K92" i="5"/>
  <c r="K72" i="5"/>
  <c r="K81" i="5"/>
  <c r="K75" i="5"/>
  <c r="K54" i="5"/>
  <c r="K67" i="5"/>
  <c r="K77" i="5"/>
  <c r="K53" i="5"/>
  <c r="K51" i="5"/>
  <c r="K60" i="5"/>
  <c r="K50" i="5"/>
  <c r="K87" i="5"/>
  <c r="K59" i="5"/>
  <c r="K78" i="5"/>
  <c r="K95" i="5"/>
  <c r="K80" i="5"/>
  <c r="K74" i="5"/>
  <c r="K71" i="5"/>
  <c r="K79" i="5"/>
  <c r="K96" i="5"/>
  <c r="K91" i="5"/>
  <c r="K82" i="5"/>
  <c r="K31" i="5"/>
  <c r="K63" i="5"/>
  <c r="K57" i="5"/>
  <c r="K73" i="5"/>
  <c r="K62" i="5"/>
  <c r="K88" i="5"/>
  <c r="K90" i="5"/>
  <c r="K76" i="5"/>
  <c r="K33" i="5"/>
  <c r="K6" i="5"/>
  <c r="K9" i="5"/>
  <c r="K30" i="5"/>
  <c r="K14" i="5"/>
  <c r="K13" i="5"/>
  <c r="K34" i="5"/>
  <c r="K18" i="5"/>
  <c r="K7" i="5"/>
  <c r="K37" i="5"/>
  <c r="K23" i="5"/>
  <c r="K42" i="5"/>
  <c r="K36" i="5"/>
  <c r="K3" i="5"/>
  <c r="K40" i="5"/>
  <c r="K5" i="5"/>
  <c r="K58" i="5"/>
  <c r="K46" i="5"/>
  <c r="K8" i="5"/>
  <c r="K94" i="5"/>
  <c r="K26" i="5"/>
  <c r="K38" i="5"/>
  <c r="K83" i="5"/>
  <c r="K17" i="5"/>
  <c r="K16" i="5"/>
  <c r="K68" i="5"/>
  <c r="K47" i="5"/>
  <c r="K21" i="5"/>
  <c r="K66" i="5"/>
  <c r="K93" i="5"/>
  <c r="K65" i="5"/>
  <c r="K35" i="5"/>
  <c r="K29" i="5"/>
  <c r="K45" i="5"/>
  <c r="K61" i="5"/>
  <c r="K19" i="5"/>
  <c r="K28" i="5"/>
  <c r="K64" i="5"/>
  <c r="K43" i="5"/>
  <c r="K85" i="5"/>
  <c r="K15" i="5"/>
  <c r="K69" i="5"/>
  <c r="K27" i="5"/>
  <c r="K56" i="5"/>
  <c r="K24" i="5"/>
  <c r="K22" i="5"/>
  <c r="K10" i="5"/>
  <c r="K4" i="5"/>
  <c r="K32" i="5"/>
  <c r="K25" i="5"/>
  <c r="K44" i="5"/>
  <c r="K41" i="5"/>
  <c r="K49" i="5"/>
  <c r="K20" i="5"/>
  <c r="K48" i="5"/>
  <c r="K11" i="5"/>
  <c r="K55" i="5"/>
  <c r="K39" i="5"/>
  <c r="K12" i="5"/>
  <c r="K70" i="5"/>
  <c r="K86" i="5"/>
  <c r="K52" i="5"/>
  <c r="K89" i="5"/>
  <c r="K84" i="5"/>
  <c r="K257" i="4"/>
  <c r="K276" i="4"/>
  <c r="K293" i="4"/>
  <c r="K283" i="4"/>
  <c r="K294" i="4"/>
  <c r="K284" i="4"/>
  <c r="K272" i="4"/>
  <c r="K291" i="4"/>
  <c r="K277" i="4"/>
  <c r="K249" i="4"/>
  <c r="K290" i="4"/>
  <c r="K287" i="4"/>
  <c r="K270" i="4"/>
  <c r="K281" i="4"/>
  <c r="K267" i="4"/>
  <c r="K247" i="4"/>
  <c r="K256" i="4"/>
  <c r="K261" i="4"/>
  <c r="K255" i="4"/>
  <c r="K263" i="4"/>
  <c r="K251" i="4"/>
  <c r="K258" i="4"/>
  <c r="K269" i="4"/>
  <c r="K273" i="4"/>
  <c r="K248" i="4"/>
  <c r="K262" i="4"/>
  <c r="K266" i="4"/>
  <c r="K298" i="4"/>
  <c r="K252" i="4"/>
  <c r="K297" i="4"/>
  <c r="K275" i="4"/>
  <c r="K264" i="4"/>
  <c r="K268" i="4"/>
  <c r="K271" i="4"/>
  <c r="K286" i="4"/>
  <c r="K282" i="4"/>
  <c r="K289" i="4"/>
  <c r="K288" i="4"/>
  <c r="K292" i="4"/>
  <c r="K253" i="4"/>
  <c r="K274" i="4"/>
  <c r="K278" i="4"/>
  <c r="K295" i="4"/>
  <c r="K260" i="4"/>
  <c r="K265" i="4"/>
  <c r="K279" i="4"/>
  <c r="K250" i="4"/>
  <c r="K259" i="4"/>
  <c r="K254" i="4"/>
  <c r="K280" i="4"/>
  <c r="K217" i="4"/>
  <c r="K146" i="4"/>
  <c r="K211" i="4"/>
  <c r="K236" i="4"/>
  <c r="K193" i="4"/>
  <c r="K215" i="4"/>
  <c r="K231" i="4"/>
  <c r="K223" i="4"/>
  <c r="K219" i="4"/>
  <c r="K228" i="4"/>
  <c r="K210" i="4"/>
  <c r="K225" i="4"/>
  <c r="K234" i="4"/>
  <c r="K232" i="4"/>
  <c r="K221" i="4"/>
  <c r="K202" i="4"/>
  <c r="K194" i="4"/>
  <c r="K203" i="4"/>
  <c r="K195" i="4"/>
  <c r="K192" i="4"/>
  <c r="K189" i="4"/>
  <c r="K190" i="4"/>
  <c r="K200" i="4"/>
  <c r="K214" i="4"/>
  <c r="K209" i="4"/>
  <c r="K198" i="4"/>
  <c r="K204" i="4"/>
  <c r="K186" i="4"/>
  <c r="K206" i="4"/>
  <c r="K230" i="4"/>
  <c r="K201" i="4"/>
  <c r="K191" i="4"/>
  <c r="K212" i="4"/>
  <c r="K207" i="4"/>
  <c r="K229" i="4"/>
  <c r="K187" i="4"/>
  <c r="K197" i="4"/>
  <c r="K226" i="4"/>
  <c r="K233" i="4"/>
  <c r="K222" i="4"/>
  <c r="K216" i="4"/>
  <c r="K205" i="4"/>
  <c r="K196" i="4"/>
  <c r="K237" i="4"/>
  <c r="K188" i="4"/>
  <c r="K235" i="4"/>
  <c r="K208" i="4"/>
  <c r="K213" i="4"/>
  <c r="K199" i="4"/>
  <c r="K218" i="4"/>
  <c r="K227" i="4"/>
  <c r="K220" i="4"/>
  <c r="K224" i="4"/>
  <c r="K174" i="4"/>
  <c r="K166" i="4"/>
  <c r="K162" i="4"/>
  <c r="K172" i="4"/>
  <c r="K157" i="4"/>
  <c r="K148" i="4"/>
  <c r="K167" i="4"/>
  <c r="K163" i="4"/>
  <c r="K147" i="4"/>
  <c r="K142" i="4"/>
  <c r="K171" i="4"/>
  <c r="K165" i="4"/>
  <c r="K175" i="4"/>
  <c r="K128" i="4"/>
  <c r="K132" i="4"/>
  <c r="K140" i="4"/>
  <c r="K141" i="4"/>
  <c r="K138" i="4"/>
  <c r="K126" i="4"/>
  <c r="K144" i="4"/>
  <c r="K135" i="4"/>
  <c r="K137" i="4"/>
  <c r="K131" i="4"/>
  <c r="K125" i="4"/>
  <c r="K145" i="4"/>
  <c r="K154" i="4"/>
  <c r="K150" i="4"/>
  <c r="K133" i="4"/>
  <c r="K176" i="4"/>
  <c r="K129" i="4"/>
  <c r="K169" i="4"/>
  <c r="K151" i="4"/>
  <c r="K160" i="4"/>
  <c r="K130" i="4"/>
  <c r="K155" i="4"/>
  <c r="K168" i="4"/>
  <c r="K158" i="4"/>
  <c r="K161" i="4"/>
  <c r="K164" i="4"/>
  <c r="K173" i="4"/>
  <c r="K143" i="4"/>
  <c r="K153" i="4"/>
  <c r="K136" i="4"/>
  <c r="K170" i="4"/>
  <c r="K149" i="4"/>
  <c r="K156" i="4"/>
  <c r="K159" i="4"/>
  <c r="K139" i="4"/>
  <c r="K127" i="4"/>
  <c r="K134" i="4"/>
  <c r="K152" i="4"/>
  <c r="K92" i="4"/>
  <c r="K113" i="4"/>
  <c r="K67" i="4"/>
  <c r="K99" i="4"/>
  <c r="K110" i="4"/>
  <c r="K98" i="4"/>
  <c r="K107" i="4"/>
  <c r="K84" i="4"/>
  <c r="K108" i="4"/>
  <c r="K97" i="4"/>
  <c r="K115" i="4"/>
  <c r="K100" i="4"/>
  <c r="K102" i="4"/>
  <c r="K89" i="4"/>
  <c r="K73" i="4"/>
  <c r="K69" i="4"/>
  <c r="K71" i="4"/>
  <c r="K78" i="4"/>
  <c r="K86" i="4"/>
  <c r="K80" i="4"/>
  <c r="K75" i="4"/>
  <c r="K88" i="4"/>
  <c r="K91" i="4"/>
  <c r="K72" i="4"/>
  <c r="K64" i="4"/>
  <c r="K76" i="4"/>
  <c r="K90" i="4"/>
  <c r="K94" i="4"/>
  <c r="K77" i="4"/>
  <c r="K114" i="4"/>
  <c r="K66" i="4"/>
  <c r="K109" i="4"/>
  <c r="K87" i="4"/>
  <c r="K96" i="4"/>
  <c r="K65" i="4"/>
  <c r="K105" i="4"/>
  <c r="K93" i="4"/>
  <c r="K95" i="4"/>
  <c r="K104" i="4"/>
  <c r="K103" i="4"/>
  <c r="K111" i="4"/>
  <c r="K74" i="4"/>
  <c r="K79" i="4"/>
  <c r="K82" i="4"/>
  <c r="K112" i="4"/>
  <c r="K83" i="4"/>
  <c r="K81" i="4"/>
  <c r="K101" i="4"/>
  <c r="K85" i="4"/>
  <c r="K68" i="4"/>
  <c r="K70" i="4"/>
  <c r="K106" i="4"/>
  <c r="K25" i="4"/>
  <c r="K26" i="4"/>
  <c r="K37" i="4"/>
  <c r="K3" i="4"/>
  <c r="K39" i="4"/>
  <c r="K47" i="4"/>
  <c r="K45" i="4"/>
  <c r="K41" i="4"/>
  <c r="K51" i="4"/>
  <c r="K52" i="4"/>
  <c r="K49" i="4"/>
  <c r="K43" i="4"/>
  <c r="K42" i="4"/>
  <c r="K32" i="4"/>
  <c r="K15" i="4"/>
  <c r="K7" i="4"/>
  <c r="K17" i="4"/>
  <c r="K8" i="4"/>
  <c r="K23" i="4"/>
  <c r="K22" i="4"/>
  <c r="K19" i="4"/>
  <c r="K13" i="4"/>
  <c r="K10" i="4"/>
  <c r="K28" i="4"/>
  <c r="K20" i="4"/>
  <c r="K6" i="4"/>
  <c r="K11" i="4"/>
  <c r="K29" i="4"/>
  <c r="K14" i="4"/>
  <c r="K54" i="4"/>
  <c r="K5" i="4"/>
  <c r="K53" i="4"/>
  <c r="K24" i="4"/>
  <c r="K33" i="4"/>
  <c r="K12" i="4"/>
  <c r="K30" i="4"/>
  <c r="K46" i="4"/>
  <c r="K38" i="4"/>
  <c r="K40" i="4"/>
  <c r="K44" i="4"/>
  <c r="K48" i="4"/>
  <c r="K4" i="4"/>
  <c r="K36" i="4"/>
  <c r="K31" i="4"/>
  <c r="K50" i="4"/>
  <c r="K27" i="4"/>
  <c r="K18" i="4"/>
  <c r="K35" i="4"/>
  <c r="K16" i="4"/>
  <c r="K9" i="4"/>
  <c r="K21" i="4"/>
  <c r="K34" i="4"/>
  <c r="K118" i="3"/>
  <c r="K115" i="3"/>
  <c r="K114" i="3"/>
  <c r="K103" i="3"/>
  <c r="K117" i="3"/>
  <c r="K111" i="3"/>
  <c r="K107" i="3"/>
  <c r="K113" i="3"/>
  <c r="K108" i="3"/>
  <c r="K112" i="3"/>
  <c r="K109" i="3"/>
  <c r="K105" i="3"/>
  <c r="K104" i="3"/>
  <c r="K106" i="3"/>
  <c r="K87" i="3"/>
  <c r="K90" i="3"/>
  <c r="K78" i="3"/>
  <c r="K93" i="3"/>
  <c r="K89" i="3"/>
  <c r="K79" i="3"/>
  <c r="K92" i="3"/>
  <c r="K91" i="3"/>
  <c r="K80" i="3"/>
  <c r="K85" i="3"/>
  <c r="K86" i="3"/>
  <c r="K81" i="3"/>
  <c r="K88" i="3"/>
  <c r="K82" i="3"/>
  <c r="K83" i="3"/>
  <c r="K84" i="3"/>
  <c r="K61" i="3"/>
  <c r="K65" i="3"/>
  <c r="K66" i="3"/>
  <c r="K62" i="3"/>
  <c r="K53" i="3"/>
  <c r="K68" i="3"/>
  <c r="K55" i="3"/>
  <c r="K56" i="3"/>
  <c r="K60" i="3"/>
  <c r="K57" i="3"/>
  <c r="K64" i="3"/>
  <c r="K67" i="3"/>
  <c r="K63" i="3"/>
  <c r="K54" i="3"/>
  <c r="K58" i="3"/>
  <c r="K59" i="3"/>
  <c r="K4" i="3"/>
  <c r="K41" i="3"/>
  <c r="K42" i="3"/>
  <c r="K39" i="3"/>
  <c r="K38" i="3"/>
  <c r="K34" i="3"/>
  <c r="K33" i="3"/>
  <c r="K43" i="3"/>
  <c r="K35" i="3"/>
  <c r="K30" i="3"/>
  <c r="K36" i="3"/>
  <c r="K29" i="3"/>
  <c r="K40" i="3"/>
  <c r="K37" i="3"/>
  <c r="K28" i="3"/>
  <c r="K31" i="3"/>
  <c r="K32" i="3"/>
  <c r="K15" i="3"/>
  <c r="K18" i="3"/>
  <c r="K9" i="3"/>
  <c r="K17" i="3"/>
  <c r="K12" i="3"/>
  <c r="K5" i="3"/>
  <c r="K3" i="3"/>
  <c r="K13" i="3"/>
  <c r="K11" i="3"/>
  <c r="K10" i="3"/>
  <c r="K16" i="3"/>
  <c r="K14" i="3"/>
  <c r="K7" i="3"/>
  <c r="K8" i="3"/>
  <c r="K6" i="3"/>
  <c r="K910" i="2"/>
  <c r="K933" i="2"/>
  <c r="K878" i="2"/>
  <c r="K888" i="2"/>
  <c r="K895" i="2"/>
  <c r="K886" i="2"/>
  <c r="K927" i="2"/>
  <c r="K836" i="2"/>
  <c r="K920" i="2"/>
  <c r="K807" i="2"/>
  <c r="K867" i="2"/>
  <c r="K855" i="2"/>
  <c r="K915" i="2"/>
  <c r="K928" i="2"/>
  <c r="K894" i="2"/>
  <c r="K830" i="2"/>
  <c r="K823" i="2"/>
  <c r="K791" i="2"/>
  <c r="K792" i="2"/>
  <c r="K864" i="2"/>
  <c r="K829" i="2"/>
  <c r="K848" i="2"/>
  <c r="K906" i="2"/>
  <c r="K909" i="2"/>
  <c r="K856" i="2"/>
  <c r="K843" i="2"/>
  <c r="K834" i="2"/>
  <c r="K879" i="2"/>
  <c r="K932" i="2"/>
  <c r="K899" i="2"/>
  <c r="K876" i="2"/>
  <c r="K874" i="2"/>
  <c r="K918" i="2"/>
  <c r="K907" i="2"/>
  <c r="K796" i="2"/>
  <c r="K801" i="2"/>
  <c r="K788" i="2"/>
  <c r="K785" i="2"/>
  <c r="K795" i="2"/>
  <c r="K862" i="2"/>
  <c r="K929" i="2"/>
  <c r="K931" i="2"/>
  <c r="K885" i="2"/>
  <c r="K770" i="2"/>
  <c r="K923" i="2"/>
  <c r="K797" i="2"/>
  <c r="K806" i="2"/>
  <c r="K789" i="2"/>
  <c r="K761" i="2"/>
  <c r="K811" i="2"/>
  <c r="K766" i="2"/>
  <c r="K760" i="2"/>
  <c r="K804" i="2"/>
  <c r="K818" i="2"/>
  <c r="K866" i="2"/>
  <c r="K780" i="2"/>
  <c r="K850" i="2"/>
  <c r="K849" i="2"/>
  <c r="K769" i="2"/>
  <c r="K778" i="2"/>
  <c r="K828" i="2"/>
  <c r="K819" i="2"/>
  <c r="K794" i="2"/>
  <c r="K765" i="2"/>
  <c r="K833" i="2"/>
  <c r="K853" i="2"/>
  <c r="K883" i="2"/>
  <c r="K922" i="2"/>
  <c r="K844" i="2"/>
  <c r="K903" i="2"/>
  <c r="K924" i="2"/>
  <c r="K926" i="2"/>
  <c r="K798" i="2"/>
  <c r="K913" i="2"/>
  <c r="K859" i="2"/>
  <c r="K869" i="2"/>
  <c r="K782" i="2"/>
  <c r="K898" i="2"/>
  <c r="K822" i="2"/>
  <c r="K808" i="2"/>
  <c r="K908" i="2"/>
  <c r="K889" i="2"/>
  <c r="K935" i="2"/>
  <c r="K936" i="2"/>
  <c r="K840" i="2"/>
  <c r="K905" i="2"/>
  <c r="K893" i="2"/>
  <c r="K824" i="2"/>
  <c r="K790" i="2"/>
  <c r="K900" i="2"/>
  <c r="K768" i="2"/>
  <c r="K842" i="2"/>
  <c r="K837" i="2"/>
  <c r="K771" i="2"/>
  <c r="K919" i="2"/>
  <c r="K799" i="2"/>
  <c r="K887" i="2"/>
  <c r="K802" i="2"/>
  <c r="K911" i="2"/>
  <c r="K772" i="2"/>
  <c r="K762" i="2"/>
  <c r="K773" i="2"/>
  <c r="K821" i="2"/>
  <c r="K825" i="2"/>
  <c r="K817" i="2"/>
  <c r="K759" i="2"/>
  <c r="K767" i="2"/>
  <c r="K781" i="2"/>
  <c r="K857" i="2"/>
  <c r="K783" i="2"/>
  <c r="K803" i="2"/>
  <c r="K851" i="2"/>
  <c r="K852" i="2"/>
  <c r="K858" i="2"/>
  <c r="K912" i="2"/>
  <c r="K937" i="2"/>
  <c r="K868" i="2"/>
  <c r="K831" i="2"/>
  <c r="K925" i="2"/>
  <c r="K873" i="2"/>
  <c r="K875" i="2"/>
  <c r="K793" i="2"/>
  <c r="K921" i="2"/>
  <c r="K934" i="2"/>
  <c r="K854" i="2"/>
  <c r="K914" i="2"/>
  <c r="K870" i="2"/>
  <c r="K890" i="2"/>
  <c r="K860" i="2"/>
  <c r="K892" i="2"/>
  <c r="K861" i="2"/>
  <c r="K774" i="2"/>
  <c r="K841" i="2"/>
  <c r="K880" i="2"/>
  <c r="K901" i="2"/>
  <c r="K863" i="2"/>
  <c r="K814" i="2"/>
  <c r="K815" i="2"/>
  <c r="K820" i="2"/>
  <c r="K805" i="2"/>
  <c r="K816" i="2"/>
  <c r="K809" i="2"/>
  <c r="K763" i="2"/>
  <c r="K897" i="2"/>
  <c r="K776" i="2"/>
  <c r="K810" i="2"/>
  <c r="K865" i="2"/>
  <c r="K838" i="2"/>
  <c r="K882" i="2"/>
  <c r="K847" i="2"/>
  <c r="K775" i="2"/>
  <c r="K938" i="2"/>
  <c r="K826" i="2"/>
  <c r="K916" i="2"/>
  <c r="K779" i="2"/>
  <c r="K787" i="2"/>
  <c r="K800" i="2"/>
  <c r="K835" i="2"/>
  <c r="K846" i="2"/>
  <c r="K777" i="2"/>
  <c r="K786" i="2"/>
  <c r="K896" i="2"/>
  <c r="K813" i="2"/>
  <c r="K827" i="2"/>
  <c r="K812" i="2"/>
  <c r="K764" i="2"/>
  <c r="K891" i="2"/>
  <c r="K904" i="2"/>
  <c r="K845" i="2"/>
  <c r="K832" i="2"/>
  <c r="K784" i="2"/>
  <c r="K930" i="2"/>
  <c r="K872" i="2"/>
  <c r="K902" i="2"/>
  <c r="K917" i="2"/>
  <c r="K714" i="2"/>
  <c r="K702" i="2"/>
  <c r="K710" i="2"/>
  <c r="K712" i="2"/>
  <c r="K674" i="2"/>
  <c r="K592" i="2"/>
  <c r="K713" i="2"/>
  <c r="K691" i="2"/>
  <c r="K716" i="2"/>
  <c r="K693" i="2"/>
  <c r="K662" i="2"/>
  <c r="K605" i="2"/>
  <c r="K587" i="2"/>
  <c r="K629" i="2"/>
  <c r="K598" i="2"/>
  <c r="K671" i="2"/>
  <c r="K644" i="2"/>
  <c r="K632" i="2"/>
  <c r="K615" i="2"/>
  <c r="K608" i="2"/>
  <c r="K607" i="2"/>
  <c r="K641" i="2"/>
  <c r="K690" i="2"/>
  <c r="K638" i="2"/>
  <c r="K588" i="2"/>
  <c r="K740" i="2"/>
  <c r="K653" i="2"/>
  <c r="K703" i="2"/>
  <c r="K635" i="2"/>
  <c r="K614" i="2"/>
  <c r="K744" i="2"/>
  <c r="K735" i="2"/>
  <c r="K717" i="2"/>
  <c r="K709" i="2"/>
  <c r="K650" i="2"/>
  <c r="K625" i="2"/>
  <c r="K610" i="2"/>
  <c r="K613" i="2"/>
  <c r="K574" i="2"/>
  <c r="K624" i="2"/>
  <c r="K585" i="2"/>
  <c r="K648" i="2"/>
  <c r="K746" i="2"/>
  <c r="K642" i="2"/>
  <c r="K571" i="2"/>
  <c r="K657" i="2"/>
  <c r="K731" i="2"/>
  <c r="K633" i="2"/>
  <c r="K689" i="2"/>
  <c r="K745" i="2"/>
  <c r="K721" i="2"/>
  <c r="K686" i="2"/>
  <c r="K684" i="2"/>
  <c r="K734" i="2"/>
  <c r="K660" i="2"/>
  <c r="K742" i="2"/>
  <c r="K715" i="2"/>
  <c r="K630" i="2"/>
  <c r="K673" i="2"/>
  <c r="K591" i="2"/>
  <c r="K664" i="2"/>
  <c r="K580" i="2"/>
  <c r="K595" i="2"/>
  <c r="K668" i="2"/>
  <c r="K606" i="2"/>
  <c r="K600" i="2"/>
  <c r="K578" i="2"/>
  <c r="K676" i="2"/>
  <c r="K626" i="2"/>
  <c r="K621" i="2"/>
  <c r="K665" i="2"/>
  <c r="K733" i="2"/>
  <c r="K728" i="2"/>
  <c r="K659" i="2"/>
  <c r="K729" i="2"/>
  <c r="K723" i="2"/>
  <c r="K741" i="2"/>
  <c r="K617" i="2"/>
  <c r="K683" i="2"/>
  <c r="K725" i="2"/>
  <c r="K666" i="2"/>
  <c r="K599" i="2"/>
  <c r="K655" i="2"/>
  <c r="K685" i="2"/>
  <c r="K604" i="2"/>
  <c r="K687" i="2"/>
  <c r="K680" i="2"/>
  <c r="K726" i="2"/>
  <c r="K747" i="2"/>
  <c r="K646" i="2"/>
  <c r="K698" i="2"/>
  <c r="K711" i="2"/>
  <c r="K663" i="2"/>
  <c r="K618" i="2"/>
  <c r="K749" i="2"/>
  <c r="K577" i="2"/>
  <c r="K627" i="2"/>
  <c r="K681" i="2"/>
  <c r="K579" i="2"/>
  <c r="K722" i="2"/>
  <c r="K594" i="2"/>
  <c r="K678" i="2"/>
  <c r="K620" i="2"/>
  <c r="K736" i="2"/>
  <c r="K582" i="2"/>
  <c r="K573" i="2"/>
  <c r="K572" i="2"/>
  <c r="K672" i="2"/>
  <c r="K643" i="2"/>
  <c r="K652" i="2"/>
  <c r="K570" i="2"/>
  <c r="K583" i="2"/>
  <c r="K590" i="2"/>
  <c r="K679" i="2"/>
  <c r="K597" i="2"/>
  <c r="K616" i="2"/>
  <c r="K669" i="2"/>
  <c r="K670" i="2"/>
  <c r="K596" i="2"/>
  <c r="K695" i="2"/>
  <c r="K724" i="2"/>
  <c r="K704" i="2"/>
  <c r="K637" i="2"/>
  <c r="K738" i="2"/>
  <c r="K719" i="2"/>
  <c r="K705" i="2"/>
  <c r="K603" i="2"/>
  <c r="K743" i="2"/>
  <c r="K739" i="2"/>
  <c r="K675" i="2"/>
  <c r="K706" i="2"/>
  <c r="K707" i="2"/>
  <c r="K696" i="2"/>
  <c r="K645" i="2"/>
  <c r="K677" i="2"/>
  <c r="K699" i="2"/>
  <c r="K576" i="2"/>
  <c r="K639" i="2"/>
  <c r="K700" i="2"/>
  <c r="K730" i="2"/>
  <c r="K667" i="2"/>
  <c r="K619" i="2"/>
  <c r="K647" i="2"/>
  <c r="K631" i="2"/>
  <c r="K622" i="2"/>
  <c r="K623" i="2"/>
  <c r="K628" i="2"/>
  <c r="K575" i="2"/>
  <c r="K732" i="2"/>
  <c r="K584" i="2"/>
  <c r="K611" i="2"/>
  <c r="K708" i="2"/>
  <c r="K651" i="2"/>
  <c r="K692" i="2"/>
  <c r="K649" i="2"/>
  <c r="K586" i="2"/>
  <c r="K748" i="2"/>
  <c r="K654" i="2"/>
  <c r="K727" i="2"/>
  <c r="K593" i="2"/>
  <c r="K609" i="2"/>
  <c r="K612" i="2"/>
  <c r="K658" i="2"/>
  <c r="K636" i="2"/>
  <c r="K589" i="2"/>
  <c r="K601" i="2"/>
  <c r="K701" i="2"/>
  <c r="K634" i="2"/>
  <c r="K640" i="2"/>
  <c r="K656" i="2"/>
  <c r="K581" i="2"/>
  <c r="K697" i="2"/>
  <c r="K688" i="2"/>
  <c r="K720" i="2"/>
  <c r="K661" i="2"/>
  <c r="K602" i="2"/>
  <c r="K718" i="2"/>
  <c r="K682" i="2"/>
  <c r="K694" i="2"/>
  <c r="K737" i="2"/>
  <c r="K453" i="2"/>
  <c r="K525" i="2"/>
  <c r="K416" i="2"/>
  <c r="K460" i="2"/>
  <c r="K482" i="2"/>
  <c r="K447" i="2"/>
  <c r="K435" i="2"/>
  <c r="K494" i="2"/>
  <c r="K433" i="2"/>
  <c r="K462" i="2"/>
  <c r="K504" i="2"/>
  <c r="K499" i="2"/>
  <c r="K555" i="2"/>
  <c r="K557" i="2"/>
  <c r="K502" i="2"/>
  <c r="K537" i="2"/>
  <c r="K530" i="2"/>
  <c r="K438" i="2"/>
  <c r="K541" i="2"/>
  <c r="K498" i="2"/>
  <c r="K545" i="2"/>
  <c r="K553" i="2"/>
  <c r="K534" i="2"/>
  <c r="K428" i="2"/>
  <c r="K513" i="2"/>
  <c r="K539" i="2"/>
  <c r="K532" i="2"/>
  <c r="K520" i="2"/>
  <c r="K406" i="2"/>
  <c r="K402" i="2"/>
  <c r="K542" i="2"/>
  <c r="K422" i="2"/>
  <c r="K546" i="2"/>
  <c r="K443" i="2"/>
  <c r="K497" i="2"/>
  <c r="K515" i="2"/>
  <c r="K556" i="2"/>
  <c r="K533" i="2"/>
  <c r="K512" i="2"/>
  <c r="K393" i="2"/>
  <c r="K547" i="2"/>
  <c r="K457" i="2"/>
  <c r="K452" i="2"/>
  <c r="K518" i="2"/>
  <c r="K492" i="2"/>
  <c r="K529" i="2"/>
  <c r="K474" i="2"/>
  <c r="K483" i="2"/>
  <c r="K559" i="2"/>
  <c r="K526" i="2"/>
  <c r="K503" i="2"/>
  <c r="K521" i="2"/>
  <c r="K543" i="2"/>
  <c r="K430" i="2"/>
  <c r="K413" i="2"/>
  <c r="K392" i="2"/>
  <c r="K408" i="2"/>
  <c r="K436" i="2"/>
  <c r="K421" i="2"/>
  <c r="K381" i="2"/>
  <c r="K449" i="2"/>
  <c r="K419" i="2"/>
  <c r="K470" i="2"/>
  <c r="K448" i="2"/>
  <c r="K407" i="2"/>
  <c r="K434" i="2"/>
  <c r="K450" i="2"/>
  <c r="K412" i="2"/>
  <c r="K389" i="2"/>
  <c r="K440" i="2"/>
  <c r="K418" i="2"/>
  <c r="K519" i="2"/>
  <c r="K505" i="2"/>
  <c r="K445" i="2"/>
  <c r="K535" i="2"/>
  <c r="K500" i="2"/>
  <c r="K538" i="2"/>
  <c r="K399" i="2"/>
  <c r="K550" i="2"/>
  <c r="K464" i="2"/>
  <c r="K480" i="2"/>
  <c r="K390" i="2"/>
  <c r="K489" i="2"/>
  <c r="K414" i="2"/>
  <c r="K404" i="2"/>
  <c r="K465" i="2"/>
  <c r="K473" i="2"/>
  <c r="K466" i="2"/>
  <c r="K558" i="2"/>
  <c r="K491" i="2"/>
  <c r="K496" i="2"/>
  <c r="K527" i="2"/>
  <c r="K432" i="2"/>
  <c r="K426" i="2"/>
  <c r="K509" i="2"/>
  <c r="K403" i="2"/>
  <c r="K455" i="2"/>
  <c r="K446" i="2"/>
  <c r="K386" i="2"/>
  <c r="K469" i="2"/>
  <c r="K397" i="2"/>
  <c r="K516" i="2"/>
  <c r="K477" i="2"/>
  <c r="K517" i="2"/>
  <c r="K409" i="2"/>
  <c r="K382" i="2"/>
  <c r="K388" i="2"/>
  <c r="K479" i="2"/>
  <c r="K437" i="2"/>
  <c r="K486" i="2"/>
  <c r="K387" i="2"/>
  <c r="K423" i="2"/>
  <c r="K396" i="2"/>
  <c r="K456" i="2"/>
  <c r="K394" i="2"/>
  <c r="K424" i="2"/>
  <c r="K475" i="2"/>
  <c r="K487" i="2"/>
  <c r="K410" i="2"/>
  <c r="K536" i="2"/>
  <c r="K401" i="2"/>
  <c r="K507" i="2"/>
  <c r="K425" i="2"/>
  <c r="K548" i="2"/>
  <c r="K552" i="2"/>
  <c r="K488" i="2"/>
  <c r="K411" i="2"/>
  <c r="K551" i="2"/>
  <c r="K554" i="2"/>
  <c r="K472" i="2"/>
  <c r="K490" i="2"/>
  <c r="K508" i="2"/>
  <c r="K458" i="2"/>
  <c r="K459" i="2"/>
  <c r="K514" i="2"/>
  <c r="K522" i="2"/>
  <c r="K391" i="2"/>
  <c r="K439" i="2"/>
  <c r="K484" i="2"/>
  <c r="K528" i="2"/>
  <c r="K485" i="2"/>
  <c r="K468" i="2"/>
  <c r="K441" i="2"/>
  <c r="K429" i="2"/>
  <c r="K417" i="2"/>
  <c r="K420" i="2"/>
  <c r="K476" i="2"/>
  <c r="K383" i="2"/>
  <c r="K540" i="2"/>
  <c r="K384" i="2"/>
  <c r="K400" i="2"/>
  <c r="K523" i="2"/>
  <c r="K451" i="2"/>
  <c r="K461" i="2"/>
  <c r="K463" i="2"/>
  <c r="K415" i="2"/>
  <c r="K560" i="2"/>
  <c r="K493" i="2"/>
  <c r="K524" i="2"/>
  <c r="K444" i="2"/>
  <c r="K405" i="2"/>
  <c r="K427" i="2"/>
  <c r="K510" i="2"/>
  <c r="K478" i="2"/>
  <c r="K398" i="2"/>
  <c r="K442" i="2"/>
  <c r="K531" i="2"/>
  <c r="K467" i="2"/>
  <c r="K454" i="2"/>
  <c r="K431" i="2"/>
  <c r="K385" i="2"/>
  <c r="K481" i="2"/>
  <c r="K495" i="2"/>
  <c r="K549" i="2"/>
  <c r="K471" i="2"/>
  <c r="K395" i="2"/>
  <c r="K544" i="2"/>
  <c r="K501" i="2"/>
  <c r="K506" i="2"/>
  <c r="K511" i="2"/>
  <c r="K269" i="2"/>
  <c r="K355" i="2"/>
  <c r="K360" i="2"/>
  <c r="K354" i="2"/>
  <c r="K225" i="2"/>
  <c r="K298" i="2"/>
  <c r="K287" i="2"/>
  <c r="K286" i="2"/>
  <c r="K335" i="2"/>
  <c r="K362" i="2"/>
  <c r="K348" i="2"/>
  <c r="K325" i="2"/>
  <c r="K278" i="2"/>
  <c r="K315" i="2"/>
  <c r="K251" i="2"/>
  <c r="K300" i="2"/>
  <c r="K273" i="2"/>
  <c r="K310" i="2"/>
  <c r="K272" i="2"/>
  <c r="K257" i="2"/>
  <c r="K370" i="2"/>
  <c r="K371" i="2"/>
  <c r="K254" i="2"/>
  <c r="K324" i="2"/>
  <c r="K330" i="2"/>
  <c r="K313" i="2"/>
  <c r="K312" i="2"/>
  <c r="K249" i="2"/>
  <c r="K296" i="2"/>
  <c r="K309" i="2"/>
  <c r="K308" i="2"/>
  <c r="K342" i="2"/>
  <c r="K333" i="2"/>
  <c r="K317" i="2"/>
  <c r="K340" i="2"/>
  <c r="K244" i="2"/>
  <c r="K229" i="2"/>
  <c r="K234" i="2"/>
  <c r="K228" i="2"/>
  <c r="K367" i="2"/>
  <c r="K322" i="2"/>
  <c r="K337" i="2"/>
  <c r="K357" i="2"/>
  <c r="K341" i="2"/>
  <c r="K326" i="2"/>
  <c r="K204" i="2"/>
  <c r="K351" i="2"/>
  <c r="K262" i="2"/>
  <c r="K252" i="2"/>
  <c r="K242" i="2"/>
  <c r="K241" i="2"/>
  <c r="K200" i="2"/>
  <c r="K227" i="2"/>
  <c r="K195" i="2"/>
  <c r="K192" i="2"/>
  <c r="K247" i="2"/>
  <c r="K256" i="2"/>
  <c r="K233" i="2"/>
  <c r="K230" i="2"/>
  <c r="K292" i="2"/>
  <c r="K215" i="2"/>
  <c r="K291" i="2"/>
  <c r="K274" i="2"/>
  <c r="K226" i="2"/>
  <c r="K211" i="2"/>
  <c r="K266" i="2"/>
  <c r="K210" i="2"/>
  <c r="K218" i="2"/>
  <c r="K209" i="2"/>
  <c r="K245" i="2"/>
  <c r="K277" i="2"/>
  <c r="K363" i="2"/>
  <c r="K329" i="2"/>
  <c r="K293" i="2"/>
  <c r="K331" i="2"/>
  <c r="K332" i="2"/>
  <c r="K347" i="2"/>
  <c r="K231" i="2"/>
  <c r="K365" i="2"/>
  <c r="K304" i="2"/>
  <c r="K305" i="2"/>
  <c r="K217" i="2"/>
  <c r="K281" i="2"/>
  <c r="K232" i="2"/>
  <c r="K205" i="2"/>
  <c r="K270" i="2"/>
  <c r="K361" i="2"/>
  <c r="K349" i="2"/>
  <c r="K343" i="2"/>
  <c r="K255" i="2"/>
  <c r="K271" i="2"/>
  <c r="K344" i="2"/>
  <c r="K295" i="2"/>
  <c r="K248" i="2"/>
  <c r="K345" i="2"/>
  <c r="K203" i="2"/>
  <c r="K237" i="2"/>
  <c r="K369" i="2"/>
  <c r="K194" i="2"/>
  <c r="K353" i="2"/>
  <c r="K238" i="2"/>
  <c r="K338" i="2"/>
  <c r="K261" i="2"/>
  <c r="K366" i="2"/>
  <c r="K212" i="2"/>
  <c r="K197" i="2"/>
  <c r="K198" i="2"/>
  <c r="K239" i="2"/>
  <c r="K339" i="2"/>
  <c r="K250" i="2"/>
  <c r="K196" i="2"/>
  <c r="K202" i="2"/>
  <c r="K207" i="2"/>
  <c r="K323" i="2"/>
  <c r="K216" i="2"/>
  <c r="K243" i="2"/>
  <c r="K368" i="2"/>
  <c r="K301" i="2"/>
  <c r="K253" i="2"/>
  <c r="K275" i="2"/>
  <c r="K316" i="2"/>
  <c r="K303" i="2"/>
  <c r="K263" i="2"/>
  <c r="K356" i="2"/>
  <c r="K279" i="2"/>
  <c r="K306" i="2"/>
  <c r="K208" i="2"/>
  <c r="K318" i="2"/>
  <c r="K327" i="2"/>
  <c r="K334" i="2"/>
  <c r="K352" i="2"/>
  <c r="K307" i="2"/>
  <c r="K350" i="2"/>
  <c r="K264" i="2"/>
  <c r="K320" i="2"/>
  <c r="K328" i="2"/>
  <c r="K206" i="2"/>
  <c r="K283" i="2"/>
  <c r="K284" i="2"/>
  <c r="K336" i="2"/>
  <c r="K265" i="2"/>
  <c r="K267" i="2"/>
  <c r="K259" i="2"/>
  <c r="K223" i="2"/>
  <c r="K260" i="2"/>
  <c r="K268" i="2"/>
  <c r="K311" i="2"/>
  <c r="K193" i="2"/>
  <c r="K359" i="2"/>
  <c r="K213" i="2"/>
  <c r="K220" i="2"/>
  <c r="K289" i="2"/>
  <c r="K299" i="2"/>
  <c r="K290" i="2"/>
  <c r="K240" i="2"/>
  <c r="K221" i="2"/>
  <c r="K358" i="2"/>
  <c r="K222" i="2"/>
  <c r="K314" i="2"/>
  <c r="K235" i="2"/>
  <c r="K214" i="2"/>
  <c r="K224" i="2"/>
  <c r="K288" i="2"/>
  <c r="K297" i="2"/>
  <c r="K201" i="2"/>
  <c r="K219" i="2"/>
  <c r="K321" i="2"/>
  <c r="K285" i="2"/>
  <c r="K258" i="2"/>
  <c r="K246" i="2"/>
  <c r="K199" i="2"/>
  <c r="K282" i="2"/>
  <c r="K294" i="2"/>
  <c r="K319" i="2"/>
  <c r="K280" i="2"/>
  <c r="K236" i="2"/>
  <c r="K364" i="2"/>
  <c r="K276" i="2"/>
  <c r="K302" i="2"/>
  <c r="K346" i="2"/>
  <c r="K138" i="2"/>
  <c r="K135" i="2"/>
  <c r="K96" i="2"/>
  <c r="K121" i="2"/>
  <c r="K180" i="2"/>
  <c r="K145" i="2"/>
  <c r="K152" i="2"/>
  <c r="K129" i="2"/>
  <c r="K142" i="2"/>
  <c r="K167" i="2"/>
  <c r="K156" i="2"/>
  <c r="K54" i="2"/>
  <c r="K60" i="2"/>
  <c r="K88" i="2"/>
  <c r="K104" i="2"/>
  <c r="K140" i="2"/>
  <c r="K151" i="2"/>
  <c r="K130" i="2"/>
  <c r="K163" i="2"/>
  <c r="K154" i="2"/>
  <c r="K87" i="2"/>
  <c r="K149" i="2"/>
  <c r="K85" i="2"/>
  <c r="K133" i="2"/>
  <c r="K170" i="2"/>
  <c r="K117" i="2"/>
  <c r="K123" i="2"/>
  <c r="K22" i="2"/>
  <c r="K157" i="2"/>
  <c r="K89" i="2"/>
  <c r="K100" i="2"/>
  <c r="K58" i="2"/>
  <c r="K25" i="2"/>
  <c r="K40" i="2"/>
  <c r="K171" i="2"/>
  <c r="K131" i="2"/>
  <c r="K169" i="2"/>
  <c r="K26" i="2"/>
  <c r="K56" i="2"/>
  <c r="K81" i="2"/>
  <c r="K72" i="2"/>
  <c r="K29" i="2"/>
  <c r="K36" i="2"/>
  <c r="K45" i="2"/>
  <c r="K44" i="2"/>
  <c r="K101" i="2"/>
  <c r="K166" i="2"/>
  <c r="K182" i="2"/>
  <c r="K137" i="2"/>
  <c r="K122" i="2"/>
  <c r="K108" i="2"/>
  <c r="K38" i="2"/>
  <c r="K37" i="2"/>
  <c r="K6" i="2"/>
  <c r="K48" i="2"/>
  <c r="K24" i="2"/>
  <c r="K57" i="2"/>
  <c r="K3" i="2"/>
  <c r="K52" i="2"/>
  <c r="K16" i="2"/>
  <c r="K106" i="2"/>
  <c r="K79" i="2"/>
  <c r="K15" i="2"/>
  <c r="K47" i="2"/>
  <c r="K103" i="2"/>
  <c r="K68" i="2"/>
  <c r="K43" i="2"/>
  <c r="K12" i="2"/>
  <c r="K61" i="2"/>
  <c r="K55" i="2"/>
  <c r="K90" i="2"/>
  <c r="K155" i="2"/>
  <c r="K143" i="2"/>
  <c r="K59" i="2"/>
  <c r="K175" i="2"/>
  <c r="K128" i="2"/>
  <c r="K115" i="2"/>
  <c r="K33" i="2"/>
  <c r="K172" i="2"/>
  <c r="K150" i="2"/>
  <c r="K75" i="2"/>
  <c r="K49" i="2"/>
  <c r="K76" i="2"/>
  <c r="K165" i="2"/>
  <c r="K23" i="2"/>
  <c r="K124" i="2"/>
  <c r="K125" i="2"/>
  <c r="K132" i="2"/>
  <c r="K176" i="2"/>
  <c r="K62" i="2"/>
  <c r="K111" i="2"/>
  <c r="K139" i="2"/>
  <c r="K118" i="2"/>
  <c r="K50" i="2"/>
  <c r="K134" i="2"/>
  <c r="K14" i="2"/>
  <c r="K35" i="2"/>
  <c r="K69" i="2"/>
  <c r="K13" i="2"/>
  <c r="K148" i="2"/>
  <c r="K31" i="2"/>
  <c r="K119" i="2"/>
  <c r="K66" i="2"/>
  <c r="K179" i="2"/>
  <c r="K10" i="2"/>
  <c r="K5" i="2"/>
  <c r="K7" i="2"/>
  <c r="K98" i="2"/>
  <c r="K120" i="2"/>
  <c r="K141" i="2"/>
  <c r="K4" i="2"/>
  <c r="K9" i="2"/>
  <c r="K30" i="2"/>
  <c r="K107" i="2"/>
  <c r="K21" i="2"/>
  <c r="K42" i="2"/>
  <c r="K82" i="2"/>
  <c r="K114" i="2"/>
  <c r="K73" i="2"/>
  <c r="K136" i="2"/>
  <c r="K181" i="2"/>
  <c r="K164" i="2"/>
  <c r="K74" i="2"/>
  <c r="K162" i="2"/>
  <c r="K83" i="2"/>
  <c r="K116" i="2"/>
  <c r="K39" i="2"/>
  <c r="K173" i="2"/>
  <c r="K158" i="2"/>
  <c r="K99" i="2"/>
  <c r="K84" i="2"/>
  <c r="K146" i="2"/>
  <c r="K159" i="2"/>
  <c r="K97" i="2"/>
  <c r="K91" i="2"/>
  <c r="K126" i="2"/>
  <c r="K17" i="2"/>
  <c r="K92" i="2"/>
  <c r="K94" i="2"/>
  <c r="K112" i="2"/>
  <c r="K102" i="2"/>
  <c r="K53" i="2"/>
  <c r="K64" i="2"/>
  <c r="K65" i="2"/>
  <c r="K51" i="2"/>
  <c r="K78" i="2"/>
  <c r="K86" i="2"/>
  <c r="K8" i="2"/>
  <c r="K168" i="2"/>
  <c r="K18" i="2"/>
  <c r="K32" i="2"/>
  <c r="K113" i="2"/>
  <c r="K153" i="2"/>
  <c r="K105" i="2"/>
  <c r="K95" i="2"/>
  <c r="K20" i="2"/>
  <c r="K177" i="2"/>
  <c r="K80" i="2"/>
  <c r="K174" i="2"/>
  <c r="K19" i="2"/>
  <c r="K41" i="2"/>
  <c r="K28" i="2"/>
  <c r="K93" i="2"/>
  <c r="K70" i="2"/>
  <c r="K27" i="2"/>
  <c r="K46" i="2"/>
  <c r="K160" i="2"/>
  <c r="K71" i="2"/>
  <c r="K63" i="2"/>
  <c r="K77" i="2"/>
  <c r="K11" i="2"/>
  <c r="K110" i="2"/>
  <c r="K147" i="2"/>
  <c r="K144" i="2"/>
  <c r="K67" i="2"/>
  <c r="K34" i="2"/>
  <c r="K178" i="2"/>
  <c r="K109" i="2"/>
  <c r="K127" i="2"/>
  <c r="K161" i="2"/>
  <c r="K953" i="1"/>
  <c r="K964" i="1"/>
  <c r="K1006" i="1"/>
  <c r="K1020" i="1"/>
  <c r="K998" i="1"/>
  <c r="K1016" i="1"/>
  <c r="K985" i="1"/>
  <c r="K994" i="1"/>
  <c r="K972" i="1"/>
  <c r="K873" i="1"/>
  <c r="K867" i="1"/>
  <c r="K948" i="1"/>
  <c r="K887" i="1"/>
  <c r="K848" i="1"/>
  <c r="K995" i="1"/>
  <c r="K1030" i="1"/>
  <c r="K945" i="1"/>
  <c r="K853" i="1"/>
  <c r="K980" i="1"/>
  <c r="K901" i="1"/>
  <c r="K866" i="1"/>
  <c r="K1011" i="1"/>
  <c r="K911" i="1"/>
  <c r="K1025" i="1"/>
  <c r="K870" i="1"/>
  <c r="K937" i="1"/>
  <c r="K921" i="1"/>
  <c r="K920" i="1"/>
  <c r="K840" i="1"/>
  <c r="K991" i="1"/>
  <c r="K879" i="1"/>
  <c r="K999" i="1"/>
  <c r="K988" i="1"/>
  <c r="K1009" i="1"/>
  <c r="K876" i="1"/>
  <c r="K944" i="1"/>
  <c r="K862" i="1"/>
  <c r="K851" i="1"/>
  <c r="K943" i="1"/>
  <c r="K941" i="1"/>
  <c r="K904" i="1"/>
  <c r="K838" i="1"/>
  <c r="K872" i="1"/>
  <c r="K856" i="1"/>
  <c r="K836" i="1"/>
  <c r="K908" i="1"/>
  <c r="K843" i="1"/>
  <c r="K895" i="1"/>
  <c r="K933" i="1"/>
  <c r="K912" i="1"/>
  <c r="K939" i="1"/>
  <c r="K938" i="1"/>
  <c r="K951" i="1"/>
  <c r="K916" i="1"/>
  <c r="K930" i="1"/>
  <c r="K922" i="1"/>
  <c r="K841" i="1"/>
  <c r="K1002" i="1"/>
  <c r="K965" i="1"/>
  <c r="K1031" i="1"/>
  <c r="K973" i="1"/>
  <c r="K986" i="1"/>
  <c r="K892" i="1"/>
  <c r="K1019" i="1"/>
  <c r="K1005" i="1"/>
  <c r="K847" i="1"/>
  <c r="K946" i="1"/>
  <c r="K987" i="1"/>
  <c r="K857" i="1"/>
  <c r="K954" i="1"/>
  <c r="K1027" i="1"/>
  <c r="K982" i="1"/>
  <c r="K894" i="1"/>
  <c r="K989" i="1"/>
  <c r="K1023" i="1"/>
  <c r="K888" i="1"/>
  <c r="K976" i="1"/>
  <c r="K931" i="1"/>
  <c r="K958" i="1"/>
  <c r="K932" i="1"/>
  <c r="K865" i="1"/>
  <c r="K906" i="1"/>
  <c r="K927" i="1"/>
  <c r="K961" i="1"/>
  <c r="K889" i="1"/>
  <c r="K913" i="1"/>
  <c r="K1012" i="1"/>
  <c r="K845" i="1"/>
  <c r="K949" i="1"/>
  <c r="K909" i="1"/>
  <c r="K936" i="1"/>
  <c r="K891" i="1"/>
  <c r="K979" i="1"/>
  <c r="K852" i="1"/>
  <c r="K896" i="1"/>
  <c r="K844" i="1"/>
  <c r="K915" i="1"/>
  <c r="K874" i="1"/>
  <c r="K919" i="1"/>
  <c r="K835" i="1"/>
  <c r="K905" i="1"/>
  <c r="K885" i="1"/>
  <c r="K897" i="1"/>
  <c r="K984" i="1"/>
  <c r="K875" i="1"/>
  <c r="K839" i="1"/>
  <c r="K963" i="1"/>
  <c r="K1022" i="1"/>
  <c r="K910" i="1"/>
  <c r="K1008" i="1"/>
  <c r="K1003" i="1"/>
  <c r="K1026" i="1"/>
  <c r="K966" i="1"/>
  <c r="K996" i="1"/>
  <c r="K1010" i="1"/>
  <c r="K967" i="1"/>
  <c r="K863" i="1"/>
  <c r="K924" i="1"/>
  <c r="K893" i="1"/>
  <c r="K1014" i="1"/>
  <c r="K877" i="1"/>
  <c r="K871" i="1"/>
  <c r="K882" i="1"/>
  <c r="K898" i="1"/>
  <c r="K926" i="1"/>
  <c r="K1015" i="1"/>
  <c r="K917" i="1"/>
  <c r="K1017" i="1"/>
  <c r="K842" i="1"/>
  <c r="K959" i="1"/>
  <c r="K990" i="1"/>
  <c r="K1000" i="1"/>
  <c r="K960" i="1"/>
  <c r="K1029" i="1"/>
  <c r="K935" i="1"/>
  <c r="K1021" i="1"/>
  <c r="K890" i="1"/>
  <c r="K858" i="1"/>
  <c r="K868" i="1"/>
  <c r="K914" i="1"/>
  <c r="K978" i="1"/>
  <c r="K1033" i="1"/>
  <c r="K869" i="1"/>
  <c r="K981" i="1"/>
  <c r="K928" i="1"/>
  <c r="K849" i="1"/>
  <c r="K884" i="1"/>
  <c r="K918" i="1"/>
  <c r="K993" i="1"/>
  <c r="K940" i="1"/>
  <c r="K883" i="1"/>
  <c r="K855" i="1"/>
  <c r="K1013" i="1"/>
  <c r="K1024" i="1"/>
  <c r="K1001" i="1"/>
  <c r="K907" i="1"/>
  <c r="K934" i="1"/>
  <c r="K952" i="1"/>
  <c r="K1028" i="1"/>
  <c r="K957" i="1"/>
  <c r="K925" i="1"/>
  <c r="K955" i="1"/>
  <c r="K864" i="1"/>
  <c r="K968" i="1"/>
  <c r="K886" i="1"/>
  <c r="K860" i="1"/>
  <c r="K950" i="1"/>
  <c r="K1007" i="1"/>
  <c r="K1018" i="1"/>
  <c r="K878" i="1"/>
  <c r="K881" i="1"/>
  <c r="K1032" i="1"/>
  <c r="K861" i="1"/>
  <c r="K837" i="1"/>
  <c r="K942" i="1"/>
  <c r="K880" i="1"/>
  <c r="K962" i="1"/>
  <c r="K903" i="1"/>
  <c r="K992" i="1"/>
  <c r="K902" i="1"/>
  <c r="K846" i="1"/>
  <c r="K977" i="1"/>
  <c r="K900" i="1"/>
  <c r="K971" i="1"/>
  <c r="K899" i="1"/>
  <c r="K850" i="1"/>
  <c r="K970" i="1"/>
  <c r="K956" i="1"/>
  <c r="K947" i="1"/>
  <c r="K969" i="1"/>
  <c r="K975" i="1"/>
  <c r="K997" i="1"/>
  <c r="K923" i="1"/>
  <c r="K974" i="1"/>
  <c r="K1004" i="1"/>
  <c r="K859" i="1"/>
  <c r="K854" i="1"/>
  <c r="K808" i="1"/>
  <c r="K813" i="1"/>
  <c r="K668" i="1"/>
  <c r="K779" i="1"/>
  <c r="K764" i="1"/>
  <c r="K731" i="1"/>
  <c r="K801" i="1"/>
  <c r="K671" i="1"/>
  <c r="K792" i="1"/>
  <c r="K693" i="1"/>
  <c r="K656" i="1"/>
  <c r="K788" i="1"/>
  <c r="K701" i="1"/>
  <c r="K672" i="1"/>
  <c r="K747" i="1"/>
  <c r="K755" i="1"/>
  <c r="K709" i="1"/>
  <c r="K694" i="1"/>
  <c r="K794" i="1"/>
  <c r="K770" i="1"/>
  <c r="K795" i="1"/>
  <c r="K820" i="1"/>
  <c r="K823" i="1"/>
  <c r="K727" i="1"/>
  <c r="K758" i="1"/>
  <c r="K737" i="1"/>
  <c r="K684" i="1"/>
  <c r="K712" i="1"/>
  <c r="K643" i="1"/>
  <c r="K773" i="1"/>
  <c r="K799" i="1"/>
  <c r="K811" i="1"/>
  <c r="K678" i="1"/>
  <c r="K812" i="1"/>
  <c r="K664" i="1"/>
  <c r="K645" i="1"/>
  <c r="K729" i="1"/>
  <c r="K641" i="1"/>
  <c r="K631" i="1"/>
  <c r="K782" i="1"/>
  <c r="K690" i="1"/>
  <c r="K777" i="1"/>
  <c r="K721" i="1"/>
  <c r="K644" i="1"/>
  <c r="K674" i="1"/>
  <c r="K655" i="1"/>
  <c r="K730" i="1"/>
  <c r="K649" i="1"/>
  <c r="K669" i="1"/>
  <c r="K708" i="1"/>
  <c r="K639" i="1"/>
  <c r="K763" i="1"/>
  <c r="K699" i="1"/>
  <c r="K809" i="1"/>
  <c r="K744" i="1"/>
  <c r="K768" i="1"/>
  <c r="K662" i="1"/>
  <c r="K816" i="1"/>
  <c r="K751" i="1"/>
  <c r="K642" i="1"/>
  <c r="K822" i="1"/>
  <c r="K807" i="1"/>
  <c r="K652" i="1"/>
  <c r="K733" i="1"/>
  <c r="K817" i="1"/>
  <c r="K789" i="1"/>
  <c r="K702" i="1"/>
  <c r="K757" i="1"/>
  <c r="K803" i="1"/>
  <c r="K647" i="1"/>
  <c r="K771" i="1"/>
  <c r="K734" i="1"/>
  <c r="K735" i="1"/>
  <c r="K704" i="1"/>
  <c r="K663" i="1"/>
  <c r="K653" i="1"/>
  <c r="K711" i="1"/>
  <c r="K738" i="1"/>
  <c r="K636" i="1"/>
  <c r="K688" i="1"/>
  <c r="K774" i="1"/>
  <c r="K640" i="1"/>
  <c r="K781" i="1"/>
  <c r="K705" i="1"/>
  <c r="K740" i="1"/>
  <c r="K682" i="1"/>
  <c r="K743" i="1"/>
  <c r="K767" i="1"/>
  <c r="K806" i="1"/>
  <c r="K683" i="1"/>
  <c r="K753" i="1"/>
  <c r="K780" i="1"/>
  <c r="K726" i="1"/>
  <c r="K756" i="1"/>
  <c r="K769" i="1"/>
  <c r="K687" i="1"/>
  <c r="K703" i="1"/>
  <c r="K736" i="1"/>
  <c r="K696" i="1"/>
  <c r="K633" i="1"/>
  <c r="K689" i="1"/>
  <c r="K629" i="1"/>
  <c r="K713" i="1"/>
  <c r="K659" i="1"/>
  <c r="K658" i="1"/>
  <c r="K706" i="1"/>
  <c r="K714" i="1"/>
  <c r="K679" i="1"/>
  <c r="K722" i="1"/>
  <c r="K638" i="1"/>
  <c r="K667" i="1"/>
  <c r="K680" i="1"/>
  <c r="K766" i="1"/>
  <c r="K670" i="1"/>
  <c r="K785" i="1"/>
  <c r="K700" i="1"/>
  <c r="K810" i="1"/>
  <c r="K786" i="1"/>
  <c r="K798" i="1"/>
  <c r="K651" i="1"/>
  <c r="K754" i="1"/>
  <c r="K660" i="1"/>
  <c r="K677" i="1"/>
  <c r="K710" i="1"/>
  <c r="K717" i="1"/>
  <c r="K637" i="1"/>
  <c r="K759" i="1"/>
  <c r="K760" i="1"/>
  <c r="K739" i="1"/>
  <c r="K697" i="1"/>
  <c r="K654" i="1"/>
  <c r="K741" i="1"/>
  <c r="K762" i="1"/>
  <c r="K646" i="1"/>
  <c r="K634" i="1"/>
  <c r="K783" i="1"/>
  <c r="K685" i="1"/>
  <c r="K750" i="1"/>
  <c r="K723" i="1"/>
  <c r="K692" i="1"/>
  <c r="K707" i="1"/>
  <c r="K715" i="1"/>
  <c r="K630" i="1"/>
  <c r="K742" i="1"/>
  <c r="K725" i="1"/>
  <c r="K790" i="1"/>
  <c r="K797" i="1"/>
  <c r="K752" i="1"/>
  <c r="K732" i="1"/>
  <c r="K746" i="1"/>
  <c r="K793" i="1"/>
  <c r="K716" i="1"/>
  <c r="K748" i="1"/>
  <c r="K765" i="1"/>
  <c r="K648" i="1"/>
  <c r="K673" i="1"/>
  <c r="K761" i="1"/>
  <c r="K718" i="1"/>
  <c r="K818" i="1"/>
  <c r="K632" i="1"/>
  <c r="K665" i="1"/>
  <c r="K775" i="1"/>
  <c r="K666" i="1"/>
  <c r="K776" i="1"/>
  <c r="K691" i="1"/>
  <c r="K796" i="1"/>
  <c r="K627" i="1"/>
  <c r="K686" i="1"/>
  <c r="K819" i="1"/>
  <c r="K675" i="1"/>
  <c r="K778" i="1"/>
  <c r="K698" i="1"/>
  <c r="K681" i="1"/>
  <c r="K804" i="1"/>
  <c r="K815" i="1"/>
  <c r="K802" i="1"/>
  <c r="K824" i="1"/>
  <c r="K784" i="1"/>
  <c r="K720" i="1"/>
  <c r="K661" i="1"/>
  <c r="K821" i="1"/>
  <c r="K814" i="1"/>
  <c r="K745" i="1"/>
  <c r="K800" i="1"/>
  <c r="K825" i="1"/>
  <c r="K724" i="1"/>
  <c r="K635" i="1"/>
  <c r="K728" i="1"/>
  <c r="K749" i="1"/>
  <c r="K695" i="1"/>
  <c r="K787" i="1"/>
  <c r="K805" i="1"/>
  <c r="K650" i="1"/>
  <c r="K628" i="1"/>
  <c r="K719" i="1"/>
  <c r="K657" i="1"/>
  <c r="K772" i="1"/>
  <c r="K676" i="1"/>
  <c r="K791" i="1"/>
  <c r="L475" i="1"/>
  <c r="L521" i="1"/>
  <c r="L423" i="1"/>
  <c r="L584" i="1"/>
  <c r="L484" i="1"/>
  <c r="L549" i="1"/>
  <c r="L559" i="1"/>
  <c r="L592" i="1"/>
  <c r="L522" i="1"/>
  <c r="L466" i="1"/>
  <c r="L526" i="1"/>
  <c r="L472" i="1"/>
  <c r="L458" i="1"/>
  <c r="L566" i="1"/>
  <c r="L586" i="1"/>
  <c r="L605" i="1"/>
  <c r="L550" i="1"/>
  <c r="L560" i="1"/>
  <c r="L561" i="1"/>
  <c r="L593" i="1"/>
  <c r="L606" i="1"/>
  <c r="L551" i="1"/>
  <c r="L552" i="1"/>
  <c r="L615" i="1"/>
  <c r="L571" i="1"/>
  <c r="L509" i="1"/>
  <c r="L444" i="1"/>
  <c r="L572" i="1"/>
  <c r="L573" i="1"/>
  <c r="L450" i="1"/>
  <c r="L599" i="1"/>
  <c r="L600" i="1"/>
  <c r="L497" i="1"/>
  <c r="L587" i="1"/>
  <c r="L515" i="1"/>
  <c r="L588" i="1"/>
  <c r="L527" i="1"/>
  <c r="L567" i="1"/>
  <c r="L445" i="1"/>
  <c r="L507" i="1"/>
  <c r="L589" i="1"/>
  <c r="L433" i="1"/>
  <c r="L528" i="1"/>
  <c r="L446" i="1"/>
  <c r="L601" i="1"/>
  <c r="L534" i="1"/>
  <c r="L574" i="1"/>
  <c r="L594" i="1"/>
  <c r="L568" i="1"/>
  <c r="L516" i="1"/>
  <c r="L442" i="1"/>
  <c r="L529" i="1"/>
  <c r="L553" i="1"/>
  <c r="L482" i="1"/>
  <c r="L578" i="1"/>
  <c r="L579" i="1"/>
  <c r="L562" i="1"/>
  <c r="L439" i="1"/>
  <c r="L602" i="1"/>
  <c r="L463" i="1"/>
  <c r="L575" i="1"/>
  <c r="L554" i="1"/>
  <c r="L517" i="1"/>
  <c r="L459" i="1"/>
  <c r="L518" i="1"/>
  <c r="L569" i="1"/>
  <c r="L485" i="1"/>
  <c r="L453" i="1"/>
  <c r="L519" i="1"/>
  <c r="L520" i="1"/>
  <c r="L580" i="1"/>
  <c r="L501" i="1"/>
  <c r="L530" i="1"/>
  <c r="L595" i="1"/>
  <c r="L540" i="1"/>
  <c r="L493" i="1"/>
  <c r="L563" i="1"/>
  <c r="L555" i="1"/>
  <c r="L467" i="1"/>
  <c r="L607" i="1"/>
  <c r="L435" i="1"/>
  <c r="L581" i="1"/>
  <c r="L460" i="1"/>
  <c r="L510" i="1"/>
  <c r="L502" i="1"/>
  <c r="L612" i="1"/>
  <c r="L494" i="1"/>
  <c r="L613" i="1"/>
  <c r="L535" i="1"/>
  <c r="L608" i="1"/>
  <c r="L545" i="1"/>
  <c r="L427" i="1"/>
  <c r="L431" i="1"/>
  <c r="L523" i="1"/>
  <c r="L495" i="1"/>
  <c r="L556" i="1"/>
  <c r="L536" i="1"/>
  <c r="L524" i="1"/>
  <c r="L443" i="1"/>
  <c r="L557" i="1"/>
  <c r="L461" i="1"/>
  <c r="L468" i="1"/>
  <c r="L498" i="1"/>
  <c r="L454" i="1"/>
  <c r="L479" i="1"/>
  <c r="L451" i="1"/>
  <c r="L503" i="1"/>
  <c r="L582" i="1"/>
  <c r="L546" i="1"/>
  <c r="L541" i="1"/>
  <c r="L596" i="1"/>
  <c r="L614" i="1"/>
  <c r="L441" i="1"/>
  <c r="L488" i="1"/>
  <c r="L456" i="1"/>
  <c r="L489" i="1"/>
  <c r="L576" i="1"/>
  <c r="L597" i="1"/>
  <c r="L511" i="1"/>
  <c r="L603" i="1"/>
  <c r="L531" i="1"/>
  <c r="L585" i="1"/>
  <c r="L598" i="1"/>
  <c r="L448" i="1"/>
  <c r="L609" i="1"/>
  <c r="L604" i="1"/>
  <c r="L422" i="1"/>
  <c r="L452" i="1"/>
  <c r="L420" i="1"/>
  <c r="L504" i="1"/>
  <c r="L537" i="1"/>
  <c r="L437" i="1"/>
  <c r="L449" i="1"/>
  <c r="L610" i="1"/>
  <c r="L505" i="1"/>
  <c r="L469" i="1"/>
  <c r="L487" i="1"/>
  <c r="L464" i="1"/>
  <c r="L499" i="1"/>
  <c r="L558" i="1"/>
  <c r="L470" i="1"/>
  <c r="L483" i="1"/>
  <c r="L462" i="1"/>
  <c r="L426" i="1"/>
  <c r="L583" i="1"/>
  <c r="L476" i="1"/>
  <c r="L512" i="1"/>
  <c r="L490" i="1"/>
  <c r="L506" i="1"/>
  <c r="L471" i="1"/>
  <c r="L424" i="1"/>
  <c r="L457" i="1"/>
  <c r="L491" i="1"/>
  <c r="L421" i="1"/>
  <c r="L436" i="1"/>
  <c r="L425" i="1"/>
  <c r="L564" i="1"/>
  <c r="L590" i="1"/>
  <c r="L428" i="1"/>
  <c r="L532" i="1"/>
  <c r="L611" i="1"/>
  <c r="L480" i="1"/>
  <c r="L525" i="1"/>
  <c r="L481" i="1"/>
  <c r="L492" i="1"/>
  <c r="L542" i="1"/>
  <c r="L538" i="1"/>
  <c r="L543" i="1"/>
  <c r="L547" i="1"/>
  <c r="L533" i="1"/>
  <c r="L486" i="1"/>
  <c r="L591" i="1"/>
  <c r="L429" i="1"/>
  <c r="L465" i="1"/>
  <c r="L430" i="1"/>
  <c r="L496" i="1"/>
  <c r="L544" i="1"/>
  <c r="L513" i="1"/>
  <c r="L548" i="1"/>
  <c r="L570" i="1"/>
  <c r="L438" i="1"/>
  <c r="L440" i="1"/>
  <c r="L447" i="1"/>
  <c r="L616" i="1"/>
  <c r="L577" i="1"/>
  <c r="L514" i="1"/>
  <c r="L477" i="1"/>
  <c r="L455" i="1"/>
  <c r="L473" i="1"/>
  <c r="L432" i="1"/>
  <c r="L474" i="1"/>
  <c r="L539" i="1"/>
  <c r="L565" i="1"/>
  <c r="L434" i="1"/>
  <c r="L478" i="1"/>
  <c r="L617" i="1"/>
  <c r="L500" i="1"/>
  <c r="L508" i="1"/>
  <c r="L419" i="1"/>
  <c r="J620" i="1"/>
  <c r="J621" i="1"/>
  <c r="J622" i="1"/>
  <c r="J623" i="1"/>
  <c r="J624" i="1"/>
  <c r="J619" i="1"/>
  <c r="L60" i="1"/>
  <c r="L184" i="1"/>
  <c r="L13" i="1"/>
  <c r="L140" i="1"/>
  <c r="L11" i="1"/>
  <c r="L186" i="1"/>
  <c r="L131" i="1"/>
  <c r="L152" i="1"/>
  <c r="L132" i="1"/>
  <c r="L79" i="1"/>
  <c r="L110" i="1"/>
  <c r="L103" i="1"/>
  <c r="L133" i="1"/>
  <c r="L160" i="1"/>
  <c r="L180" i="1"/>
  <c r="L161" i="1"/>
  <c r="L145" i="1"/>
  <c r="L117" i="1"/>
  <c r="L66" i="1"/>
  <c r="L162" i="1"/>
  <c r="L123" i="1"/>
  <c r="L111" i="1"/>
  <c r="L104" i="1"/>
  <c r="L185" i="1"/>
  <c r="L192" i="1"/>
  <c r="L187" i="1"/>
  <c r="L44" i="1"/>
  <c r="L171" i="1"/>
  <c r="L163" i="1"/>
  <c r="L28" i="1"/>
  <c r="L196" i="1"/>
  <c r="L153" i="1"/>
  <c r="L124" i="1"/>
  <c r="L195" i="1"/>
  <c r="L198" i="1"/>
  <c r="L164" i="1"/>
  <c r="L94" i="1"/>
  <c r="L146" i="1"/>
  <c r="L10" i="1"/>
  <c r="L175" i="1"/>
  <c r="L112" i="1"/>
  <c r="L35" i="1"/>
  <c r="L188" i="1"/>
  <c r="L21" i="1"/>
  <c r="L54" i="1"/>
  <c r="L147" i="1"/>
  <c r="L172" i="1"/>
  <c r="L201" i="1"/>
  <c r="L134" i="1"/>
  <c r="L88" i="1"/>
  <c r="L40" i="1"/>
  <c r="L80" i="1"/>
  <c r="L105" i="1"/>
  <c r="L61" i="1"/>
  <c r="L81" i="1"/>
  <c r="L176" i="1"/>
  <c r="L89" i="1"/>
  <c r="L177" i="1"/>
  <c r="L189" i="1"/>
  <c r="L12" i="1"/>
  <c r="L178" i="1"/>
  <c r="L125" i="1"/>
  <c r="L126" i="1"/>
  <c r="L50" i="1"/>
  <c r="L118" i="1"/>
  <c r="L165" i="1"/>
  <c r="L95" i="1"/>
  <c r="L82" i="1"/>
  <c r="L106" i="1"/>
  <c r="L62" i="1"/>
  <c r="L107" i="1"/>
  <c r="L67" i="1"/>
  <c r="L55" i="1"/>
  <c r="L141" i="1"/>
  <c r="L193" i="1"/>
  <c r="L96" i="1"/>
  <c r="L83" i="1"/>
  <c r="L148" i="1"/>
  <c r="L30" i="1"/>
  <c r="L173" i="1"/>
  <c r="L113" i="1"/>
  <c r="L149" i="1"/>
  <c r="L97" i="1"/>
  <c r="L135" i="1"/>
  <c r="L108" i="1"/>
  <c r="L190" i="1"/>
  <c r="L45" i="1"/>
  <c r="L194" i="1"/>
  <c r="L90" i="1"/>
  <c r="L181" i="1"/>
  <c r="L98" i="1"/>
  <c r="L16" i="1"/>
  <c r="L33" i="1"/>
  <c r="L84" i="1"/>
  <c r="L85" i="1"/>
  <c r="L154" i="1"/>
  <c r="L91" i="1"/>
  <c r="L109" i="1"/>
  <c r="L51" i="1"/>
  <c r="L127" i="1"/>
  <c r="L73" i="1"/>
  <c r="L136" i="1"/>
  <c r="L22" i="1"/>
  <c r="L86" i="1"/>
  <c r="L99" i="1"/>
  <c r="L68" i="1"/>
  <c r="L92" i="1"/>
  <c r="L199" i="1"/>
  <c r="L128" i="1"/>
  <c r="L74" i="1"/>
  <c r="L166" i="1"/>
  <c r="L197" i="1"/>
  <c r="L17" i="1"/>
  <c r="L23" i="1"/>
  <c r="L38" i="1"/>
  <c r="L75" i="1"/>
  <c r="L56" i="1"/>
  <c r="L167" i="1"/>
  <c r="L41" i="1"/>
  <c r="L183" i="1"/>
  <c r="L63" i="1"/>
  <c r="L174" i="1"/>
  <c r="L137" i="1"/>
  <c r="L69" i="1"/>
  <c r="L138" i="1"/>
  <c r="L191" i="1"/>
  <c r="L20" i="1"/>
  <c r="L31" i="1"/>
  <c r="L6" i="1"/>
  <c r="L36" i="1"/>
  <c r="L150" i="1"/>
  <c r="L27" i="1"/>
  <c r="L14" i="1"/>
  <c r="L179" i="1"/>
  <c r="L57" i="1"/>
  <c r="L119" i="1"/>
  <c r="L120" i="1"/>
  <c r="L46" i="1"/>
  <c r="L155" i="1"/>
  <c r="L121" i="1"/>
  <c r="L64" i="1"/>
  <c r="L29" i="1"/>
  <c r="L87" i="1"/>
  <c r="L39" i="1"/>
  <c r="L114" i="1"/>
  <c r="L156" i="1"/>
  <c r="L142" i="1"/>
  <c r="L47" i="1"/>
  <c r="L42" i="1"/>
  <c r="L8" i="1"/>
  <c r="L26" i="1"/>
  <c r="L37" i="1"/>
  <c r="L76" i="1"/>
  <c r="L7" i="1"/>
  <c r="L52" i="1"/>
  <c r="L9" i="1"/>
  <c r="L143" i="1"/>
  <c r="L144" i="1"/>
  <c r="L19" i="1"/>
  <c r="L93" i="1"/>
  <c r="L168" i="1"/>
  <c r="L122" i="1"/>
  <c r="L70" i="1"/>
  <c r="L129" i="1"/>
  <c r="L100" i="1"/>
  <c r="L139" i="1"/>
  <c r="L169" i="1"/>
  <c r="L58" i="1"/>
  <c r="L157" i="1"/>
  <c r="L158" i="1"/>
  <c r="L71" i="1"/>
  <c r="L115" i="1"/>
  <c r="L3" i="1"/>
  <c r="L15" i="1"/>
  <c r="L4" i="1"/>
  <c r="L18" i="1"/>
  <c r="L101" i="1"/>
  <c r="L48" i="1"/>
  <c r="L53" i="1"/>
  <c r="L77" i="1"/>
  <c r="L59" i="1"/>
  <c r="L34" i="1"/>
  <c r="L130" i="1"/>
  <c r="L182" i="1"/>
  <c r="L151" i="1"/>
  <c r="L116" i="1"/>
  <c r="L49" i="1"/>
  <c r="L72" i="1"/>
  <c r="L43" i="1"/>
  <c r="L24" i="1"/>
  <c r="L170" i="1"/>
  <c r="L159" i="1"/>
  <c r="L102" i="1"/>
  <c r="L65" i="1"/>
  <c r="L25" i="1"/>
  <c r="L200" i="1"/>
  <c r="L32" i="1"/>
  <c r="L78" i="1"/>
  <c r="L5" i="1"/>
  <c r="J204" i="1"/>
  <c r="J205" i="1"/>
  <c r="J206" i="1"/>
  <c r="L371" i="1" s="1"/>
  <c r="J207" i="1"/>
  <c r="L233" i="1" s="1"/>
  <c r="J208" i="1"/>
  <c r="J203" i="1"/>
  <c r="L212" i="1" s="1"/>
  <c r="K592" i="1" l="1"/>
  <c r="K500" i="1"/>
  <c r="K539" i="1"/>
  <c r="K477" i="1"/>
  <c r="K438" i="1"/>
  <c r="K496" i="1"/>
  <c r="K486" i="1"/>
  <c r="K492" i="1"/>
  <c r="K532" i="1"/>
  <c r="K436" i="1"/>
  <c r="K506" i="1"/>
  <c r="K426" i="1"/>
  <c r="K487" i="1"/>
  <c r="K420" i="1"/>
  <c r="K531" i="1"/>
  <c r="K441" i="1"/>
  <c r="K479" i="1"/>
  <c r="K536" i="1"/>
  <c r="K535" i="1"/>
  <c r="K435" i="1"/>
  <c r="K530" i="1"/>
  <c r="K518" i="1"/>
  <c r="K562" i="1"/>
  <c r="K568" i="1"/>
  <c r="K589" i="1"/>
  <c r="K497" i="1"/>
  <c r="K571" i="1"/>
  <c r="K550" i="1"/>
  <c r="K522" i="1"/>
  <c r="K475" i="1"/>
  <c r="K469" i="1"/>
  <c r="K603" i="1"/>
  <c r="K454" i="1"/>
  <c r="K556" i="1"/>
  <c r="K607" i="1"/>
  <c r="K579" i="1"/>
  <c r="K507" i="1"/>
  <c r="K521" i="1"/>
  <c r="K549" i="1"/>
  <c r="K466" i="1"/>
  <c r="K566" i="1"/>
  <c r="K560" i="1"/>
  <c r="K551" i="1"/>
  <c r="K509" i="1"/>
  <c r="K450" i="1"/>
  <c r="K587" i="1"/>
  <c r="K567" i="1"/>
  <c r="K433" i="1"/>
  <c r="K534" i="1"/>
  <c r="K516" i="1"/>
  <c r="K482" i="1"/>
  <c r="K439" i="1"/>
  <c r="K554" i="1"/>
  <c r="K569" i="1"/>
  <c r="K520" i="1"/>
  <c r="K595" i="1"/>
  <c r="K555" i="1"/>
  <c r="K581" i="1"/>
  <c r="K612" i="1"/>
  <c r="K608" i="1"/>
  <c r="K523" i="1"/>
  <c r="K524" i="1"/>
  <c r="K468" i="1"/>
  <c r="K451" i="1"/>
  <c r="K541" i="1"/>
  <c r="K488" i="1"/>
  <c r="K597" i="1"/>
  <c r="K585" i="1"/>
  <c r="K604" i="1"/>
  <c r="K504" i="1"/>
  <c r="K610" i="1"/>
  <c r="K464" i="1"/>
  <c r="K483" i="1"/>
  <c r="K476" i="1"/>
  <c r="K471" i="1"/>
  <c r="K421" i="1"/>
  <c r="K590" i="1"/>
  <c r="K480" i="1"/>
  <c r="K542" i="1"/>
  <c r="K533" i="1"/>
  <c r="K465" i="1"/>
  <c r="K513" i="1"/>
  <c r="K440" i="1"/>
  <c r="K514" i="1"/>
  <c r="K432" i="1"/>
  <c r="K434" i="1"/>
  <c r="K508" i="1"/>
  <c r="K423" i="1"/>
  <c r="K559" i="1"/>
  <c r="K526" i="1"/>
  <c r="K586" i="1"/>
  <c r="K561" i="1"/>
  <c r="K552" i="1"/>
  <c r="K444" i="1"/>
  <c r="K599" i="1"/>
  <c r="K515" i="1"/>
  <c r="K445" i="1"/>
  <c r="K528" i="1"/>
  <c r="K574" i="1"/>
  <c r="K442" i="1"/>
  <c r="K578" i="1"/>
  <c r="K602" i="1"/>
  <c r="K517" i="1"/>
  <c r="K485" i="1"/>
  <c r="K580" i="1"/>
  <c r="K540" i="1"/>
  <c r="K467" i="1"/>
  <c r="K460" i="1"/>
  <c r="K494" i="1"/>
  <c r="K545" i="1"/>
  <c r="K495" i="1"/>
  <c r="K443" i="1"/>
  <c r="K498" i="1"/>
  <c r="K503" i="1"/>
  <c r="K596" i="1"/>
  <c r="K456" i="1"/>
  <c r="K511" i="1"/>
  <c r="K598" i="1"/>
  <c r="K422" i="1"/>
  <c r="K537" i="1"/>
  <c r="K505" i="1"/>
  <c r="K499" i="1"/>
  <c r="K617" i="1"/>
  <c r="K474" i="1"/>
  <c r="K577" i="1"/>
  <c r="K570" i="1"/>
  <c r="K430" i="1"/>
  <c r="K547" i="1"/>
  <c r="K481" i="1"/>
  <c r="K428" i="1"/>
  <c r="K491" i="1"/>
  <c r="K490" i="1"/>
  <c r="K462" i="1"/>
  <c r="K452" i="1"/>
  <c r="K614" i="1"/>
  <c r="K613" i="1"/>
  <c r="K501" i="1"/>
  <c r="K459" i="1"/>
  <c r="K594" i="1"/>
  <c r="K600" i="1"/>
  <c r="K615" i="1"/>
  <c r="K605" i="1"/>
  <c r="K478" i="1"/>
  <c r="K473" i="1"/>
  <c r="K616" i="1"/>
  <c r="K548" i="1"/>
  <c r="K429" i="1"/>
  <c r="K543" i="1"/>
  <c r="K525" i="1"/>
  <c r="K564" i="1"/>
  <c r="K457" i="1"/>
  <c r="K512" i="1"/>
  <c r="K470" i="1"/>
  <c r="K449" i="1"/>
  <c r="K609" i="1"/>
  <c r="K576" i="1"/>
  <c r="K546" i="1"/>
  <c r="K461" i="1"/>
  <c r="K431" i="1"/>
  <c r="K502" i="1"/>
  <c r="K563" i="1"/>
  <c r="K519" i="1"/>
  <c r="K575" i="1"/>
  <c r="K553" i="1"/>
  <c r="K601" i="1"/>
  <c r="K527" i="1"/>
  <c r="K573" i="1"/>
  <c r="K606" i="1"/>
  <c r="K458" i="1"/>
  <c r="K484" i="1"/>
  <c r="K419" i="1"/>
  <c r="K565" i="1"/>
  <c r="K455" i="1"/>
  <c r="K447" i="1"/>
  <c r="K544" i="1"/>
  <c r="K591" i="1"/>
  <c r="K538" i="1"/>
  <c r="K611" i="1"/>
  <c r="K425" i="1"/>
  <c r="K424" i="1"/>
  <c r="K583" i="1"/>
  <c r="K558" i="1"/>
  <c r="K437" i="1"/>
  <c r="K448" i="1"/>
  <c r="K489" i="1"/>
  <c r="K582" i="1"/>
  <c r="K557" i="1"/>
  <c r="K427" i="1"/>
  <c r="K510" i="1"/>
  <c r="K493" i="1"/>
  <c r="K453" i="1"/>
  <c r="K463" i="1"/>
  <c r="K529" i="1"/>
  <c r="K446" i="1"/>
  <c r="K588" i="1"/>
  <c r="K572" i="1"/>
  <c r="K593" i="1"/>
  <c r="K472" i="1"/>
  <c r="K584" i="1"/>
  <c r="L282" i="1"/>
  <c r="L245" i="1"/>
  <c r="L389" i="1"/>
  <c r="L297" i="1"/>
  <c r="L359" i="1"/>
  <c r="L259" i="1"/>
  <c r="L399" i="1"/>
  <c r="L338" i="1"/>
  <c r="L407" i="1"/>
  <c r="L397" i="1"/>
  <c r="L360" i="1"/>
  <c r="L229" i="1"/>
  <c r="L391" i="1"/>
  <c r="L306" i="1"/>
  <c r="L390" i="1"/>
  <c r="L341" i="1"/>
  <c r="L260" i="1"/>
  <c r="L270" i="1"/>
  <c r="L372" i="1"/>
  <c r="L392" i="1"/>
  <c r="L330" i="1"/>
  <c r="L275" i="1"/>
  <c r="L375" i="1"/>
  <c r="L231" i="1"/>
  <c r="L378" i="1"/>
  <c r="L244" i="1"/>
  <c r="L238" i="1"/>
  <c r="L289" i="1"/>
  <c r="L247" i="1"/>
  <c r="L368" i="1"/>
  <c r="L355" i="1"/>
  <c r="L268" i="1"/>
  <c r="L344" i="1"/>
  <c r="L308" i="1"/>
  <c r="L361" i="1"/>
  <c r="L394" i="1"/>
  <c r="L362" i="1"/>
  <c r="L374" i="1"/>
  <c r="L400" i="1"/>
  <c r="L242" i="1"/>
  <c r="L296" i="1"/>
  <c r="L218" i="1"/>
  <c r="L383" i="1"/>
  <c r="L225" i="1"/>
  <c r="L353" i="1"/>
  <c r="L404" i="1"/>
  <c r="J413" i="1"/>
  <c r="L298" i="1"/>
  <c r="L402" i="1"/>
  <c r="L403" i="1"/>
  <c r="L283" i="1"/>
  <c r="L373" i="1"/>
  <c r="L348" i="1"/>
  <c r="L357" i="1"/>
  <c r="L401" i="1"/>
  <c r="L333" i="1"/>
  <c r="L351" i="1"/>
  <c r="L227" i="1"/>
  <c r="J411" i="1"/>
  <c r="L384" i="1"/>
  <c r="L324" i="1"/>
  <c r="L243" i="1"/>
  <c r="L295" i="1"/>
  <c r="L356" i="1"/>
  <c r="J414" i="1"/>
  <c r="L249" i="1"/>
  <c r="L352" i="1"/>
  <c r="L226" i="1"/>
  <c r="L329" i="1"/>
  <c r="L409" i="1"/>
  <c r="L280" i="1"/>
  <c r="L220" i="1"/>
  <c r="L216" i="1"/>
  <c r="L309" i="1"/>
  <c r="L221" i="1"/>
  <c r="L251" i="1"/>
  <c r="L388" i="1"/>
  <c r="L336" i="1"/>
  <c r="L224" i="1"/>
  <c r="L292" i="1"/>
  <c r="L380" i="1"/>
  <c r="L381" i="1"/>
  <c r="L316" i="1"/>
  <c r="L228" i="1"/>
  <c r="L317" i="1"/>
  <c r="L327" i="1"/>
  <c r="L305" i="1"/>
  <c r="L393" i="1"/>
  <c r="L342" i="1"/>
  <c r="L343" i="1"/>
  <c r="L345" i="1"/>
  <c r="L307" i="1"/>
  <c r="L301" i="1"/>
  <c r="L293" i="1"/>
  <c r="L346" i="1"/>
  <c r="L294" i="1"/>
  <c r="L271" i="1"/>
  <c r="L263" i="1"/>
  <c r="L236" i="1"/>
  <c r="L320" i="1"/>
  <c r="L264" i="1"/>
  <c r="L274" i="1"/>
  <c r="L332" i="1"/>
  <c r="L230" i="1"/>
  <c r="L277" i="1"/>
  <c r="L286" i="1"/>
  <c r="L377" i="1"/>
  <c r="L211" i="1"/>
  <c r="L237" i="1"/>
  <c r="L311" i="1"/>
  <c r="L312" i="1"/>
  <c r="L334" i="1"/>
  <c r="L287" i="1"/>
  <c r="L288" i="1"/>
  <c r="L364" i="1"/>
  <c r="L304" i="1"/>
  <c r="L335" i="1"/>
  <c r="L266" i="1"/>
  <c r="L214" i="1"/>
  <c r="L366" i="1"/>
  <c r="L246" i="1"/>
  <c r="L367" i="1"/>
  <c r="L250" i="1"/>
  <c r="L290" i="1"/>
  <c r="L291" i="1"/>
  <c r="J416" i="1"/>
  <c r="J412" i="1"/>
  <c r="L281" i="1"/>
  <c r="L235" i="1"/>
  <c r="L406" i="1"/>
  <c r="L256" i="1"/>
  <c r="L239" i="1"/>
  <c r="L365" i="1"/>
  <c r="L279" i="1"/>
  <c r="L358" i="1"/>
  <c r="L254" i="1"/>
  <c r="L313" i="1"/>
  <c r="L248" i="1"/>
  <c r="L303" i="1"/>
  <c r="L310" i="1"/>
  <c r="L382" i="1"/>
  <c r="L376" i="1"/>
  <c r="L232" i="1"/>
  <c r="L276" i="1"/>
  <c r="L331" i="1"/>
  <c r="L285" i="1"/>
  <c r="L272" i="1"/>
  <c r="L387" i="1"/>
  <c r="L262" i="1"/>
  <c r="L347" i="1"/>
  <c r="L261" i="1"/>
  <c r="L398" i="1"/>
  <c r="L318" i="1"/>
  <c r="L386" i="1"/>
  <c r="L240" i="1"/>
  <c r="L385" i="1"/>
  <c r="L299" i="1"/>
  <c r="L405" i="1"/>
  <c r="L326" i="1"/>
  <c r="L396" i="1"/>
  <c r="L315" i="1"/>
  <c r="L354" i="1"/>
  <c r="L370" i="1"/>
  <c r="L219" i="1"/>
  <c r="J415" i="1"/>
  <c r="L258" i="1"/>
  <c r="L257" i="1"/>
  <c r="L267" i="1"/>
  <c r="L255" i="1"/>
  <c r="L325" i="1"/>
  <c r="L265" i="1"/>
  <c r="L217" i="1"/>
  <c r="L213" i="1"/>
  <c r="L234" i="1"/>
  <c r="L363" i="1"/>
  <c r="L323" i="1"/>
  <c r="L322" i="1"/>
  <c r="L278" i="1"/>
  <c r="L321" i="1"/>
  <c r="L350" i="1"/>
  <c r="L241" i="1"/>
  <c r="L395" i="1"/>
  <c r="L273" i="1"/>
  <c r="L349" i="1"/>
  <c r="L223" i="1"/>
  <c r="L284" i="1"/>
  <c r="L328" i="1"/>
  <c r="L302" i="1"/>
  <c r="L319" i="1"/>
  <c r="L222" i="1"/>
  <c r="L215" i="1"/>
  <c r="L300" i="1"/>
  <c r="L269" i="1"/>
  <c r="L253" i="1"/>
  <c r="L252" i="1"/>
  <c r="L408" i="1"/>
  <c r="L340" i="1"/>
  <c r="L339" i="1"/>
  <c r="L337" i="1"/>
  <c r="L314" i="1"/>
  <c r="L379" i="1"/>
  <c r="L369" i="1"/>
  <c r="K127" i="1"/>
  <c r="K140" i="1"/>
  <c r="K82" i="1"/>
  <c r="K164" i="1"/>
  <c r="K48" i="1"/>
  <c r="K9" i="1"/>
  <c r="K27" i="1"/>
  <c r="K60" i="1"/>
  <c r="K11" i="1"/>
  <c r="K132" i="1"/>
  <c r="K133" i="1"/>
  <c r="K145" i="1"/>
  <c r="K123" i="1"/>
  <c r="K192" i="1"/>
  <c r="K163" i="1"/>
  <c r="K124" i="1"/>
  <c r="K94" i="1"/>
  <c r="K112" i="1"/>
  <c r="K54" i="1"/>
  <c r="K134" i="1"/>
  <c r="K105" i="1"/>
  <c r="K89" i="1"/>
  <c r="K178" i="1"/>
  <c r="K118" i="1"/>
  <c r="K106" i="1"/>
  <c r="K55" i="1"/>
  <c r="K83" i="1"/>
  <c r="K113" i="1"/>
  <c r="K108" i="1"/>
  <c r="K90" i="1"/>
  <c r="K33" i="1"/>
  <c r="K91" i="1"/>
  <c r="K73" i="1"/>
  <c r="K99" i="1"/>
  <c r="K128" i="1"/>
  <c r="K17" i="1"/>
  <c r="K56" i="1"/>
  <c r="K63" i="1"/>
  <c r="K138" i="1"/>
  <c r="K14" i="1"/>
  <c r="K120" i="1"/>
  <c r="K64" i="1"/>
  <c r="K114" i="1"/>
  <c r="K42" i="1"/>
  <c r="K76" i="1"/>
  <c r="K143" i="1"/>
  <c r="K168" i="1"/>
  <c r="K100" i="1"/>
  <c r="K157" i="1"/>
  <c r="K101" i="1"/>
  <c r="K59" i="1"/>
  <c r="K151" i="1"/>
  <c r="K43" i="1"/>
  <c r="K102" i="1"/>
  <c r="K32" i="1"/>
  <c r="K184" i="1"/>
  <c r="K186" i="1"/>
  <c r="K79" i="1"/>
  <c r="K160" i="1"/>
  <c r="K117" i="1"/>
  <c r="K111" i="1"/>
  <c r="K187" i="1"/>
  <c r="K28" i="1"/>
  <c r="K195" i="1"/>
  <c r="K146" i="1"/>
  <c r="K35" i="1"/>
  <c r="K147" i="1"/>
  <c r="K88" i="1"/>
  <c r="K61" i="1"/>
  <c r="K177" i="1"/>
  <c r="K125" i="1"/>
  <c r="K165" i="1"/>
  <c r="K62" i="1"/>
  <c r="K141" i="1"/>
  <c r="K148" i="1"/>
  <c r="K149" i="1"/>
  <c r="K190" i="1"/>
  <c r="K181" i="1"/>
  <c r="K84" i="1"/>
  <c r="K109" i="1"/>
  <c r="K136" i="1"/>
  <c r="K68" i="1"/>
  <c r="K74" i="1"/>
  <c r="K23" i="1"/>
  <c r="K167" i="1"/>
  <c r="K174" i="1"/>
  <c r="K191" i="1"/>
  <c r="K36" i="1"/>
  <c r="K179" i="1"/>
  <c r="K46" i="1"/>
  <c r="K131" i="1"/>
  <c r="K180" i="1"/>
  <c r="K104" i="1"/>
  <c r="K196" i="1"/>
  <c r="K10" i="1"/>
  <c r="K172" i="1"/>
  <c r="K81" i="1"/>
  <c r="K126" i="1"/>
  <c r="K107" i="1"/>
  <c r="K30" i="1"/>
  <c r="K45" i="1"/>
  <c r="K85" i="1"/>
  <c r="K22" i="1"/>
  <c r="K166" i="1"/>
  <c r="K41" i="1"/>
  <c r="K20" i="1"/>
  <c r="K57" i="1"/>
  <c r="K29" i="1"/>
  <c r="K142" i="1"/>
  <c r="K37" i="1"/>
  <c r="K144" i="1"/>
  <c r="K70" i="1"/>
  <c r="K58" i="1"/>
  <c r="K15" i="1"/>
  <c r="K53" i="1"/>
  <c r="K182" i="1"/>
  <c r="K24" i="1"/>
  <c r="K25" i="1"/>
  <c r="K152" i="1"/>
  <c r="K161" i="1"/>
  <c r="K185" i="1"/>
  <c r="K153" i="1"/>
  <c r="K175" i="1"/>
  <c r="K201" i="1"/>
  <c r="K176" i="1"/>
  <c r="K50" i="1"/>
  <c r="K67" i="1"/>
  <c r="K173" i="1"/>
  <c r="K194" i="1"/>
  <c r="K154" i="1"/>
  <c r="K86" i="1"/>
  <c r="K197" i="1"/>
  <c r="K183" i="1"/>
  <c r="K31" i="1"/>
  <c r="K119" i="1"/>
  <c r="K87" i="1"/>
  <c r="K47" i="1"/>
  <c r="K7" i="1"/>
  <c r="K19" i="1"/>
  <c r="K129" i="1"/>
  <c r="K158" i="1"/>
  <c r="K77" i="1"/>
  <c r="K116" i="1"/>
  <c r="K170" i="1"/>
  <c r="K200" i="1"/>
  <c r="K13" i="1"/>
  <c r="K110" i="1"/>
  <c r="K66" i="1"/>
  <c r="K44" i="1"/>
  <c r="K198" i="1"/>
  <c r="K188" i="1"/>
  <c r="K40" i="1"/>
  <c r="K189" i="1"/>
  <c r="K95" i="1"/>
  <c r="K193" i="1"/>
  <c r="K97" i="1"/>
  <c r="K98" i="1"/>
  <c r="K51" i="1"/>
  <c r="K92" i="1"/>
  <c r="K38" i="1"/>
  <c r="K137" i="1"/>
  <c r="K150" i="1"/>
  <c r="K155" i="1"/>
  <c r="K39" i="1"/>
  <c r="K8" i="1"/>
  <c r="K52" i="1"/>
  <c r="K93" i="1"/>
  <c r="K139" i="1"/>
  <c r="K71" i="1"/>
  <c r="K18" i="1"/>
  <c r="K34" i="1"/>
  <c r="K49" i="1"/>
  <c r="K159" i="1"/>
  <c r="K78" i="1"/>
  <c r="K65" i="1"/>
  <c r="K115" i="1"/>
  <c r="K26" i="1"/>
  <c r="K69" i="1"/>
  <c r="K16" i="1"/>
  <c r="K12" i="1"/>
  <c r="K171" i="1"/>
  <c r="K72" i="1"/>
  <c r="K169" i="1"/>
  <c r="K156" i="1"/>
  <c r="K75" i="1"/>
  <c r="K135" i="1"/>
  <c r="K80" i="1"/>
  <c r="K162" i="1"/>
  <c r="K130" i="1"/>
  <c r="K122" i="1"/>
  <c r="K121" i="1"/>
  <c r="K199" i="1"/>
  <c r="K96" i="1"/>
  <c r="K21" i="1"/>
  <c r="K103" i="1"/>
  <c r="K369" i="1" l="1"/>
  <c r="K389" i="1"/>
  <c r="K259" i="1"/>
  <c r="K354" i="1"/>
  <c r="K337" i="1"/>
  <c r="K298" i="1"/>
  <c r="K407" i="1"/>
  <c r="K326" i="1"/>
  <c r="K408" i="1"/>
  <c r="K268" i="1"/>
  <c r="K229" i="1"/>
  <c r="K385" i="1"/>
  <c r="K269" i="1"/>
  <c r="K260" i="1"/>
  <c r="K344" i="1"/>
  <c r="K318" i="1"/>
  <c r="K222" i="1"/>
  <c r="K283" i="1"/>
  <c r="K371" i="1"/>
  <c r="K347" i="1"/>
  <c r="K328" i="1"/>
  <c r="K392" i="1"/>
  <c r="K394" i="1"/>
  <c r="K272" i="1"/>
  <c r="K349" i="1"/>
  <c r="K357" i="1"/>
  <c r="K295" i="1"/>
  <c r="K276" i="1"/>
  <c r="K241" i="1"/>
  <c r="K375" i="1"/>
  <c r="K400" i="1"/>
  <c r="K382" i="1"/>
  <c r="K278" i="1"/>
  <c r="K351" i="1"/>
  <c r="K226" i="1"/>
  <c r="K388" i="1"/>
  <c r="K390" i="1"/>
  <c r="K355" i="1"/>
  <c r="K380" i="1"/>
  <c r="K221" i="1"/>
  <c r="K341" i="1"/>
  <c r="K317" i="1"/>
  <c r="K402" i="1"/>
  <c r="K409" i="1"/>
  <c r="K342" i="1"/>
  <c r="K403" i="1"/>
  <c r="K270" i="1"/>
  <c r="K301" i="1"/>
  <c r="K372" i="1"/>
  <c r="K373" i="1"/>
  <c r="K271" i="1"/>
  <c r="K348" i="1"/>
  <c r="K330" i="1"/>
  <c r="K264" i="1"/>
  <c r="K275" i="1"/>
  <c r="K401" i="1"/>
  <c r="K277" i="1"/>
  <c r="K333" i="1"/>
  <c r="K231" i="1"/>
  <c r="K237" i="1"/>
  <c r="K378" i="1"/>
  <c r="K296" i="1"/>
  <c r="K313" i="1"/>
  <c r="K234" i="1"/>
  <c r="K297" i="1"/>
  <c r="K220" i="1"/>
  <c r="K279" i="1"/>
  <c r="K265" i="1"/>
  <c r="K289" i="1"/>
  <c r="K225" i="1"/>
  <c r="K256" i="1"/>
  <c r="K267" i="1"/>
  <c r="K249" i="1"/>
  <c r="K384" i="1"/>
  <c r="K281" i="1"/>
  <c r="K212" i="1"/>
  <c r="K251" i="1"/>
  <c r="K379" i="1"/>
  <c r="K314" i="1"/>
  <c r="K292" i="1"/>
  <c r="K339" i="1"/>
  <c r="K340" i="1"/>
  <c r="K228" i="1"/>
  <c r="K252" i="1"/>
  <c r="K253" i="1"/>
  <c r="K393" i="1"/>
  <c r="K300" i="1"/>
  <c r="K215" i="1"/>
  <c r="K307" i="1"/>
  <c r="K319" i="1"/>
  <c r="K302" i="1"/>
  <c r="K294" i="1"/>
  <c r="K284" i="1"/>
  <c r="K223" i="1"/>
  <c r="K320" i="1"/>
  <c r="K273" i="1"/>
  <c r="K395" i="1"/>
  <c r="K230" i="1"/>
  <c r="K350" i="1"/>
  <c r="K321" i="1"/>
  <c r="K211" i="1"/>
  <c r="K322" i="1"/>
  <c r="K323" i="1"/>
  <c r="K227" i="1"/>
  <c r="K243" i="1"/>
  <c r="K254" i="1"/>
  <c r="K213" i="1"/>
  <c r="K238" i="1"/>
  <c r="K383" i="1"/>
  <c r="K365" i="1"/>
  <c r="K325" i="1"/>
  <c r="K245" i="1"/>
  <c r="K280" i="1"/>
  <c r="K406" i="1"/>
  <c r="K257" i="1"/>
  <c r="K368" i="1"/>
  <c r="K404" i="1"/>
  <c r="K359" i="1"/>
  <c r="K399" i="1"/>
  <c r="K381" i="1"/>
  <c r="K360" i="1"/>
  <c r="K391" i="1"/>
  <c r="K343" i="1"/>
  <c r="K308" i="1"/>
  <c r="K361" i="1"/>
  <c r="K263" i="1"/>
  <c r="K362" i="1"/>
  <c r="K374" i="1"/>
  <c r="K286" i="1"/>
  <c r="K242" i="1"/>
  <c r="K248" i="1"/>
  <c r="K244" i="1"/>
  <c r="K358" i="1"/>
  <c r="K352" i="1"/>
  <c r="K239" i="1"/>
  <c r="K247" i="1"/>
  <c r="K235" i="1"/>
  <c r="K282" i="1"/>
  <c r="K370" i="1"/>
  <c r="K315" i="1"/>
  <c r="K316" i="1"/>
  <c r="K299" i="1"/>
  <c r="K240" i="1"/>
  <c r="K345" i="1"/>
  <c r="K261" i="1"/>
  <c r="K262" i="1"/>
  <c r="K236" i="1"/>
  <c r="K331" i="1"/>
  <c r="K232" i="1"/>
  <c r="K377" i="1"/>
  <c r="K303" i="1"/>
  <c r="K334" i="1"/>
  <c r="K288" i="1"/>
  <c r="K304" i="1"/>
  <c r="K266" i="1"/>
  <c r="K366" i="1"/>
  <c r="K367" i="1"/>
  <c r="K290" i="1"/>
  <c r="K219" i="1"/>
  <c r="K396" i="1"/>
  <c r="K305" i="1"/>
  <c r="K398" i="1"/>
  <c r="K387" i="1"/>
  <c r="K332" i="1"/>
  <c r="K310" i="1"/>
  <c r="K287" i="1"/>
  <c r="K335" i="1"/>
  <c r="K246" i="1"/>
  <c r="K291" i="1"/>
  <c r="K336" i="1"/>
  <c r="K397" i="1"/>
  <c r="K306" i="1"/>
  <c r="K293" i="1"/>
  <c r="K329" i="1"/>
  <c r="K233" i="1"/>
  <c r="K311" i="1"/>
  <c r="K218" i="1"/>
  <c r="K324" i="1"/>
  <c r="K353" i="1"/>
  <c r="K224" i="1"/>
  <c r="K405" i="1"/>
  <c r="K386" i="1"/>
  <c r="K346" i="1"/>
  <c r="K285" i="1"/>
  <c r="K376" i="1"/>
  <c r="K312" i="1"/>
  <c r="K364" i="1"/>
  <c r="K214" i="1"/>
  <c r="K6" i="1" s="1"/>
  <c r="K250" i="1"/>
  <c r="K338" i="1"/>
  <c r="K327" i="1"/>
  <c r="K356" i="1"/>
  <c r="K309" i="1"/>
  <c r="K274" i="1"/>
  <c r="K216" i="1"/>
  <c r="K363" i="1"/>
  <c r="K217" i="1"/>
  <c r="K255" i="1"/>
  <c r="K258" i="1"/>
  <c r="K5" i="1" l="1"/>
  <c r="K3" i="1"/>
  <c r="K4" i="1"/>
</calcChain>
</file>

<file path=xl/sharedStrings.xml><?xml version="1.0" encoding="utf-8"?>
<sst xmlns="http://schemas.openxmlformats.org/spreadsheetml/2006/main" count="26857" uniqueCount="608">
  <si>
    <t>GRUPO_REFERENCIA</t>
  </si>
  <si>
    <t>MUNICIPIO_INSTITUCION</t>
  </si>
  <si>
    <t>DEPARTAMENTO_INSTITUCION</t>
  </si>
  <si>
    <t>ID_INSTITUCION</t>
  </si>
  <si>
    <t>INSTITUCION</t>
  </si>
  <si>
    <t>ORIGEN</t>
  </si>
  <si>
    <t>CARACTER</t>
  </si>
  <si>
    <t>NOMBRE_MODULO</t>
  </si>
  <si>
    <t>TOTAL_EVALINSTITUCION_GRUPREF</t>
  </si>
  <si>
    <t>PROMEDIO_PUNTAJEPRUEBA</t>
  </si>
  <si>
    <t>ADMINISTRACIÓN Y AFINES</t>
  </si>
  <si>
    <t>BOGOTÁ, D.C.</t>
  </si>
  <si>
    <t>BOGOTA</t>
  </si>
  <si>
    <t>2704</t>
  </si>
  <si>
    <t>COLEGIO DE ESTUDIOS SUPERIORES DE ADMINISTRACION-CESA-BOGOTÁ D.C.</t>
  </si>
  <si>
    <t>NO OFICIAL - FUNDACIÓN</t>
  </si>
  <si>
    <t>INSTITUCIÓN UNIVERSITARIA</t>
  </si>
  <si>
    <t>COMPETENCIAS CIUDADANAS</t>
  </si>
  <si>
    <t>MEDELLÍN</t>
  </si>
  <si>
    <t>ANTIOQUIA</t>
  </si>
  <si>
    <t>2110</t>
  </si>
  <si>
    <t>COLEGIO MAYOR DE ANTIOQUIA-MEDELLIN</t>
  </si>
  <si>
    <t>OFICIAL NACIONAL</t>
  </si>
  <si>
    <t>CARTAGENA DE INDIAS</t>
  </si>
  <si>
    <t>BOLIVAR</t>
  </si>
  <si>
    <t>3103</t>
  </si>
  <si>
    <t>COLEGIO MAYOR DE BOLIVAR-CARTAGENA</t>
  </si>
  <si>
    <t>INSTITUCIÓN TECNOLÓGICA</t>
  </si>
  <si>
    <t>1714</t>
  </si>
  <si>
    <t>COLEGIO MAYOR DE NUESTRA SEÑORA DEL ROSARIO-BOGOTÁ D.C.</t>
  </si>
  <si>
    <t>UNIVERSIDAD</t>
  </si>
  <si>
    <t>POPAYÁN</t>
  </si>
  <si>
    <t>CAUCA</t>
  </si>
  <si>
    <t>3104</t>
  </si>
  <si>
    <t>COLEGIO MAYOR DEL CAUCA-POPAYAN</t>
  </si>
  <si>
    <t>4822</t>
  </si>
  <si>
    <t>CORPORACION ESCUELA DE ARTES Y LETRAS-BOGOTÁ D.C.</t>
  </si>
  <si>
    <t>NO OFICIAL - CORPORACIÓN</t>
  </si>
  <si>
    <t>BARRANQUILLA</t>
  </si>
  <si>
    <t>ATLANTICO</t>
  </si>
  <si>
    <t>3821</t>
  </si>
  <si>
    <t>CORPORACION POLITECNICO DE LA COSTA ATLANTICA-BARRANQUILLA</t>
  </si>
  <si>
    <t>3819</t>
  </si>
  <si>
    <t>CORPORACION TECNOLOGICA INDUSTRIAL COLOMBIANA - TEINCO-BOGOTÁ D.C.</t>
  </si>
  <si>
    <t>4813</t>
  </si>
  <si>
    <t>CORPORACION UNIFICADA NACIONAL DE EDUCACION SUPERIOR-CUN-BOGOTÁ D.C.</t>
  </si>
  <si>
    <t>TÉCNICA PROFESIONAL</t>
  </si>
  <si>
    <t>2810</t>
  </si>
  <si>
    <t>CORPORACION UNIVERSIDAD DE LA COSTA, CUC-BARRANQUILLA</t>
  </si>
  <si>
    <t>1815</t>
  </si>
  <si>
    <t>CORPORACION UNIVERSIDAD PILOTO DE COLOMBIA-BOGOTÁ D.C.</t>
  </si>
  <si>
    <t>GIRARDOT</t>
  </si>
  <si>
    <t>CUNDINAMARCA</t>
  </si>
  <si>
    <t>1822</t>
  </si>
  <si>
    <t>CORPORACION UNIVERSIDAD PILOTO DE COLOMBIA-GIRARDOT</t>
  </si>
  <si>
    <t>2848</t>
  </si>
  <si>
    <t>CORPORACION UNIVERSITARIA  UNITEC-BOGOTÁ D.C.</t>
  </si>
  <si>
    <t>2815</t>
  </si>
  <si>
    <t>CORPORACION UNIVERSITARIA ADVENTISTA-MEDELLIN</t>
  </si>
  <si>
    <t>9119</t>
  </si>
  <si>
    <t>CORPORACION UNIVERSITARIA AMERICANA-BARRANQUILLA</t>
  </si>
  <si>
    <t>SINCELEJO</t>
  </si>
  <si>
    <t>SUCRE</t>
  </si>
  <si>
    <t>2850</t>
  </si>
  <si>
    <t>CORPORACION UNIVERSITARIA ANTONIO JOSE DE SUCRE - CORPOSUCRE-SINCELEJO</t>
  </si>
  <si>
    <t>PASTO</t>
  </si>
  <si>
    <t>NARIÑO</t>
  </si>
  <si>
    <t>3817</t>
  </si>
  <si>
    <t>CORPORACION UNIVERSITARIA AUTONOMA DE NARIÑO -AUNAR-PASTO</t>
  </si>
  <si>
    <t>2849</t>
  </si>
  <si>
    <t>CORPORACION UNIVERSITARIA AUTONOMA DEL CAUCA-POPAYAN</t>
  </si>
  <si>
    <t>CALI</t>
  </si>
  <si>
    <t>VALLE</t>
  </si>
  <si>
    <t>3803</t>
  </si>
  <si>
    <t>CORPORACION UNIVERSITARIA CENTRO SUPERIOR - UNICUCES-CALI</t>
  </si>
  <si>
    <t>9913</t>
  </si>
  <si>
    <t>CORPORACION UNIVERSITARIA DE ASTURIAS-BOGOTÁ D.C.</t>
  </si>
  <si>
    <t>2831</t>
  </si>
  <si>
    <t>CORPORACION UNIVERSITARIA DE CIENCIA Y DESARROLLO - UNICIENCIA-BOGOTÁ D.C.</t>
  </si>
  <si>
    <t>2824</t>
  </si>
  <si>
    <t>CORPORACION UNIVERSITARIA DE COLOMBIA IDEAS-BOGOTÁ D.C.</t>
  </si>
  <si>
    <t>BUCARAMANGA</t>
  </si>
  <si>
    <t>SANTANDER</t>
  </si>
  <si>
    <t>2847</t>
  </si>
  <si>
    <t>CORPORACION UNIVERSITARIA DE INVESTIGACION Y DESARROLLO -"UDI"-BUCARAMANGA</t>
  </si>
  <si>
    <t>SABANETA</t>
  </si>
  <si>
    <t>9127</t>
  </si>
  <si>
    <t>CORPORACION UNIVERSITARIA DE SABANETA- UNISABANETA-SABANETA</t>
  </si>
  <si>
    <t>2823</t>
  </si>
  <si>
    <t>CORPORACION UNIVERSITARIA DEL CARIBE - CECAR-SINCELEJO</t>
  </si>
  <si>
    <t>NEIVA</t>
  </si>
  <si>
    <t>HUILA</t>
  </si>
  <si>
    <t>2828</t>
  </si>
  <si>
    <t>CORPORACION UNIVERSITARIA DEL HUILA-CORHUILA-NEIVA</t>
  </si>
  <si>
    <t>VILLAVICENCIO</t>
  </si>
  <si>
    <t>META</t>
  </si>
  <si>
    <t>2827</t>
  </si>
  <si>
    <t>CORPORACION UNIVERSITARIA DEL META-VILLAVICENCIO</t>
  </si>
  <si>
    <t>ARMENIA</t>
  </si>
  <si>
    <t>QUINDIO</t>
  </si>
  <si>
    <t>2840</t>
  </si>
  <si>
    <t>CORPORACION UNIVERSITARIA EMPRESARIAL ALEXANDER VON HUMBOLDT - C.U.E.-ARMENIA</t>
  </si>
  <si>
    <t>2836</t>
  </si>
  <si>
    <t>CORPORACION UNIVERSITARIA EMPRESARIAL DE SALAMANCA-BARRANQUILLA</t>
  </si>
  <si>
    <t>2830</t>
  </si>
  <si>
    <t>CORPORACION UNIVERSITARIA IBEROAMERICANA-BOGOTÁ D.C.</t>
  </si>
  <si>
    <t>CALDAS</t>
  </si>
  <si>
    <t>2820</t>
  </si>
  <si>
    <t>CORPORACION UNIVERSITARIA LASALLISTA-CALDAS</t>
  </si>
  <si>
    <t>4818</t>
  </si>
  <si>
    <t>CORPORACION UNIVERSITARIA LATINOAMERICANA- CUL-BARRANQUILLA</t>
  </si>
  <si>
    <t>2829</t>
  </si>
  <si>
    <t>CORPORACION UNIVERSITARIA MINUTO DE DIOS -UNIMINUTO-BOGOTÁ D.C.</t>
  </si>
  <si>
    <t>9906</t>
  </si>
  <si>
    <t>CORPORACION UNIVERSITARIA PARA EL DESARROLLO EMPRESARIAL Y SOCIAL- CUDES-CALI</t>
  </si>
  <si>
    <t>2825</t>
  </si>
  <si>
    <t>CORPORACION UNIVERSITARIA RAFAEL NUÑEZ-CARTAGENA</t>
  </si>
  <si>
    <t>2842</t>
  </si>
  <si>
    <t>CORPORACION UNIVERSITARIA REFORMADA - CUR -BARRANQUILLA</t>
  </si>
  <si>
    <t>2833</t>
  </si>
  <si>
    <t>CORPORACION UNIVERSITARIA REMINGTON-MEDELLIN</t>
  </si>
  <si>
    <t>2837</t>
  </si>
  <si>
    <t>CORPORACION UNIVERSITARIA REPUBLICANA-BOGOTÁ D.C.</t>
  </si>
  <si>
    <t>9900</t>
  </si>
  <si>
    <t>CORPORACION UNIVERSITARIA U DE COLOMBIA-MEDELLIN</t>
  </si>
  <si>
    <t>2811</t>
  </si>
  <si>
    <t>ESCUELA COLOMBIANA DE INGENIERIA"JULIO GARAVITO"-BOGOTÁ D.C.</t>
  </si>
  <si>
    <t>4709</t>
  </si>
  <si>
    <t>ESCUELA DE ADMINISTRACION Y MERCADOTECNIA DEL QUINDIO-ARMENIA</t>
  </si>
  <si>
    <t>2902</t>
  </si>
  <si>
    <t>ESCUELA DE LOGISTICA-BOGOTÁ D.C.</t>
  </si>
  <si>
    <t>REGIMEN ESPECIAL</t>
  </si>
  <si>
    <t>9103</t>
  </si>
  <si>
    <t>ESCUELA MILITAR DE AVIACION"MARCO FIDEL SUAREZ"-CALI</t>
  </si>
  <si>
    <t>2114</t>
  </si>
  <si>
    <t>ESCUELA NACIONAL DEL DEPORTE-CALI</t>
  </si>
  <si>
    <t>9105</t>
  </si>
  <si>
    <t>ESCUELA NAVAL DE CADETES"ALMIRANTE PADILLA"-CARTAGENA</t>
  </si>
  <si>
    <t>2104</t>
  </si>
  <si>
    <t>ESCUELA SUPERIOR DE ADMINISTRACION PUBLICA-ESAP-BOGOTÁ D.C.</t>
  </si>
  <si>
    <t>4702</t>
  </si>
  <si>
    <t>FUNDACION DE EDUCACION SUPERIOR SAN JOSE -FESSANJOSE-BOGOTÁ D.C.</t>
  </si>
  <si>
    <t>CÚCUTA</t>
  </si>
  <si>
    <t>NORTE SANTANDER</t>
  </si>
  <si>
    <t>3718</t>
  </si>
  <si>
    <t>FUNDACION DE ESTUDIOS SUPERIORES COMFANORTE -F.E.S.C.-CUCUTA</t>
  </si>
  <si>
    <t>APARTADÓ</t>
  </si>
  <si>
    <t>2739</t>
  </si>
  <si>
    <t>FUNDACION DE ESTUDIOS SUPERIORES UNIVERSITARIOS DE URABA ANTONIO ROLDAN BETANCUR-APARTADO</t>
  </si>
  <si>
    <t>4726</t>
  </si>
  <si>
    <t>FUNDACION PARA LA EDUCACION SUPERIOR SAN MATEO "FUNDACION SAN MATEO"-BOGOTÁ D.C.</t>
  </si>
  <si>
    <t>1725</t>
  </si>
  <si>
    <t>FUNDACION UNIVERSIDAD AUTONOMA DE COLOMBIA -FUAC--BOGOTÁ D.C.</t>
  </si>
  <si>
    <t>1707</t>
  </si>
  <si>
    <t>FUNDACION UNIVERSIDAD DE BOGOTA"JORGE TADEO LOZANO"-BOGOTÁ D.C.</t>
  </si>
  <si>
    <t>2723</t>
  </si>
  <si>
    <t>FUNDACION UNIVERSITARIA AGRARIA DE COLOMBIA -UNIAGRARIA-BOGOTÁ D.C.</t>
  </si>
  <si>
    <t>2747</t>
  </si>
  <si>
    <t>FUNDACION UNIVERSITARIA AUTONOMA DE LAS AMERICAS-MEDELLIN</t>
  </si>
  <si>
    <t>9129</t>
  </si>
  <si>
    <t>FUNDACION UNIVERSITARIA CAFAM-BOGOTÁ D.C.</t>
  </si>
  <si>
    <t>SANTA ROSA DE OSOS</t>
  </si>
  <si>
    <t>2732</t>
  </si>
  <si>
    <t>FUNDACION UNIVERSITARIA CATOLICA DEL NORTE-SANTA ROSA DE OSOS</t>
  </si>
  <si>
    <t>2731</t>
  </si>
  <si>
    <t>FUNDACION UNIVERSITARIA CATOLICA LUMEN GENTIUM-CALI</t>
  </si>
  <si>
    <t>9131</t>
  </si>
  <si>
    <t>FUNDACION UNIVERSITARIA CERVANTINA SAN AGUSTIN - UNICERVANTINA SAN AGUSTIN-BOGOTÁ D.C.</t>
  </si>
  <si>
    <t>9121</t>
  </si>
  <si>
    <t>FUNDACION UNIVERSITARIA COLOMBO INTERNACIONAL - UNICOLOMBO-CARTAGENA</t>
  </si>
  <si>
    <t>9902</t>
  </si>
  <si>
    <t>FUNDACION UNIVERSITARIA COMFENALCO SANTANDER-BUCARAMANGA</t>
  </si>
  <si>
    <t>2702</t>
  </si>
  <si>
    <t>FUNDACION UNIVERSITARIA DE CIENCIAS DE LA SALUD-BOGOTÁ D.C.</t>
  </si>
  <si>
    <t>SAN GIL</t>
  </si>
  <si>
    <t>2724</t>
  </si>
  <si>
    <t>FUNDACION UNIVERSITARIA DE SAN GIL - UNISANGIL -SAN GIL</t>
  </si>
  <si>
    <t>2728</t>
  </si>
  <si>
    <t>FUNDACION UNIVERSITARIA DEL AREA ANDINA-BOGOTÁ D.C.</t>
  </si>
  <si>
    <t>PEREIRA</t>
  </si>
  <si>
    <t>RISARALDA</t>
  </si>
  <si>
    <t>2737</t>
  </si>
  <si>
    <t>FUNDACION UNIVERSITARIA DEL AREA ANDINA-PEREIRA</t>
  </si>
  <si>
    <t>2738</t>
  </si>
  <si>
    <t>FUNDACION UNIVERSITARIA EMPRESARIAL DE LA CAMARA DE COMERCIO DE Bogotá -BOGOTÁ D.C.</t>
  </si>
  <si>
    <t>3720</t>
  </si>
  <si>
    <t>FUNDACION UNIVERSITARIA ESUMER-MEDELLIN</t>
  </si>
  <si>
    <t>YOPAL</t>
  </si>
  <si>
    <t>CASANARE</t>
  </si>
  <si>
    <t>2743</t>
  </si>
  <si>
    <t>FUNDACION UNIVERSITARIA INTERNACIONAL DEL TROPICO AMERICANO-YOPAL</t>
  </si>
  <si>
    <t>TUNJA</t>
  </si>
  <si>
    <t>BOYACA</t>
  </si>
  <si>
    <t>2720</t>
  </si>
  <si>
    <t>FUNDACION UNIVERSITARIA JUAN DE CASTELLANOS-TUNJA</t>
  </si>
  <si>
    <t>2712</t>
  </si>
  <si>
    <t>FUNDACION UNIVERSITARIA KONRAD LORENZ-BOGOTÁ D.C.</t>
  </si>
  <si>
    <t>2713</t>
  </si>
  <si>
    <t>FUNDACION UNIVERSITARIA LOS LIBERTADORES-BOGOTÁ D.C.</t>
  </si>
  <si>
    <t>2719</t>
  </si>
  <si>
    <t>FUNDACION UNIVERSITARIA LUIS AMIGO FUNLAM-MEDELLIN</t>
  </si>
  <si>
    <t>2721</t>
  </si>
  <si>
    <t>FUNDACION UNIVERSITARIA "MARIA CANO"-MEDELLIN</t>
  </si>
  <si>
    <t>2710</t>
  </si>
  <si>
    <t>FUNDACION UNIVERSITARIA MONSERRATE - UNIMONSERRATE-BOGOTÁ D.C.</t>
  </si>
  <si>
    <t>3713</t>
  </si>
  <si>
    <t>FUNDACION UNIVERSITARIA PARA EL DESARROLLO HUMANO - UNINPAHU-BOGOTÁ D.C.</t>
  </si>
  <si>
    <t>2709</t>
  </si>
  <si>
    <t>FUNDACION UNIVERSITARIA SAN MARTIN-BOGOTÁ D.C.</t>
  </si>
  <si>
    <t>3705</t>
  </si>
  <si>
    <t>FUNDACION UNIVERSITARIA TECNOLOGICO COMFENALCO - CARTAGENA      -CARTAGENA</t>
  </si>
  <si>
    <t>2727</t>
  </si>
  <si>
    <t>FUNDACION UNIVERSITARIA-CEIPA-SABANETA</t>
  </si>
  <si>
    <t>3301</t>
  </si>
  <si>
    <t>INSTITUCION UNIVERSITARIA ANTONIO JOSE CAMACHO - UNIAJC-CALI</t>
  </si>
  <si>
    <t>OFICIAL MUNICIPAL</t>
  </si>
  <si>
    <t>2744</t>
  </si>
  <si>
    <t>INSTITUCION UNIVERSITARIA CENTRO DE ESTUDIOS SUPERIORES MARIA GORETTI-PASTO</t>
  </si>
  <si>
    <t>2701</t>
  </si>
  <si>
    <t>INSTITUCION UNIVERSITARIA COLEGIOS DE COLOMBIA -UNICOC-BOGOTÁ D.C.</t>
  </si>
  <si>
    <t>9899</t>
  </si>
  <si>
    <t>INSTITUCION UNIVERSITARIA DE COLOMBIA - UNIVERSITARIA DE COLOMBIA-BOGOTÁ D.C.</t>
  </si>
  <si>
    <t>OFICIAL DEPARTAMENTAL</t>
  </si>
  <si>
    <t>ENVIGADO</t>
  </si>
  <si>
    <t>2302</t>
  </si>
  <si>
    <t>INSTITUCION UNIVERSITARIA DE ENVIGADO-ENVIGADO</t>
  </si>
  <si>
    <t>3703</t>
  </si>
  <si>
    <t>INSTITUCION UNIVERSITARIA ESCOLME-MEDELLIN</t>
  </si>
  <si>
    <t>SOLEDAD</t>
  </si>
  <si>
    <t>3117</t>
  </si>
  <si>
    <t>INSTITUCION UNIVERSITARIA ITSA-SOLEDAD</t>
  </si>
  <si>
    <t>3719</t>
  </si>
  <si>
    <t>INSTITUCION UNIVERSITARIA LATINA - UNILATINA-BOGOTÁ D.C.</t>
  </si>
  <si>
    <t>2749</t>
  </si>
  <si>
    <t>INSTITUCION UNIVERSITARIA SALAZAR Y HERRERA-MEDELLIN</t>
  </si>
  <si>
    <t>ROLDANILLO</t>
  </si>
  <si>
    <t>4101</t>
  </si>
  <si>
    <t>INSTITUTO DE EDUCACION TECNICA PROFESIONAL DE ROLDANILLO-ROLDANILLO</t>
  </si>
  <si>
    <t>3809</t>
  </si>
  <si>
    <t>INSTITUTO SUPERIOR DE CIENCIAS SOCIALES Y ECONOMICO FAMILIARES-ICSEF-BOGOTÁ D.C.</t>
  </si>
  <si>
    <t>MOCOA</t>
  </si>
  <si>
    <t>PUTUMAYO</t>
  </si>
  <si>
    <t>3115</t>
  </si>
  <si>
    <t>INSTITUTO TECNOLOGICO DEL PUTUMAYO-MOCOA</t>
  </si>
  <si>
    <t>3302</t>
  </si>
  <si>
    <t>INSTITUTO TECNOLOGICO METROPOLITANO-MEDELLIN</t>
  </si>
  <si>
    <t>ESPINAL</t>
  </si>
  <si>
    <t>TOLIMA</t>
  </si>
  <si>
    <t>4110</t>
  </si>
  <si>
    <t>INSTITUTO TOLIMENSE DE FORMACION TECNICA PROFESIONAL -ESPINAL</t>
  </si>
  <si>
    <t>2725</t>
  </si>
  <si>
    <t>POLITECNICO GRANCOLOMBIANO-BOGOTÁ D.C.</t>
  </si>
  <si>
    <t>1701</t>
  </si>
  <si>
    <t>PONTIFICIA UNIVERSIDAD JAVERIANA-BOGOTÁ D.C.</t>
  </si>
  <si>
    <t>1702</t>
  </si>
  <si>
    <t>PONTIFICIA UNIVERSIDAD JAVERIANA-CALI</t>
  </si>
  <si>
    <t>3204</t>
  </si>
  <si>
    <t>TECNOLOGICO DE ANTIOQUIA-MEDELLIN</t>
  </si>
  <si>
    <t>TULUÁ</t>
  </si>
  <si>
    <t>2301</t>
  </si>
  <si>
    <t>UNIDAD CENTRAL DEL VALLE DEL CAUCA-TULUA</t>
  </si>
  <si>
    <t>3201</t>
  </si>
  <si>
    <t>UNIDADES TECNOLOGICAS DE SANTANDER-BUCARAMANGA</t>
  </si>
  <si>
    <t>2745</t>
  </si>
  <si>
    <t>UNIPANAMERICANA - FUNDACION UNIVERSITARIA PANAMERICANA-BOGOTÁ D.C.</t>
  </si>
  <si>
    <t>1826</t>
  </si>
  <si>
    <t>UNIVERSIDAD ANTONIO NARIÑO-BOGOTÁ D.C.</t>
  </si>
  <si>
    <t>1823</t>
  </si>
  <si>
    <t>UNIVERSIDAD AUTONOMA DE BUCARAMANGA-UNAB-BUCARAMANGA</t>
  </si>
  <si>
    <t>MANIZALES</t>
  </si>
  <si>
    <t>1825</t>
  </si>
  <si>
    <t>UNIVERSIDAD AUTONOMA DE MANIZALES-MANIZALES</t>
  </si>
  <si>
    <t>1830</t>
  </si>
  <si>
    <t>UNIVERSIDAD AUTONOMA DE OCCIDENTE-CALI</t>
  </si>
  <si>
    <t>1804</t>
  </si>
  <si>
    <t>UNIVERSIDAD AUTONOMA DEL CARIBE-BARRANQUILLA</t>
  </si>
  <si>
    <t>1814</t>
  </si>
  <si>
    <t>UNIVERSIDAD AUTONOMA LATINOAMERICANA-UNAULA-MEDELLIN</t>
  </si>
  <si>
    <t>1827</t>
  </si>
  <si>
    <t>UNIVERSIDAD CATOLICA DE MANIZALES-MANIZALES</t>
  </si>
  <si>
    <t>RIONEGRO</t>
  </si>
  <si>
    <t>1726</t>
  </si>
  <si>
    <t>UNIVERSIDAD CATOLICA DE ORIENTE-RIONEGRO</t>
  </si>
  <si>
    <t>2711</t>
  </si>
  <si>
    <t>UNIVERSIDAD CATOLICA DE PEREIRA-PEREIRA</t>
  </si>
  <si>
    <t>1709</t>
  </si>
  <si>
    <t>UNIVERSIDAD CENTRAL-BOGOTÁ D.C.</t>
  </si>
  <si>
    <t>BARRANCABERMEJA</t>
  </si>
  <si>
    <t>1819</t>
  </si>
  <si>
    <t>UNIVERSIDAD COOPERATIVA DE COLOMBIA-BARRANCABERMEJA</t>
  </si>
  <si>
    <t>1818</t>
  </si>
  <si>
    <t>UNIVERSIDAD COOPERATIVA DE COLOMBIA-BOGOTÁ D.C.</t>
  </si>
  <si>
    <t>1817</t>
  </si>
  <si>
    <t>UNIVERSIDAD COOPERATIVA DE COLOMBIA-BUCARAMANGA</t>
  </si>
  <si>
    <t>1816</t>
  </si>
  <si>
    <t>UNIVERSIDAD COOPERATIVA DE COLOMBIA-MEDELLIN</t>
  </si>
  <si>
    <t>SANTA MARTA</t>
  </si>
  <si>
    <t>MAGDALENA</t>
  </si>
  <si>
    <t>1820</t>
  </si>
  <si>
    <t>UNIVERSIDAD COOPERATIVA DE COLOMBIA-SANTA MARTA</t>
  </si>
  <si>
    <t>EL CARMEN DE VIBORAL</t>
  </si>
  <si>
    <t>1219</t>
  </si>
  <si>
    <t>UNIVERSIDAD DE ANTIOQUIA-CARMEN DE VIBORAL</t>
  </si>
  <si>
    <t>1201</t>
  </si>
  <si>
    <t>UNIVERSIDAD DE ANTIOQUIA-MEDELLIN</t>
  </si>
  <si>
    <t>TURBO</t>
  </si>
  <si>
    <t>1223</t>
  </si>
  <si>
    <t>UNIVERSIDAD DE ANTIOQUIA-TURBO</t>
  </si>
  <si>
    <t>1734</t>
  </si>
  <si>
    <t>UNIVERSIDAD DE BOYACA - UNIBOYACA-TUNJA</t>
  </si>
  <si>
    <t>1112</t>
  </si>
  <si>
    <t>UNIVERSIDAD DE CALDAS-MANIZALES</t>
  </si>
  <si>
    <t>1205</t>
  </si>
  <si>
    <t>UNIVERSIDAD DE CARTAGENA-CARTAGENA</t>
  </si>
  <si>
    <t>1835</t>
  </si>
  <si>
    <t>UNIVERSIDAD DE CIENCIAS APLICADAS Y AMBIENTALES UDCA.-BOGOTÁ D.C.</t>
  </si>
  <si>
    <t>MONTERÍA</t>
  </si>
  <si>
    <t>CORDOBA</t>
  </si>
  <si>
    <t>1113</t>
  </si>
  <si>
    <t>UNIVERSIDAD DE CORDOBA-MONTERIA</t>
  </si>
  <si>
    <t>FUSAGASUGÁ</t>
  </si>
  <si>
    <t>1214</t>
  </si>
  <si>
    <t>UNIVERSIDAD DE CUNDINAMARCA-UDEC-FUSAGASUGA</t>
  </si>
  <si>
    <t>1215</t>
  </si>
  <si>
    <t>UNIVERSIDAD DE CUNDINAMARCA-UDEC-GIRARDOT</t>
  </si>
  <si>
    <t>VILLA DE SAN DIEGO DE UBATÉ</t>
  </si>
  <si>
    <t>1216</t>
  </si>
  <si>
    <t>UNIVERSIDAD DE CUNDINAMARCA-UDEC-UBATE</t>
  </si>
  <si>
    <t>IBAGUÉ</t>
  </si>
  <si>
    <t>1831</t>
  </si>
  <si>
    <t>UNIVERSIDAD DE IBAGUE-IBAGUE</t>
  </si>
  <si>
    <t>FLORENCIA</t>
  </si>
  <si>
    <t>CAQUETA</t>
  </si>
  <si>
    <t>1115</t>
  </si>
  <si>
    <t>UNIVERSIDAD DE LA AMAZONIA-FLORENCIA</t>
  </si>
  <si>
    <t>RIOHACHA</t>
  </si>
  <si>
    <t>LA GUAJIRA</t>
  </si>
  <si>
    <t>1218</t>
  </si>
  <si>
    <t>UNIVERSIDAD DE LA GUAJIRA-RIOHACHA</t>
  </si>
  <si>
    <t>CHÍA</t>
  </si>
  <si>
    <t>1711</t>
  </si>
  <si>
    <t>UNIVERSIDAD DE LA SABANA-CHIA</t>
  </si>
  <si>
    <t>1803</t>
  </si>
  <si>
    <t>UNIVERSIDAD DE LA SALLE-BOGOTÁ D.C.</t>
  </si>
  <si>
    <t>1813</t>
  </si>
  <si>
    <t>UNIVERSIDAD DE LOS ANDES-BOGOTÁ D.C.</t>
  </si>
  <si>
    <t>1119</t>
  </si>
  <si>
    <t>UNIVERSIDAD DE LOS LLANOS-VILLAVICENCIO</t>
  </si>
  <si>
    <t>1722</t>
  </si>
  <si>
    <t>UNIVERSIDAD DE MANIZALES-MANIZALES</t>
  </si>
  <si>
    <t>1812</t>
  </si>
  <si>
    <t>UNIVERSIDAD DE MEDELLIN-MEDELLIN</t>
  </si>
  <si>
    <t>1206</t>
  </si>
  <si>
    <t>UNIVERSIDAD DE NARIÑO-PASTO</t>
  </si>
  <si>
    <t>PAMPLONA</t>
  </si>
  <si>
    <t>1212</t>
  </si>
  <si>
    <t>UNIVERSIDAD DE PAMPLONA-PAMPLONA</t>
  </si>
  <si>
    <t>1718</t>
  </si>
  <si>
    <t>UNIVERSIDAD DE SAN BUENAVENTURA-BOGOTÁ D.C.</t>
  </si>
  <si>
    <t>1716</t>
  </si>
  <si>
    <t>UNIVERSIDAD DE SAN BUENAVENTURA-CALI</t>
  </si>
  <si>
    <t>1724</t>
  </si>
  <si>
    <t>UNIVERSIDAD DE SAN BUENAVENTURA-CARTAGENA</t>
  </si>
  <si>
    <t>1717</t>
  </si>
  <si>
    <t>UNIVERSIDAD DE SAN BUENAVENTURA-MEDELLIN</t>
  </si>
  <si>
    <t>2832</t>
  </si>
  <si>
    <t>UNIVERSIDAD DE SANTANDER - UDES-BUCARAMANGA</t>
  </si>
  <si>
    <t>1217</t>
  </si>
  <si>
    <t>UNIVERSIDAD DE SUCRE-SINCELEJO</t>
  </si>
  <si>
    <t>1202</t>
  </si>
  <si>
    <t>UNIVERSIDAD DEL ATLANTICO-BARRANQUILLA</t>
  </si>
  <si>
    <t>1110</t>
  </si>
  <si>
    <t>UNIVERSIDAD DEL CAUCA-POPAYAN</t>
  </si>
  <si>
    <t>1213</t>
  </si>
  <si>
    <t>UNIVERSIDAD DEL MAGDALENA - UNIMAGDALENA-SANTA MARTA</t>
  </si>
  <si>
    <t>1713</t>
  </si>
  <si>
    <t>UNIVERSIDAD DEL NORTE-BARRANQUILLA</t>
  </si>
  <si>
    <t>1208</t>
  </si>
  <si>
    <t>UNIVERSIDAD DEL QUINDIO-ARMENIA</t>
  </si>
  <si>
    <t>1834</t>
  </si>
  <si>
    <t>UNIVERSIDAD DEL SINÚ 'Elías Bechara Zainúm' - UNISINÚ-CARTAGENA</t>
  </si>
  <si>
    <t>1833</t>
  </si>
  <si>
    <t>UNIVERSIDAD DEL SINÚ 'Elías Bechara Zainúm' - UNISINÚ-MONTERIA</t>
  </si>
  <si>
    <t>1207</t>
  </si>
  <si>
    <t>UNIVERSIDAD DEL TOLIMA-IBAGUE</t>
  </si>
  <si>
    <t>1203</t>
  </si>
  <si>
    <t>UNIVERSIDAD DEL VALLE-CALI</t>
  </si>
  <si>
    <t>1301</t>
  </si>
  <si>
    <t>UNIVERSIDAD DISTRITAL"FRANCISCO JOSE DE CALDAS"-BOGOTÁ D.C.</t>
  </si>
  <si>
    <t>1712</t>
  </si>
  <si>
    <t>UNIVERSIDAD EAFIT--MEDELLIN</t>
  </si>
  <si>
    <t>2812</t>
  </si>
  <si>
    <t>UNIVERSIDAD EAN-BOGOTÁ D.C.</t>
  </si>
  <si>
    <t>5802</t>
  </si>
  <si>
    <t>UNIVERSIDAD ECCI-BOGOTÁ D.C.</t>
  </si>
  <si>
    <t>2813</t>
  </si>
  <si>
    <t>UNIVERSIDAD EIA-MEDELLIN</t>
  </si>
  <si>
    <t>1729</t>
  </si>
  <si>
    <t>UNIVERSIDAD EL BOSQUE-BOGOTÁ D.C.</t>
  </si>
  <si>
    <t>1706</t>
  </si>
  <si>
    <t>UNIVERSIDAD EXTERNADO DE COLOMBIA-BOGOTÁ D.C.</t>
  </si>
  <si>
    <t>1209</t>
  </si>
  <si>
    <t>UNIVERSIDAD FRANCISCO DE PAULA SANTANDER-CUCUTA</t>
  </si>
  <si>
    <t>OCAÑA</t>
  </si>
  <si>
    <t>1210</t>
  </si>
  <si>
    <t>UNIVERSIDAD FRANCISCO DE PAULA SANTANDER-OCAÑA</t>
  </si>
  <si>
    <t>1828</t>
  </si>
  <si>
    <t>UNIVERSIDAD ICESI-CALI</t>
  </si>
  <si>
    <t>1703</t>
  </si>
  <si>
    <t>UNIVERSIDAD INCCA DE COLOMBIA-BOGOTÁ D.C.</t>
  </si>
  <si>
    <t>1204</t>
  </si>
  <si>
    <t>UNIVERSIDAD INDUSTRIAL DE SANTANDER-BUCARAMANGA</t>
  </si>
  <si>
    <t>1802</t>
  </si>
  <si>
    <t>UNIVERSIDAD LA GRAN COLOMBIA-ARMENIA</t>
  </si>
  <si>
    <t>1801</t>
  </si>
  <si>
    <t>UNIVERSIDAD LA GRAN COLOMBIA-BOGOTÁ D.C.</t>
  </si>
  <si>
    <t>1808</t>
  </si>
  <si>
    <t>UNIVERSIDAD LIBRE-BARRANQUILLA</t>
  </si>
  <si>
    <t>1806</t>
  </si>
  <si>
    <t>UNIVERSIDAD LIBRE-BOGOTÁ D.C.</t>
  </si>
  <si>
    <t>1807</t>
  </si>
  <si>
    <t>UNIVERSIDAD LIBRE-CALI</t>
  </si>
  <si>
    <t>SOCORRO</t>
  </si>
  <si>
    <t>1811</t>
  </si>
  <si>
    <t>UNIVERSIDAD LIBRE-SOCORRO</t>
  </si>
  <si>
    <t>1735</t>
  </si>
  <si>
    <t>UNIVERSIDAD MANUELA BELTRAN-UMB--BOGOTÁ D.C.</t>
  </si>
  <si>
    <t>9122</t>
  </si>
  <si>
    <t>UNIVERSIDAD MANUELA BELTRAN-UMB--BUCARAMANGA</t>
  </si>
  <si>
    <t>1720</t>
  </si>
  <si>
    <t>UNIVERSIDAD MARIANA-PASTO</t>
  </si>
  <si>
    <t>1117</t>
  </si>
  <si>
    <t>UNIVERSIDAD MILITAR"NUEVA GRANADA"-BOGOTÁ D.C.</t>
  </si>
  <si>
    <t>2102</t>
  </si>
  <si>
    <t>UNIVERSIDAD NACIONAL ABIERTA Y A DISTANCIA UNAD-BOGOTÁ D.C.</t>
  </si>
  <si>
    <t>1101</t>
  </si>
  <si>
    <t>UNIVERSIDAD NACIONAL DE COLOMBIA-BOGOTÁ D.C.</t>
  </si>
  <si>
    <t>1103</t>
  </si>
  <si>
    <t>UNIVERSIDAD NACIONAL DE COLOMBIA-MANIZALES</t>
  </si>
  <si>
    <t>1102</t>
  </si>
  <si>
    <t>UNIVERSIDAD NACIONAL DE COLOMBIA-MEDELLIN</t>
  </si>
  <si>
    <t>PALMIRA</t>
  </si>
  <si>
    <t>1104</t>
  </si>
  <si>
    <t>UNIVERSIDAD NACIONAL DE COLOMBIA-PALMIRA</t>
  </si>
  <si>
    <t>CHIQUINQUIRÁ</t>
  </si>
  <si>
    <t>1109</t>
  </si>
  <si>
    <t>UNIVERSIDAD PEDAGOGICA Y TECNOLOGICA DE COLOMBIA-CHIQUINQUIRA</t>
  </si>
  <si>
    <t>DUITAMA</t>
  </si>
  <si>
    <t>1107</t>
  </si>
  <si>
    <t>UNIVERSIDAD PEDAGOGICA Y TECNOLOGICA DE COLOMBIA-DUITAMA</t>
  </si>
  <si>
    <t>SOGAMOSO</t>
  </si>
  <si>
    <t>1108</t>
  </si>
  <si>
    <t>UNIVERSIDAD PEDAGOGICA Y TECNOLOGICA DE COLOMBIA-SOGAMOSO</t>
  </si>
  <si>
    <t>1106</t>
  </si>
  <si>
    <t>UNIVERSIDAD PEDAGOGICA Y TECNOLOGICA DE COLOMBIA-TUNJA</t>
  </si>
  <si>
    <t>1723</t>
  </si>
  <si>
    <t>UNIVERSIDAD PONTIFICIA BOLIVARIANA-BUCARAMANGA</t>
  </si>
  <si>
    <t>1710</t>
  </si>
  <si>
    <t>UNIVERSIDAD PONTIFICIA BOLIVARIANA-MEDELLIN</t>
  </si>
  <si>
    <t>1727</t>
  </si>
  <si>
    <t>UNIVERSIDAD PONTIFICIA BOLIVARIANA-MONTERIA</t>
  </si>
  <si>
    <t>AGUACHICA</t>
  </si>
  <si>
    <t>CESAR</t>
  </si>
  <si>
    <t>1123</t>
  </si>
  <si>
    <t>UNIVERSIDAD POPULAR DEL CESAR-AGUACHICA</t>
  </si>
  <si>
    <t>VALLEDUPAR</t>
  </si>
  <si>
    <t>1120</t>
  </si>
  <si>
    <t>UNIVERSIDAD POPULAR DEL CESAR-VALLEDUPAR</t>
  </si>
  <si>
    <t>1805</t>
  </si>
  <si>
    <t>UNIVERSIDAD SANTIAGO DE CALI-CALI</t>
  </si>
  <si>
    <t>1704</t>
  </si>
  <si>
    <t>UNIVERSIDAD SANTO TOMAS-BOGOTÁ D.C.</t>
  </si>
  <si>
    <t>1705</t>
  </si>
  <si>
    <t>UNIVERSIDAD SANTO TOMAS-BUCARAMANGA</t>
  </si>
  <si>
    <t>1732</t>
  </si>
  <si>
    <t>UNIVERSIDAD SANTO TOMAS-TUNJA</t>
  </si>
  <si>
    <t>1728</t>
  </si>
  <si>
    <t>UNIVERSIDAD SERGIO ARBOLEDA-BOGOTÁ D.C.</t>
  </si>
  <si>
    <t>1733</t>
  </si>
  <si>
    <t>UNIVERSIDAD SERGIO ARBOLEDA-SANTA MARTA</t>
  </si>
  <si>
    <t>2805</t>
  </si>
  <si>
    <t>UNIVERSIDAD SIMON BOLIVAR-BARRANQUILLA</t>
  </si>
  <si>
    <t>1114</t>
  </si>
  <si>
    <t>UNIVERSIDAD SURCOLOMBIANA-NEIVA</t>
  </si>
  <si>
    <t>1832</t>
  </si>
  <si>
    <t>UNIVERSIDAD TECNOLOGICA DE BOLIVAR-CARTAGENA</t>
  </si>
  <si>
    <t>1111</t>
  </si>
  <si>
    <t>UNIVERSIDAD TECNOLOGICA DE PEREIRA - ITP-PEREIRA</t>
  </si>
  <si>
    <t>QUIBDÓ</t>
  </si>
  <si>
    <t>CHOCO</t>
  </si>
  <si>
    <t>1118</t>
  </si>
  <si>
    <t>UNIVERSIDAD TECNOLOGICA DEL CHOCO"DIEGO LUIS CORDOBA"-QUIBDO</t>
  </si>
  <si>
    <t>1121</t>
  </si>
  <si>
    <t>UNIVERSIDAD-COLEGIO MAYOR DE CUNDINAMARCA-BOGOTÁ D.C.</t>
  </si>
  <si>
    <t>2834</t>
  </si>
  <si>
    <t>UNIVERSITARIA AGUSTINIANA- UNIAGUSTINIANA-BOGOTÁ D.C.</t>
  </si>
  <si>
    <t xml:space="preserve">PERCENTIL </t>
  </si>
  <si>
    <t>JERARQUIA</t>
  </si>
  <si>
    <t>Percentil 1</t>
  </si>
  <si>
    <t>Percentil 2</t>
  </si>
  <si>
    <t>Percentil 3</t>
  </si>
  <si>
    <t>Percentil 4</t>
  </si>
  <si>
    <t>Percentil 5</t>
  </si>
  <si>
    <t>COMUNICACIÓN ESCRITA</t>
  </si>
  <si>
    <t>PERCENTIL</t>
  </si>
  <si>
    <t>INGLÉS</t>
  </si>
  <si>
    <t>LECTURA CRITICA</t>
  </si>
  <si>
    <t>LECTURA CRÍTICA</t>
  </si>
  <si>
    <t>RAZONAMIENTO CUANTITATIVO</t>
  </si>
  <si>
    <t>INGENIERÍA</t>
  </si>
  <si>
    <t>CARTAGO</t>
  </si>
  <si>
    <t>3801</t>
  </si>
  <si>
    <t>CORPORACION DE ESTUDIOS TECNOLOGICOS DEL NORTE DEL VALLE-CARTAGO</t>
  </si>
  <si>
    <t>3831</t>
  </si>
  <si>
    <t>CORPORACION UNIVERSITARIA COMFACAUCA - UNICOMFACAUCA-POPAYAN</t>
  </si>
  <si>
    <t>SANTA ROSA DE CABAL</t>
  </si>
  <si>
    <t>2818</t>
  </si>
  <si>
    <t>CORPORACION UNIVERSITARIA DE SANTA ROSA DE CABAL-UNISARC-SANTA ROSA DE CABAL</t>
  </si>
  <si>
    <t>9107</t>
  </si>
  <si>
    <t>ESCUELA DE INGENIEROS MILITARES-BOGOTÁ D.C.</t>
  </si>
  <si>
    <t>4108</t>
  </si>
  <si>
    <t>ESCUELA TECNOLOGICA INSTITUTO TECNICO CENTRAL -BOGOTÁ D.C.</t>
  </si>
  <si>
    <t>1715</t>
  </si>
  <si>
    <t>FUNDACION UNIVERSIDAD DE AMERICA-BOGOTÁ D.C.</t>
  </si>
  <si>
    <t>2715</t>
  </si>
  <si>
    <t>FUNDACION UNIVERSITARIA DE POPAYAN-POPAYAN</t>
  </si>
  <si>
    <t>4721</t>
  </si>
  <si>
    <t>FUNDACION UNIVERSITARIA HORIZONTE-BOGOTÁ D.C.</t>
  </si>
  <si>
    <t>3107</t>
  </si>
  <si>
    <t>INSTITUCION  UNIVERSITARIA PASCUAL BRAVO-MEDELLIN</t>
  </si>
  <si>
    <t>2207</t>
  </si>
  <si>
    <t>INSTITUTO UNIVERSITARIO DE LA PAZ-BARRANCABERMEJA</t>
  </si>
  <si>
    <t>2209</t>
  </si>
  <si>
    <t>POLITECNICO COLOMBIANO"JAIME ISAZA CADAVID"-MEDELLIN</t>
  </si>
  <si>
    <t>1719</t>
  </si>
  <si>
    <t>UNIVERSIDAD CATOLICA DE COLOMBIA-BOGOTÁ D.C.</t>
  </si>
  <si>
    <t>BUENAVENTURA</t>
  </si>
  <si>
    <t>1122</t>
  </si>
  <si>
    <t>UNIVERSIDAD DEL PACIFICO-BUENAVENTURA</t>
  </si>
  <si>
    <t>1810</t>
  </si>
  <si>
    <t>UNIVERSIDAD LIBRE-CUCUTA</t>
  </si>
  <si>
    <t>1809</t>
  </si>
  <si>
    <t>UNIVERSIDAD LIBRE-PEREIRA</t>
  </si>
  <si>
    <t>RECREACIÓN Y DEPORTES</t>
  </si>
  <si>
    <t>COMPETENCIAS CUIDADANAS</t>
  </si>
  <si>
    <t>MEDICINA</t>
  </si>
  <si>
    <t>2707</t>
  </si>
  <si>
    <t>FUNDACION UNIVERSITARIA JUAN N. CORPAS-BOGOTÁ D.C.</t>
  </si>
  <si>
    <t>2746</t>
  </si>
  <si>
    <t>FUNDACION UNIVERSITARIA SANITAS-BOGOTÁ D.C.</t>
  </si>
  <si>
    <t>2708</t>
  </si>
  <si>
    <t>UNIVERSIDAD CES-MEDELLIN</t>
  </si>
  <si>
    <t>1824</t>
  </si>
  <si>
    <t>UNIVERSIDAD METROPOLITANA-BARRANQUILLA</t>
  </si>
  <si>
    <t>1829</t>
  </si>
  <si>
    <t>UNIVERSIDAD SANTIAGO DE CALI-PALMIRA</t>
  </si>
  <si>
    <t>EDUCACIÓN</t>
  </si>
  <si>
    <t>2208</t>
  </si>
  <si>
    <t>CONSERVATORIO DEL TOLIMA-IBAGUE</t>
  </si>
  <si>
    <t>3826</t>
  </si>
  <si>
    <t>CORPORACION INTERNACIONAL PARA EL DESARROLLO EDUCATIVO -CIDE-BOGOTÁ D.C.</t>
  </si>
  <si>
    <t>4810</t>
  </si>
  <si>
    <t>CORPORACION UNIVERSITARIA CENDA-BOGOTÁ D.C.</t>
  </si>
  <si>
    <t>4826</t>
  </si>
  <si>
    <t>CORPORACION UNIVERSITARIA REGIONAL DEL CARIBE- IAFIC-CARTAGENA</t>
  </si>
  <si>
    <t>2741</t>
  </si>
  <si>
    <t>FUNDACION DE ESTUDIOS SUPERIORES "MONSEÑOR ABRAHAM ESCUDERO MONTOYA"- FUNDES-ESPINAL</t>
  </si>
  <si>
    <t>9116</t>
  </si>
  <si>
    <t>FUNDACION UNIVERSITARIA CLARETIANA - UNICLARETIANA-QUIBDO</t>
  </si>
  <si>
    <t>2733</t>
  </si>
  <si>
    <t>FUNDACIÓN UNIVERSITARIA SAN ALFONSO- FUSA-BOGOTÁ D.C.</t>
  </si>
  <si>
    <t>2740</t>
  </si>
  <si>
    <t>INSTITUCION UNIVERSITARIA COLOMBO AMERICANA - UNICA-BOGOTÁ D.C.</t>
  </si>
  <si>
    <t>2206</t>
  </si>
  <si>
    <t>INSTITUTO DEPARTAMENTAL DE BELLAS ARTES-CALI</t>
  </si>
  <si>
    <t>3102</t>
  </si>
  <si>
    <t>INSTITUTO SUPERIOR DE EDUCACION RURAL-ISER-PAMPLONA</t>
  </si>
  <si>
    <t>1105</t>
  </si>
  <si>
    <t>UNIVERSIDAD PEDAGOGICA NACIONAL-BOGOTÁ D.C.</t>
  </si>
  <si>
    <t>CIENCIAS NATURALES Y EXACTAS</t>
  </si>
  <si>
    <t xml:space="preserve">CIENCIAS AGROPECUARIAS </t>
  </si>
  <si>
    <t>Resultados por grupo de referencia y posición por institución respecto a las competencias genéricas</t>
  </si>
  <si>
    <t xml:space="preserve">El Instituto Colombiano para la Evaluación de la Educación (ICFES) es responsable de medir la calidad de los resultados de la educación que reciben los colombianos en todos sus niveles y generar información relevante para analizar y mejorar la calidad de la educación en Colombia, a través del examen SABER PRO para las Instituciones de Educación Superior.
Este examen evalua cinco competencias genéricas, entendidas como aquellas que todos los estudiantes deben desarrollar independiente del énfasis de formación, éstas son: lectura crítica, razonamiento cuantitativo, comunicación escrita, inglés y competencias ciudadanas. 
A continuación se presenta en cada una de las pestañas de este documento los grupos de referencia en los cuales la Universidad tiene programas académicos, con la respectiva posición de la Universidad Tecnológica de Pereira, en relación con las competencias genéricas, comparada con otras universidades a nivel nacional.
</t>
  </si>
  <si>
    <t>Administración del Medio Ambiente</t>
  </si>
  <si>
    <t>Administración del Turismo Sostenible</t>
  </si>
  <si>
    <t>Administración Industrial</t>
  </si>
  <si>
    <t>Ciencias del Deporte y  la Recreación</t>
  </si>
  <si>
    <t>Ingeniería de Sistemas y Computación</t>
  </si>
  <si>
    <t>Ingeniería Eléctrica</t>
  </si>
  <si>
    <t>Ingeniería Electrónica</t>
  </si>
  <si>
    <t>Ingeniería en Mecatrónica</t>
  </si>
  <si>
    <t>Ingeniería Física</t>
  </si>
  <si>
    <t>Ingeniería Industrial</t>
  </si>
  <si>
    <t>Ingeniería Mecánica</t>
  </si>
  <si>
    <t>Licenciatura en Artes Plásticas</t>
  </si>
  <si>
    <t>Licenciatura en Artes Visuales</t>
  </si>
  <si>
    <t>Licenciatura en Bilingüismo con Énfasis en Inglés</t>
  </si>
  <si>
    <t>Licenciatura en Comunicación e Informática Educativa</t>
  </si>
  <si>
    <t>Licenciatura en Español Y Literatura</t>
  </si>
  <si>
    <t>Licenciatura en Etnoeducación y Desarrollo Comunitario</t>
  </si>
  <si>
    <t>Licenciatura en Filosofía</t>
  </si>
  <si>
    <t>Licenciatura en Matemáticas Y Física</t>
  </si>
  <si>
    <t>Licenciatura en Música</t>
  </si>
  <si>
    <t>Licenciatura en Pedagogía Infantil</t>
  </si>
  <si>
    <t>Medicina</t>
  </si>
  <si>
    <t>Medicina Veterinaria y Zootecnia</t>
  </si>
  <si>
    <t>Química Industrial</t>
  </si>
  <si>
    <t>Los siguientes son los programas profesionales que hacen parte de los grupos de referencia: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</si>
</sst>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sz val="14"/>
      <color theme="1"/>
      <name val="Calibri"/>
      <family val="2"/>
      <scheme val="minor"/>
    </font>
    <font>
      <b/>
      <sz val="18"/>
      <color theme="4" tint="-0.499984740745262"/>
      <name val="Calibri"/>
      <family val="2"/>
      <scheme val="minor"/>
    </font>
    <font>
      <sz val="14"/>
      <color rgb="FF000000"/>
      <name val="Calibri"/>
      <family val="2"/>
      <scheme val="minor"/>
    </font>
    <font>
      <b/>
      <sz val="14"/>
      <color theme="4" tint="-0.499984740745262"/>
      <name val="Calibri"/>
      <family val="2"/>
      <scheme val="minor"/>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1" fillId="0" borderId="0" xfId="0" applyFont="1"/>
    <xf numFmtId="0" fontId="0" fillId="0" borderId="0" xfId="0" applyNumberFormat="1"/>
    <xf numFmtId="0" fontId="0" fillId="2" borderId="0" xfId="0" applyFill="1"/>
    <xf numFmtId="0" fontId="0" fillId="2" borderId="0" xfId="0" applyNumberFormat="1" applyFill="1"/>
    <xf numFmtId="0" fontId="1" fillId="0" borderId="0" xfId="0" applyFont="1" applyAlignment="1">
      <alignment vertical="center"/>
    </xf>
    <xf numFmtId="1" fontId="0" fillId="0" borderId="0" xfId="0" applyNumberFormat="1"/>
    <xf numFmtId="0" fontId="1" fillId="0" borderId="1" xfId="0" applyFont="1" applyBorder="1"/>
    <xf numFmtId="0" fontId="1" fillId="0" borderId="1" xfId="0" applyFont="1" applyFill="1" applyBorder="1"/>
    <xf numFmtId="0" fontId="0" fillId="3" borderId="0" xfId="0" applyFill="1"/>
    <xf numFmtId="0" fontId="3" fillId="3" borderId="0" xfId="0" applyFont="1" applyFill="1" applyAlignment="1">
      <alignment horizontal="left"/>
    </xf>
    <xf numFmtId="0" fontId="0" fillId="3" borderId="0" xfId="0" applyFill="1" applyBorder="1"/>
    <xf numFmtId="0" fontId="4" fillId="3" borderId="0" xfId="0" applyFont="1" applyFill="1" applyBorder="1" applyAlignment="1">
      <alignment vertical="center"/>
    </xf>
    <xf numFmtId="0" fontId="5" fillId="3" borderId="0" xfId="0" applyFont="1" applyFill="1"/>
    <xf numFmtId="0" fontId="2" fillId="3" borderId="0" xfId="0" applyFont="1" applyFill="1" applyBorder="1"/>
    <xf numFmtId="0" fontId="2"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2</xdr:row>
      <xdr:rowOff>47625</xdr:rowOff>
    </xdr:from>
    <xdr:to>
      <xdr:col>2</xdr:col>
      <xdr:colOff>649909</xdr:colOff>
      <xdr:row>3</xdr:row>
      <xdr:rowOff>771525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 y="428625"/>
          <a:ext cx="1373809" cy="9144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N54"/>
  <sheetViews>
    <sheetView topLeftCell="A25" workbookViewId="0">
      <selection activeCell="B8" sqref="B8:N25"/>
    </sheetView>
  </sheetViews>
  <sheetFormatPr baseColWidth="10" defaultRowHeight="15" x14ac:dyDescent="0.25"/>
  <cols>
    <col min="1" max="1" width="11.85546875" style="9" customWidth="1"/>
    <col min="2" max="16384" width="11.42578125" style="9"/>
  </cols>
  <sheetData>
    <row r="4" spans="2:14" ht="95.25" customHeight="1" x14ac:dyDescent="0.25"/>
    <row r="5" spans="2:14" ht="23.25" x14ac:dyDescent="0.35">
      <c r="B5" s="10" t="s">
        <v>581</v>
      </c>
    </row>
    <row r="8" spans="2:14" x14ac:dyDescent="0.25">
      <c r="B8" s="15" t="s">
        <v>582</v>
      </c>
      <c r="C8" s="15"/>
      <c r="D8" s="15"/>
      <c r="E8" s="15"/>
      <c r="F8" s="15"/>
      <c r="G8" s="15"/>
      <c r="H8" s="15"/>
      <c r="I8" s="15"/>
      <c r="J8" s="15"/>
      <c r="K8" s="15"/>
      <c r="L8" s="15"/>
      <c r="M8" s="15"/>
      <c r="N8" s="15"/>
    </row>
    <row r="9" spans="2:14" x14ac:dyDescent="0.25">
      <c r="B9" s="15"/>
      <c r="C9" s="15"/>
      <c r="D9" s="15"/>
      <c r="E9" s="15"/>
      <c r="F9" s="15"/>
      <c r="G9" s="15"/>
      <c r="H9" s="15"/>
      <c r="I9" s="15"/>
      <c r="J9" s="15"/>
      <c r="K9" s="15"/>
      <c r="L9" s="15"/>
      <c r="M9" s="15"/>
      <c r="N9" s="15"/>
    </row>
    <row r="10" spans="2:14" x14ac:dyDescent="0.25">
      <c r="B10" s="15"/>
      <c r="C10" s="15"/>
      <c r="D10" s="15"/>
      <c r="E10" s="15"/>
      <c r="F10" s="15"/>
      <c r="G10" s="15"/>
      <c r="H10" s="15"/>
      <c r="I10" s="15"/>
      <c r="J10" s="15"/>
      <c r="K10" s="15"/>
      <c r="L10" s="15"/>
      <c r="M10" s="15"/>
      <c r="N10" s="15"/>
    </row>
    <row r="11" spans="2:14" x14ac:dyDescent="0.25">
      <c r="B11" s="15"/>
      <c r="C11" s="15"/>
      <c r="D11" s="15"/>
      <c r="E11" s="15"/>
      <c r="F11" s="15"/>
      <c r="G11" s="15"/>
      <c r="H11" s="15"/>
      <c r="I11" s="15"/>
      <c r="J11" s="15"/>
      <c r="K11" s="15"/>
      <c r="L11" s="15"/>
      <c r="M11" s="15"/>
      <c r="N11" s="15"/>
    </row>
    <row r="12" spans="2:14" x14ac:dyDescent="0.25">
      <c r="B12" s="15"/>
      <c r="C12" s="15"/>
      <c r="D12" s="15"/>
      <c r="E12" s="15"/>
      <c r="F12" s="15"/>
      <c r="G12" s="15"/>
      <c r="H12" s="15"/>
      <c r="I12" s="15"/>
      <c r="J12" s="15"/>
      <c r="K12" s="15"/>
      <c r="L12" s="15"/>
      <c r="M12" s="15"/>
      <c r="N12" s="15"/>
    </row>
    <row r="13" spans="2:14" x14ac:dyDescent="0.25">
      <c r="B13" s="15"/>
      <c r="C13" s="15"/>
      <c r="D13" s="15"/>
      <c r="E13" s="15"/>
      <c r="F13" s="15"/>
      <c r="G13" s="15"/>
      <c r="H13" s="15"/>
      <c r="I13" s="15"/>
      <c r="J13" s="15"/>
      <c r="K13" s="15"/>
      <c r="L13" s="15"/>
      <c r="M13" s="15"/>
      <c r="N13" s="15"/>
    </row>
    <row r="14" spans="2:14" x14ac:dyDescent="0.25">
      <c r="B14" s="15"/>
      <c r="C14" s="15"/>
      <c r="D14" s="15"/>
      <c r="E14" s="15"/>
      <c r="F14" s="15"/>
      <c r="G14" s="15"/>
      <c r="H14" s="15"/>
      <c r="I14" s="15"/>
      <c r="J14" s="15"/>
      <c r="K14" s="15"/>
      <c r="L14" s="15"/>
      <c r="M14" s="15"/>
      <c r="N14" s="15"/>
    </row>
    <row r="15" spans="2:14" x14ac:dyDescent="0.25">
      <c r="B15" s="15"/>
      <c r="C15" s="15"/>
      <c r="D15" s="15"/>
      <c r="E15" s="15"/>
      <c r="F15" s="15"/>
      <c r="G15" s="15"/>
      <c r="H15" s="15"/>
      <c r="I15" s="15"/>
      <c r="J15" s="15"/>
      <c r="K15" s="15"/>
      <c r="L15" s="15"/>
      <c r="M15" s="15"/>
      <c r="N15" s="15"/>
    </row>
    <row r="16" spans="2:14" x14ac:dyDescent="0.25">
      <c r="B16" s="15"/>
      <c r="C16" s="15"/>
      <c r="D16" s="15"/>
      <c r="E16" s="15"/>
      <c r="F16" s="15"/>
      <c r="G16" s="15"/>
      <c r="H16" s="15"/>
      <c r="I16" s="15"/>
      <c r="J16" s="15"/>
      <c r="K16" s="15"/>
      <c r="L16" s="15"/>
      <c r="M16" s="15"/>
      <c r="N16" s="15"/>
    </row>
    <row r="17" spans="2:14" x14ac:dyDescent="0.25">
      <c r="B17" s="15"/>
      <c r="C17" s="15"/>
      <c r="D17" s="15"/>
      <c r="E17" s="15"/>
      <c r="F17" s="15"/>
      <c r="G17" s="15"/>
      <c r="H17" s="15"/>
      <c r="I17" s="15"/>
      <c r="J17" s="15"/>
      <c r="K17" s="15"/>
      <c r="L17" s="15"/>
      <c r="M17" s="15"/>
      <c r="N17" s="15"/>
    </row>
    <row r="18" spans="2:14" x14ac:dyDescent="0.25">
      <c r="B18" s="15"/>
      <c r="C18" s="15"/>
      <c r="D18" s="15"/>
      <c r="E18" s="15"/>
      <c r="F18" s="15"/>
      <c r="G18" s="15"/>
      <c r="H18" s="15"/>
      <c r="I18" s="15"/>
      <c r="J18" s="15"/>
      <c r="K18" s="15"/>
      <c r="L18" s="15"/>
      <c r="M18" s="15"/>
      <c r="N18" s="15"/>
    </row>
    <row r="19" spans="2:14" x14ac:dyDescent="0.25">
      <c r="B19" s="15"/>
      <c r="C19" s="15"/>
      <c r="D19" s="15"/>
      <c r="E19" s="15"/>
      <c r="F19" s="15"/>
      <c r="G19" s="15"/>
      <c r="H19" s="15"/>
      <c r="I19" s="15"/>
      <c r="J19" s="15"/>
      <c r="K19" s="15"/>
      <c r="L19" s="15"/>
      <c r="M19" s="15"/>
      <c r="N19" s="15"/>
    </row>
    <row r="20" spans="2:14" x14ac:dyDescent="0.25">
      <c r="B20" s="15"/>
      <c r="C20" s="15"/>
      <c r="D20" s="15"/>
      <c r="E20" s="15"/>
      <c r="F20" s="15"/>
      <c r="G20" s="15"/>
      <c r="H20" s="15"/>
      <c r="I20" s="15"/>
      <c r="J20" s="15"/>
      <c r="K20" s="15"/>
      <c r="L20" s="15"/>
      <c r="M20" s="15"/>
      <c r="N20" s="15"/>
    </row>
    <row r="21" spans="2:14" x14ac:dyDescent="0.25">
      <c r="B21" s="15"/>
      <c r="C21" s="15"/>
      <c r="D21" s="15"/>
      <c r="E21" s="15"/>
      <c r="F21" s="15"/>
      <c r="G21" s="15"/>
      <c r="H21" s="15"/>
      <c r="I21" s="15"/>
      <c r="J21" s="15"/>
      <c r="K21" s="15"/>
      <c r="L21" s="15"/>
      <c r="M21" s="15"/>
      <c r="N21" s="15"/>
    </row>
    <row r="22" spans="2:14" x14ac:dyDescent="0.25">
      <c r="B22" s="15"/>
      <c r="C22" s="15"/>
      <c r="D22" s="15"/>
      <c r="E22" s="15"/>
      <c r="F22" s="15"/>
      <c r="G22" s="15"/>
      <c r="H22" s="15"/>
      <c r="I22" s="15"/>
      <c r="J22" s="15"/>
      <c r="K22" s="15"/>
      <c r="L22" s="15"/>
      <c r="M22" s="15"/>
      <c r="N22" s="15"/>
    </row>
    <row r="23" spans="2:14" x14ac:dyDescent="0.25">
      <c r="B23" s="15"/>
      <c r="C23" s="15"/>
      <c r="D23" s="15"/>
      <c r="E23" s="15"/>
      <c r="F23" s="15"/>
      <c r="G23" s="15"/>
      <c r="H23" s="15"/>
      <c r="I23" s="15"/>
      <c r="J23" s="15"/>
      <c r="K23" s="15"/>
      <c r="L23" s="15"/>
      <c r="M23" s="15"/>
      <c r="N23" s="15"/>
    </row>
    <row r="24" spans="2:14" x14ac:dyDescent="0.25">
      <c r="B24" s="15"/>
      <c r="C24" s="15"/>
      <c r="D24" s="15"/>
      <c r="E24" s="15"/>
      <c r="F24" s="15"/>
      <c r="G24" s="15"/>
      <c r="H24" s="15"/>
      <c r="I24" s="15"/>
      <c r="J24" s="15"/>
      <c r="K24" s="15"/>
      <c r="L24" s="15"/>
      <c r="M24" s="15"/>
      <c r="N24" s="15"/>
    </row>
    <row r="25" spans="2:14" x14ac:dyDescent="0.25">
      <c r="B25" s="15"/>
      <c r="C25" s="15"/>
      <c r="D25" s="15"/>
      <c r="E25" s="15"/>
      <c r="F25" s="15"/>
      <c r="G25" s="15"/>
      <c r="H25" s="15"/>
      <c r="I25" s="15"/>
      <c r="J25" s="15"/>
      <c r="K25" s="15"/>
      <c r="L25" s="15"/>
      <c r="M25" s="15"/>
      <c r="N25" s="15"/>
    </row>
    <row r="28" spans="2:14" ht="18.75" x14ac:dyDescent="0.3">
      <c r="B28" s="13" t="s">
        <v>607</v>
      </c>
    </row>
    <row r="29" spans="2:14" ht="18.75" x14ac:dyDescent="0.3">
      <c r="C29" s="14"/>
      <c r="I29" s="11"/>
      <c r="J29" s="11"/>
    </row>
    <row r="30" spans="2:14" ht="20.100000000000001" customHeight="1" x14ac:dyDescent="0.25">
      <c r="B30" s="12" t="s">
        <v>583</v>
      </c>
      <c r="I30" s="11"/>
      <c r="J30" s="11"/>
    </row>
    <row r="31" spans="2:14" ht="20.100000000000001" customHeight="1" x14ac:dyDescent="0.25">
      <c r="B31" s="12" t="s">
        <v>584</v>
      </c>
      <c r="I31" s="11"/>
      <c r="J31" s="11"/>
    </row>
    <row r="32" spans="2:14" ht="20.100000000000001" customHeight="1" x14ac:dyDescent="0.25">
      <c r="B32" s="12" t="s">
        <v>585</v>
      </c>
      <c r="I32" s="11"/>
      <c r="J32" s="11"/>
    </row>
    <row r="33" spans="2:10" ht="20.100000000000001" customHeight="1" x14ac:dyDescent="0.25">
      <c r="B33" s="12" t="s">
        <v>586</v>
      </c>
      <c r="I33" s="11"/>
      <c r="J33" s="11"/>
    </row>
    <row r="34" spans="2:10" ht="20.100000000000001" customHeight="1" x14ac:dyDescent="0.25">
      <c r="B34" s="12" t="s">
        <v>587</v>
      </c>
      <c r="I34" s="11"/>
      <c r="J34" s="11"/>
    </row>
    <row r="35" spans="2:10" ht="20.100000000000001" customHeight="1" x14ac:dyDescent="0.25">
      <c r="B35" s="12" t="s">
        <v>588</v>
      </c>
      <c r="I35" s="11"/>
      <c r="J35" s="11"/>
    </row>
    <row r="36" spans="2:10" ht="20.100000000000001" customHeight="1" x14ac:dyDescent="0.25">
      <c r="B36" s="12" t="s">
        <v>589</v>
      </c>
      <c r="I36" s="11"/>
      <c r="J36" s="11"/>
    </row>
    <row r="37" spans="2:10" ht="20.100000000000001" customHeight="1" x14ac:dyDescent="0.25">
      <c r="B37" s="12" t="s">
        <v>590</v>
      </c>
      <c r="I37" s="11"/>
      <c r="J37" s="11"/>
    </row>
    <row r="38" spans="2:10" ht="20.100000000000001" customHeight="1" x14ac:dyDescent="0.25">
      <c r="B38" s="12" t="s">
        <v>591</v>
      </c>
      <c r="I38" s="11"/>
      <c r="J38" s="11"/>
    </row>
    <row r="39" spans="2:10" ht="20.100000000000001" customHeight="1" x14ac:dyDescent="0.25">
      <c r="B39" s="12" t="s">
        <v>592</v>
      </c>
      <c r="I39" s="11"/>
      <c r="J39" s="11"/>
    </row>
    <row r="40" spans="2:10" ht="20.100000000000001" customHeight="1" x14ac:dyDescent="0.25">
      <c r="B40" s="12" t="s">
        <v>593</v>
      </c>
    </row>
    <row r="41" spans="2:10" ht="20.100000000000001" customHeight="1" x14ac:dyDescent="0.25">
      <c r="B41" s="12" t="s">
        <v>594</v>
      </c>
    </row>
    <row r="42" spans="2:10" ht="20.100000000000001" customHeight="1" x14ac:dyDescent="0.25">
      <c r="B42" s="12" t="s">
        <v>595</v>
      </c>
    </row>
    <row r="43" spans="2:10" ht="20.100000000000001" customHeight="1" x14ac:dyDescent="0.25">
      <c r="B43" s="12" t="s">
        <v>596</v>
      </c>
    </row>
    <row r="44" spans="2:10" ht="20.100000000000001" customHeight="1" x14ac:dyDescent="0.25">
      <c r="B44" s="12" t="s">
        <v>597</v>
      </c>
    </row>
    <row r="45" spans="2:10" ht="20.100000000000001" customHeight="1" x14ac:dyDescent="0.25">
      <c r="B45" s="12" t="s">
        <v>598</v>
      </c>
    </row>
    <row r="46" spans="2:10" ht="20.100000000000001" customHeight="1" x14ac:dyDescent="0.25">
      <c r="B46" s="12" t="s">
        <v>599</v>
      </c>
    </row>
    <row r="47" spans="2:10" ht="20.100000000000001" customHeight="1" x14ac:dyDescent="0.25">
      <c r="B47" s="12" t="s">
        <v>600</v>
      </c>
    </row>
    <row r="48" spans="2:10" ht="20.100000000000001" customHeight="1" x14ac:dyDescent="0.25">
      <c r="B48" s="12" t="s">
        <v>601</v>
      </c>
    </row>
    <row r="49" spans="2:3" ht="20.100000000000001" customHeight="1" x14ac:dyDescent="0.25">
      <c r="B49" s="12" t="s">
        <v>602</v>
      </c>
    </row>
    <row r="50" spans="2:3" ht="20.100000000000001" customHeight="1" x14ac:dyDescent="0.25">
      <c r="B50" s="12" t="s">
        <v>603</v>
      </c>
    </row>
    <row r="51" spans="2:3" ht="20.100000000000001" customHeight="1" x14ac:dyDescent="0.25">
      <c r="B51" s="12" t="s">
        <v>604</v>
      </c>
    </row>
    <row r="52" spans="2:3" ht="20.100000000000001" customHeight="1" x14ac:dyDescent="0.25">
      <c r="B52" s="12" t="s">
        <v>605</v>
      </c>
    </row>
    <row r="53" spans="2:3" ht="20.100000000000001" customHeight="1" x14ac:dyDescent="0.25">
      <c r="B53" s="12" t="s">
        <v>606</v>
      </c>
    </row>
    <row r="54" spans="2:3" x14ac:dyDescent="0.25">
      <c r="C54" s="11"/>
    </row>
  </sheetData>
  <mergeCells count="1">
    <mergeCell ref="B8:N2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0"/>
  <sheetViews>
    <sheetView tabSelected="1" workbookViewId="0">
      <selection activeCell="J1" sqref="J1"/>
    </sheetView>
  </sheetViews>
  <sheetFormatPr baseColWidth="10" defaultRowHeight="15" x14ac:dyDescent="0.25"/>
  <cols>
    <col min="1" max="1" width="25.7109375" customWidth="1"/>
    <col min="8" max="8" width="27.85546875" customWidth="1"/>
  </cols>
  <sheetData>
    <row r="1" spans="1:12" s="1" customFormat="1" ht="39.950000000000003" customHeight="1" x14ac:dyDescent="0.25">
      <c r="A1" s="5" t="s">
        <v>17</v>
      </c>
    </row>
    <row r="2" spans="1:12" x14ac:dyDescent="0.25">
      <c r="A2" s="7" t="s">
        <v>0</v>
      </c>
      <c r="B2" s="7" t="s">
        <v>1</v>
      </c>
      <c r="C2" s="7" t="s">
        <v>2</v>
      </c>
      <c r="D2" s="7" t="s">
        <v>3</v>
      </c>
      <c r="E2" s="7" t="s">
        <v>4</v>
      </c>
      <c r="F2" s="7" t="s">
        <v>5</v>
      </c>
      <c r="G2" s="7" t="s">
        <v>6</v>
      </c>
      <c r="H2" s="7" t="s">
        <v>7</v>
      </c>
      <c r="I2" s="7" t="s">
        <v>8</v>
      </c>
      <c r="J2" s="7" t="s">
        <v>9</v>
      </c>
      <c r="K2" s="7" t="s">
        <v>496</v>
      </c>
      <c r="L2" s="7" t="s">
        <v>497</v>
      </c>
    </row>
    <row r="3" spans="1:12" x14ac:dyDescent="0.25">
      <c r="A3" t="s">
        <v>10</v>
      </c>
      <c r="B3" t="s">
        <v>11</v>
      </c>
      <c r="C3" t="s">
        <v>12</v>
      </c>
      <c r="D3" t="s">
        <v>435</v>
      </c>
      <c r="E3" t="s">
        <v>436</v>
      </c>
      <c r="F3" t="s">
        <v>22</v>
      </c>
      <c r="G3" t="s">
        <v>30</v>
      </c>
      <c r="H3" t="s">
        <v>17</v>
      </c>
      <c r="I3" s="2">
        <v>131</v>
      </c>
      <c r="J3" s="2">
        <v>184</v>
      </c>
      <c r="K3" t="str">
        <f t="shared" ref="K3:K34" si="0">VLOOKUP(J3,$J$203:$K$207,2,1)</f>
        <v>Percentil 5</v>
      </c>
      <c r="L3">
        <f t="shared" ref="L3:L34" si="1">_xlfn.RANK.EQ(J3,$J$3:$J$201,0)</f>
        <v>1</v>
      </c>
    </row>
    <row r="4" spans="1:12" x14ac:dyDescent="0.25">
      <c r="A4" t="s">
        <v>10</v>
      </c>
      <c r="B4" t="s">
        <v>18</v>
      </c>
      <c r="C4" t="s">
        <v>19</v>
      </c>
      <c r="D4" t="s">
        <v>439</v>
      </c>
      <c r="E4" t="s">
        <v>440</v>
      </c>
      <c r="F4" t="s">
        <v>22</v>
      </c>
      <c r="G4" t="s">
        <v>30</v>
      </c>
      <c r="H4" t="s">
        <v>17</v>
      </c>
      <c r="I4" s="2">
        <v>83</v>
      </c>
      <c r="J4" s="2">
        <v>175</v>
      </c>
      <c r="K4" t="str">
        <f t="shared" si="0"/>
        <v>Percentil 5</v>
      </c>
      <c r="L4">
        <f t="shared" si="1"/>
        <v>2</v>
      </c>
    </row>
    <row r="5" spans="1:12" x14ac:dyDescent="0.25">
      <c r="A5" t="s">
        <v>10</v>
      </c>
      <c r="B5" t="s">
        <v>11</v>
      </c>
      <c r="C5" t="s">
        <v>12</v>
      </c>
      <c r="D5" t="s">
        <v>13</v>
      </c>
      <c r="E5" t="s">
        <v>14</v>
      </c>
      <c r="F5" t="s">
        <v>15</v>
      </c>
      <c r="G5" t="s">
        <v>16</v>
      </c>
      <c r="H5" t="s">
        <v>17</v>
      </c>
      <c r="I5" s="2">
        <v>264</v>
      </c>
      <c r="J5" s="2">
        <v>174</v>
      </c>
      <c r="K5" t="str">
        <f t="shared" si="0"/>
        <v>Percentil 5</v>
      </c>
      <c r="L5">
        <f t="shared" si="1"/>
        <v>3</v>
      </c>
    </row>
    <row r="6" spans="1:12" x14ac:dyDescent="0.25">
      <c r="A6" t="s">
        <v>10</v>
      </c>
      <c r="B6" t="s">
        <v>11</v>
      </c>
      <c r="C6" t="s">
        <v>12</v>
      </c>
      <c r="D6" t="s">
        <v>344</v>
      </c>
      <c r="E6" t="s">
        <v>345</v>
      </c>
      <c r="F6" t="s">
        <v>37</v>
      </c>
      <c r="G6" t="s">
        <v>30</v>
      </c>
      <c r="H6" t="s">
        <v>17</v>
      </c>
      <c r="I6" s="2">
        <v>250</v>
      </c>
      <c r="J6" s="2">
        <v>173</v>
      </c>
      <c r="K6" t="str">
        <f t="shared" si="0"/>
        <v>Percentil 5</v>
      </c>
      <c r="L6">
        <f t="shared" si="1"/>
        <v>4</v>
      </c>
    </row>
    <row r="7" spans="1:12" x14ac:dyDescent="0.25">
      <c r="A7" t="s">
        <v>10</v>
      </c>
      <c r="B7" t="s">
        <v>18</v>
      </c>
      <c r="C7" t="s">
        <v>19</v>
      </c>
      <c r="D7" t="s">
        <v>395</v>
      </c>
      <c r="E7" t="s">
        <v>396</v>
      </c>
      <c r="F7" t="s">
        <v>37</v>
      </c>
      <c r="G7" t="s">
        <v>30</v>
      </c>
      <c r="H7" t="s">
        <v>17</v>
      </c>
      <c r="I7" s="2">
        <v>109</v>
      </c>
      <c r="J7" s="2">
        <v>172</v>
      </c>
      <c r="K7" t="str">
        <f t="shared" si="0"/>
        <v>Percentil 5</v>
      </c>
      <c r="L7">
        <f t="shared" si="1"/>
        <v>5</v>
      </c>
    </row>
    <row r="8" spans="1:12" x14ac:dyDescent="0.25">
      <c r="A8" t="s">
        <v>10</v>
      </c>
      <c r="B8" t="s">
        <v>11</v>
      </c>
      <c r="C8" t="s">
        <v>12</v>
      </c>
      <c r="D8" t="s">
        <v>387</v>
      </c>
      <c r="E8" t="s">
        <v>388</v>
      </c>
      <c r="F8" t="s">
        <v>215</v>
      </c>
      <c r="G8" t="s">
        <v>30</v>
      </c>
      <c r="H8" t="s">
        <v>17</v>
      </c>
      <c r="I8" s="2">
        <v>15</v>
      </c>
      <c r="J8" s="2">
        <v>171</v>
      </c>
      <c r="K8" t="str">
        <f t="shared" si="0"/>
        <v>Percentil 5</v>
      </c>
      <c r="L8">
        <f t="shared" si="1"/>
        <v>6</v>
      </c>
    </row>
    <row r="9" spans="1:12" x14ac:dyDescent="0.25">
      <c r="A9" t="s">
        <v>10</v>
      </c>
      <c r="B9" t="s">
        <v>11</v>
      </c>
      <c r="C9" t="s">
        <v>12</v>
      </c>
      <c r="D9" t="s">
        <v>399</v>
      </c>
      <c r="E9" t="s">
        <v>400</v>
      </c>
      <c r="F9" t="s">
        <v>15</v>
      </c>
      <c r="G9" t="s">
        <v>30</v>
      </c>
      <c r="H9" t="s">
        <v>17</v>
      </c>
      <c r="I9" s="2">
        <v>264</v>
      </c>
      <c r="J9" s="2">
        <v>167</v>
      </c>
      <c r="K9" t="str">
        <f t="shared" si="0"/>
        <v>Percentil 5</v>
      </c>
      <c r="L9">
        <f t="shared" si="1"/>
        <v>7</v>
      </c>
    </row>
    <row r="10" spans="1:12" x14ac:dyDescent="0.25">
      <c r="A10" t="s">
        <v>10</v>
      </c>
      <c r="B10" t="s">
        <v>11</v>
      </c>
      <c r="C10" t="s">
        <v>12</v>
      </c>
      <c r="D10" t="s">
        <v>125</v>
      </c>
      <c r="E10" t="s">
        <v>126</v>
      </c>
      <c r="F10" t="s">
        <v>37</v>
      </c>
      <c r="G10" t="s">
        <v>16</v>
      </c>
      <c r="H10" t="s">
        <v>17</v>
      </c>
      <c r="I10" s="2">
        <v>10</v>
      </c>
      <c r="J10" s="2">
        <v>163</v>
      </c>
      <c r="K10" t="str">
        <f t="shared" si="0"/>
        <v>Percentil 5</v>
      </c>
      <c r="L10">
        <f t="shared" si="1"/>
        <v>8</v>
      </c>
    </row>
    <row r="11" spans="1:12" x14ac:dyDescent="0.25">
      <c r="A11" t="s">
        <v>10</v>
      </c>
      <c r="B11" t="s">
        <v>11</v>
      </c>
      <c r="C11" t="s">
        <v>12</v>
      </c>
      <c r="D11" t="s">
        <v>35</v>
      </c>
      <c r="E11" t="s">
        <v>36</v>
      </c>
      <c r="F11" t="s">
        <v>37</v>
      </c>
      <c r="G11" t="s">
        <v>16</v>
      </c>
      <c r="H11" t="s">
        <v>17</v>
      </c>
      <c r="I11" s="2">
        <v>5</v>
      </c>
      <c r="J11" s="2">
        <v>162</v>
      </c>
      <c r="K11" t="str">
        <f t="shared" si="0"/>
        <v>Percentil 5</v>
      </c>
      <c r="L11">
        <f t="shared" si="1"/>
        <v>9</v>
      </c>
    </row>
    <row r="12" spans="1:12" x14ac:dyDescent="0.25">
      <c r="A12" t="s">
        <v>10</v>
      </c>
      <c r="B12" t="s">
        <v>11</v>
      </c>
      <c r="C12" t="s">
        <v>12</v>
      </c>
      <c r="D12" t="s">
        <v>172</v>
      </c>
      <c r="E12" t="s">
        <v>173</v>
      </c>
      <c r="F12" t="s">
        <v>15</v>
      </c>
      <c r="G12" t="s">
        <v>16</v>
      </c>
      <c r="H12" t="s">
        <v>17</v>
      </c>
      <c r="I12" s="2">
        <v>5</v>
      </c>
      <c r="J12" s="2">
        <v>162</v>
      </c>
      <c r="K12" t="str">
        <f t="shared" si="0"/>
        <v>Percentil 5</v>
      </c>
      <c r="L12">
        <f t="shared" si="1"/>
        <v>9</v>
      </c>
    </row>
    <row r="13" spans="1:12" x14ac:dyDescent="0.25">
      <c r="A13" t="s">
        <v>10</v>
      </c>
      <c r="B13" t="s">
        <v>11</v>
      </c>
      <c r="C13" t="s">
        <v>12</v>
      </c>
      <c r="D13" t="s">
        <v>28</v>
      </c>
      <c r="E13" t="s">
        <v>29</v>
      </c>
      <c r="F13" t="s">
        <v>15</v>
      </c>
      <c r="G13" t="s">
        <v>30</v>
      </c>
      <c r="H13" t="s">
        <v>17</v>
      </c>
      <c r="I13" s="2">
        <v>333</v>
      </c>
      <c r="J13" s="2">
        <v>161</v>
      </c>
      <c r="K13" t="str">
        <f t="shared" si="0"/>
        <v>Percentil 5</v>
      </c>
      <c r="L13">
        <f t="shared" si="1"/>
        <v>11</v>
      </c>
    </row>
    <row r="14" spans="1:12" x14ac:dyDescent="0.25">
      <c r="A14" t="s">
        <v>10</v>
      </c>
      <c r="B14" t="s">
        <v>65</v>
      </c>
      <c r="C14" t="s">
        <v>66</v>
      </c>
      <c r="D14" t="s">
        <v>352</v>
      </c>
      <c r="E14" t="s">
        <v>353</v>
      </c>
      <c r="F14" t="s">
        <v>222</v>
      </c>
      <c r="G14" t="s">
        <v>30</v>
      </c>
      <c r="H14" t="s">
        <v>17</v>
      </c>
      <c r="I14" s="2">
        <v>100</v>
      </c>
      <c r="J14" s="2">
        <v>161</v>
      </c>
      <c r="K14" t="str">
        <f t="shared" si="0"/>
        <v>Percentil 5</v>
      </c>
      <c r="L14">
        <f t="shared" si="1"/>
        <v>11</v>
      </c>
    </row>
    <row r="15" spans="1:12" x14ac:dyDescent="0.25">
      <c r="A15" t="s">
        <v>10</v>
      </c>
      <c r="B15" t="s">
        <v>269</v>
      </c>
      <c r="C15" t="s">
        <v>106</v>
      </c>
      <c r="D15" t="s">
        <v>437</v>
      </c>
      <c r="E15" t="s">
        <v>438</v>
      </c>
      <c r="F15" t="s">
        <v>22</v>
      </c>
      <c r="G15" t="s">
        <v>30</v>
      </c>
      <c r="H15" t="s">
        <v>17</v>
      </c>
      <c r="I15" s="2">
        <v>124</v>
      </c>
      <c r="J15" s="2">
        <v>161</v>
      </c>
      <c r="K15" t="str">
        <f t="shared" si="0"/>
        <v>Percentil 5</v>
      </c>
      <c r="L15">
        <f t="shared" si="1"/>
        <v>11</v>
      </c>
    </row>
    <row r="16" spans="1:12" x14ac:dyDescent="0.25">
      <c r="A16" t="s">
        <v>10</v>
      </c>
      <c r="B16" t="s">
        <v>11</v>
      </c>
      <c r="C16" t="s">
        <v>12</v>
      </c>
      <c r="D16" t="s">
        <v>252</v>
      </c>
      <c r="E16" t="s">
        <v>253</v>
      </c>
      <c r="F16" t="s">
        <v>15</v>
      </c>
      <c r="G16" t="s">
        <v>30</v>
      </c>
      <c r="H16" t="s">
        <v>17</v>
      </c>
      <c r="I16" s="2">
        <v>305</v>
      </c>
      <c r="J16" s="2">
        <v>160</v>
      </c>
      <c r="K16" t="str">
        <f t="shared" si="0"/>
        <v>Percentil 5</v>
      </c>
      <c r="L16">
        <f t="shared" si="1"/>
        <v>14</v>
      </c>
    </row>
    <row r="17" spans="1:12" x14ac:dyDescent="0.25">
      <c r="A17" t="s">
        <v>10</v>
      </c>
      <c r="B17" t="s">
        <v>300</v>
      </c>
      <c r="C17" t="s">
        <v>19</v>
      </c>
      <c r="D17" t="s">
        <v>301</v>
      </c>
      <c r="E17" t="s">
        <v>302</v>
      </c>
      <c r="F17" t="s">
        <v>222</v>
      </c>
      <c r="G17" t="s">
        <v>30</v>
      </c>
      <c r="H17" t="s">
        <v>17</v>
      </c>
      <c r="I17" s="2">
        <v>46</v>
      </c>
      <c r="J17" s="2">
        <v>160</v>
      </c>
      <c r="K17" t="str">
        <f t="shared" si="0"/>
        <v>Percentil 5</v>
      </c>
      <c r="L17">
        <f t="shared" si="1"/>
        <v>14</v>
      </c>
    </row>
    <row r="18" spans="1:12" x14ac:dyDescent="0.25">
      <c r="A18" t="s">
        <v>10</v>
      </c>
      <c r="B18" t="s">
        <v>441</v>
      </c>
      <c r="C18" t="s">
        <v>72</v>
      </c>
      <c r="D18" t="s">
        <v>442</v>
      </c>
      <c r="E18" t="s">
        <v>443</v>
      </c>
      <c r="F18" t="s">
        <v>22</v>
      </c>
      <c r="G18" t="s">
        <v>30</v>
      </c>
      <c r="H18" t="s">
        <v>17</v>
      </c>
      <c r="I18" s="2">
        <v>59</v>
      </c>
      <c r="J18" s="2">
        <v>160</v>
      </c>
      <c r="K18" t="str">
        <f t="shared" si="0"/>
        <v>Percentil 5</v>
      </c>
      <c r="L18">
        <f t="shared" si="1"/>
        <v>14</v>
      </c>
    </row>
    <row r="19" spans="1:12" x14ac:dyDescent="0.25">
      <c r="A19" t="s">
        <v>10</v>
      </c>
      <c r="B19" t="s">
        <v>71</v>
      </c>
      <c r="C19" t="s">
        <v>72</v>
      </c>
      <c r="D19" t="s">
        <v>406</v>
      </c>
      <c r="E19" t="s">
        <v>407</v>
      </c>
      <c r="F19" t="s">
        <v>37</v>
      </c>
      <c r="G19" t="s">
        <v>30</v>
      </c>
      <c r="H19" t="s">
        <v>17</v>
      </c>
      <c r="I19" s="2">
        <v>137</v>
      </c>
      <c r="J19" s="2">
        <v>159</v>
      </c>
      <c r="K19" t="str">
        <f t="shared" si="0"/>
        <v>Percentil 5</v>
      </c>
      <c r="L19">
        <f t="shared" si="1"/>
        <v>17</v>
      </c>
    </row>
    <row r="20" spans="1:12" x14ac:dyDescent="0.25">
      <c r="A20" t="s">
        <v>10</v>
      </c>
      <c r="B20" t="s">
        <v>339</v>
      </c>
      <c r="C20" t="s">
        <v>52</v>
      </c>
      <c r="D20" t="s">
        <v>340</v>
      </c>
      <c r="E20" t="s">
        <v>341</v>
      </c>
      <c r="F20" t="s">
        <v>15</v>
      </c>
      <c r="G20" t="s">
        <v>30</v>
      </c>
      <c r="H20" t="s">
        <v>17</v>
      </c>
      <c r="I20" s="2">
        <v>319</v>
      </c>
      <c r="J20" s="2">
        <v>157</v>
      </c>
      <c r="K20" t="str">
        <f t="shared" si="0"/>
        <v>Percentil 5</v>
      </c>
      <c r="L20">
        <f t="shared" si="1"/>
        <v>18</v>
      </c>
    </row>
    <row r="21" spans="1:12" x14ac:dyDescent="0.25">
      <c r="A21" t="s">
        <v>10</v>
      </c>
      <c r="B21" t="s">
        <v>23</v>
      </c>
      <c r="C21" t="s">
        <v>24</v>
      </c>
      <c r="D21" t="s">
        <v>136</v>
      </c>
      <c r="E21" t="s">
        <v>137</v>
      </c>
      <c r="F21" t="s">
        <v>22</v>
      </c>
      <c r="G21" t="s">
        <v>30</v>
      </c>
      <c r="H21" t="s">
        <v>17</v>
      </c>
      <c r="I21" s="2">
        <v>28</v>
      </c>
      <c r="J21" s="2">
        <v>155</v>
      </c>
      <c r="K21" t="str">
        <f t="shared" si="0"/>
        <v>Percentil 5</v>
      </c>
      <c r="L21">
        <f t="shared" si="1"/>
        <v>19</v>
      </c>
    </row>
    <row r="22" spans="1:12" x14ac:dyDescent="0.25">
      <c r="A22" t="s">
        <v>10</v>
      </c>
      <c r="B22" t="s">
        <v>18</v>
      </c>
      <c r="C22" t="s">
        <v>19</v>
      </c>
      <c r="D22" t="s">
        <v>276</v>
      </c>
      <c r="E22" t="s">
        <v>277</v>
      </c>
      <c r="F22" t="s">
        <v>37</v>
      </c>
      <c r="G22" t="s">
        <v>30</v>
      </c>
      <c r="H22" t="s">
        <v>17</v>
      </c>
      <c r="I22" s="2">
        <v>65</v>
      </c>
      <c r="J22" s="2">
        <v>155</v>
      </c>
      <c r="K22" t="str">
        <f t="shared" si="0"/>
        <v>Percentil 5</v>
      </c>
      <c r="L22">
        <f t="shared" si="1"/>
        <v>19</v>
      </c>
    </row>
    <row r="23" spans="1:12" x14ac:dyDescent="0.25">
      <c r="A23" t="s">
        <v>10</v>
      </c>
      <c r="B23" t="s">
        <v>18</v>
      </c>
      <c r="C23" t="s">
        <v>19</v>
      </c>
      <c r="D23" t="s">
        <v>303</v>
      </c>
      <c r="E23" t="s">
        <v>304</v>
      </c>
      <c r="F23" t="s">
        <v>222</v>
      </c>
      <c r="G23" t="s">
        <v>30</v>
      </c>
      <c r="H23" t="s">
        <v>17</v>
      </c>
      <c r="I23" s="2">
        <v>315</v>
      </c>
      <c r="J23" s="2">
        <v>155</v>
      </c>
      <c r="K23" t="str">
        <f t="shared" si="0"/>
        <v>Percentil 5</v>
      </c>
      <c r="L23">
        <f t="shared" si="1"/>
        <v>19</v>
      </c>
    </row>
    <row r="24" spans="1:12" x14ac:dyDescent="0.25">
      <c r="A24" t="s">
        <v>10</v>
      </c>
      <c r="B24" t="s">
        <v>11</v>
      </c>
      <c r="C24" t="s">
        <v>12</v>
      </c>
      <c r="D24" t="s">
        <v>476</v>
      </c>
      <c r="E24" t="s">
        <v>477</v>
      </c>
      <c r="F24" t="s">
        <v>15</v>
      </c>
      <c r="G24" t="s">
        <v>30</v>
      </c>
      <c r="H24" t="s">
        <v>17</v>
      </c>
      <c r="I24" s="2">
        <v>242</v>
      </c>
      <c r="J24" s="2">
        <v>155</v>
      </c>
      <c r="K24" t="str">
        <f t="shared" si="0"/>
        <v>Percentil 5</v>
      </c>
      <c r="L24">
        <f t="shared" si="1"/>
        <v>19</v>
      </c>
    </row>
    <row r="25" spans="1:12" x14ac:dyDescent="0.25">
      <c r="A25" s="3" t="s">
        <v>10</v>
      </c>
      <c r="B25" s="3" t="s">
        <v>179</v>
      </c>
      <c r="C25" s="3" t="s">
        <v>180</v>
      </c>
      <c r="D25" s="3" t="s">
        <v>486</v>
      </c>
      <c r="E25" s="3" t="s">
        <v>487</v>
      </c>
      <c r="F25" s="3" t="s">
        <v>22</v>
      </c>
      <c r="G25" s="3" t="s">
        <v>30</v>
      </c>
      <c r="H25" s="3" t="s">
        <v>17</v>
      </c>
      <c r="I25" s="4">
        <v>189</v>
      </c>
      <c r="J25" s="4">
        <v>155</v>
      </c>
      <c r="K25" s="3" t="str">
        <f t="shared" si="0"/>
        <v>Percentil 5</v>
      </c>
      <c r="L25" s="3">
        <f t="shared" si="1"/>
        <v>19</v>
      </c>
    </row>
    <row r="26" spans="1:12" x14ac:dyDescent="0.25">
      <c r="A26" t="s">
        <v>10</v>
      </c>
      <c r="B26" t="s">
        <v>18</v>
      </c>
      <c r="C26" t="s">
        <v>19</v>
      </c>
      <c r="D26" t="s">
        <v>389</v>
      </c>
      <c r="E26" t="s">
        <v>390</v>
      </c>
      <c r="F26" t="s">
        <v>15</v>
      </c>
      <c r="G26" t="s">
        <v>30</v>
      </c>
      <c r="H26" t="s">
        <v>17</v>
      </c>
      <c r="I26" s="2">
        <v>719</v>
      </c>
      <c r="J26" s="2">
        <v>154</v>
      </c>
      <c r="K26" t="str">
        <f t="shared" si="0"/>
        <v>Percentil 5</v>
      </c>
      <c r="L26">
        <f t="shared" si="1"/>
        <v>24</v>
      </c>
    </row>
    <row r="27" spans="1:12" x14ac:dyDescent="0.25">
      <c r="A27" t="s">
        <v>10</v>
      </c>
      <c r="B27" t="s">
        <v>18</v>
      </c>
      <c r="C27" t="s">
        <v>19</v>
      </c>
      <c r="D27" t="s">
        <v>350</v>
      </c>
      <c r="E27" t="s">
        <v>351</v>
      </c>
      <c r="F27" t="s">
        <v>37</v>
      </c>
      <c r="G27" t="s">
        <v>30</v>
      </c>
      <c r="H27" t="s">
        <v>17</v>
      </c>
      <c r="I27" s="2">
        <v>483</v>
      </c>
      <c r="J27" s="2">
        <v>153</v>
      </c>
      <c r="K27" t="str">
        <f t="shared" si="0"/>
        <v>Percentil 5</v>
      </c>
      <c r="L27">
        <f t="shared" si="1"/>
        <v>25</v>
      </c>
    </row>
    <row r="28" spans="1:12" x14ac:dyDescent="0.25">
      <c r="A28" t="s">
        <v>10</v>
      </c>
      <c r="B28" t="s">
        <v>106</v>
      </c>
      <c r="C28" t="s">
        <v>19</v>
      </c>
      <c r="D28" t="s">
        <v>107</v>
      </c>
      <c r="E28" t="s">
        <v>108</v>
      </c>
      <c r="F28" t="s">
        <v>37</v>
      </c>
      <c r="G28" t="s">
        <v>16</v>
      </c>
      <c r="H28" t="s">
        <v>17</v>
      </c>
      <c r="I28" s="2">
        <v>13</v>
      </c>
      <c r="J28" s="2">
        <v>152</v>
      </c>
      <c r="K28" t="str">
        <f t="shared" si="0"/>
        <v>Percentil 5</v>
      </c>
      <c r="L28">
        <f t="shared" si="1"/>
        <v>26</v>
      </c>
    </row>
    <row r="29" spans="1:12" x14ac:dyDescent="0.25">
      <c r="A29" t="s">
        <v>10</v>
      </c>
      <c r="B29" t="s">
        <v>31</v>
      </c>
      <c r="C29" t="s">
        <v>32</v>
      </c>
      <c r="D29" t="s">
        <v>371</v>
      </c>
      <c r="E29" t="s">
        <v>372</v>
      </c>
      <c r="F29" t="s">
        <v>22</v>
      </c>
      <c r="G29" t="s">
        <v>30</v>
      </c>
      <c r="H29" t="s">
        <v>17</v>
      </c>
      <c r="I29" s="2">
        <v>81</v>
      </c>
      <c r="J29" s="2">
        <v>152</v>
      </c>
      <c r="K29" t="str">
        <f t="shared" si="0"/>
        <v>Percentil 5</v>
      </c>
      <c r="L29">
        <f t="shared" si="1"/>
        <v>26</v>
      </c>
    </row>
    <row r="30" spans="1:12" x14ac:dyDescent="0.25">
      <c r="A30" t="s">
        <v>10</v>
      </c>
      <c r="B30" t="s">
        <v>11</v>
      </c>
      <c r="C30" t="s">
        <v>12</v>
      </c>
      <c r="D30" t="s">
        <v>218</v>
      </c>
      <c r="E30" t="s">
        <v>219</v>
      </c>
      <c r="F30" t="s">
        <v>15</v>
      </c>
      <c r="G30" t="s">
        <v>16</v>
      </c>
      <c r="H30" t="s">
        <v>17</v>
      </c>
      <c r="I30" s="2">
        <v>37</v>
      </c>
      <c r="J30" s="2">
        <v>151</v>
      </c>
      <c r="K30" t="str">
        <f t="shared" si="0"/>
        <v>Percentil 5</v>
      </c>
      <c r="L30">
        <f t="shared" si="1"/>
        <v>28</v>
      </c>
    </row>
    <row r="31" spans="1:12" x14ac:dyDescent="0.25">
      <c r="A31" t="s">
        <v>10</v>
      </c>
      <c r="B31" t="s">
        <v>11</v>
      </c>
      <c r="C31" t="s">
        <v>12</v>
      </c>
      <c r="D31" t="s">
        <v>342</v>
      </c>
      <c r="E31" t="s">
        <v>343</v>
      </c>
      <c r="F31" t="s">
        <v>37</v>
      </c>
      <c r="G31" t="s">
        <v>30</v>
      </c>
      <c r="H31" t="s">
        <v>17</v>
      </c>
      <c r="I31" s="2">
        <v>734</v>
      </c>
      <c r="J31" s="2">
        <v>151</v>
      </c>
      <c r="K31" t="str">
        <f t="shared" si="0"/>
        <v>Percentil 5</v>
      </c>
      <c r="L31">
        <f t="shared" si="1"/>
        <v>28</v>
      </c>
    </row>
    <row r="32" spans="1:12" x14ac:dyDescent="0.25">
      <c r="A32" t="s">
        <v>10</v>
      </c>
      <c r="B32" t="s">
        <v>11</v>
      </c>
      <c r="C32" t="s">
        <v>12</v>
      </c>
      <c r="D32" t="s">
        <v>492</v>
      </c>
      <c r="E32" t="s">
        <v>493</v>
      </c>
      <c r="F32" t="s">
        <v>22</v>
      </c>
      <c r="G32" t="s">
        <v>30</v>
      </c>
      <c r="H32" t="s">
        <v>17</v>
      </c>
      <c r="I32" s="2">
        <v>289</v>
      </c>
      <c r="J32" s="2">
        <v>151</v>
      </c>
      <c r="K32" t="str">
        <f t="shared" si="0"/>
        <v>Percentil 5</v>
      </c>
      <c r="L32">
        <f t="shared" si="1"/>
        <v>28</v>
      </c>
    </row>
    <row r="33" spans="1:12" x14ac:dyDescent="0.25">
      <c r="A33" t="s">
        <v>10</v>
      </c>
      <c r="B33" t="s">
        <v>71</v>
      </c>
      <c r="C33" t="s">
        <v>72</v>
      </c>
      <c r="D33" t="s">
        <v>254</v>
      </c>
      <c r="E33" t="s">
        <v>255</v>
      </c>
      <c r="F33" t="s">
        <v>15</v>
      </c>
      <c r="G33" t="s">
        <v>30</v>
      </c>
      <c r="H33" t="s">
        <v>17</v>
      </c>
      <c r="I33" s="2">
        <v>279</v>
      </c>
      <c r="J33" s="2">
        <v>150</v>
      </c>
      <c r="K33" t="str">
        <f t="shared" si="0"/>
        <v>Percentil 5</v>
      </c>
      <c r="L33">
        <f t="shared" si="1"/>
        <v>31</v>
      </c>
    </row>
    <row r="34" spans="1:12" x14ac:dyDescent="0.25">
      <c r="A34" t="s">
        <v>10</v>
      </c>
      <c r="B34" t="s">
        <v>18</v>
      </c>
      <c r="C34" t="s">
        <v>19</v>
      </c>
      <c r="D34" t="s">
        <v>457</v>
      </c>
      <c r="E34" t="s">
        <v>458</v>
      </c>
      <c r="F34" t="s">
        <v>15</v>
      </c>
      <c r="G34" t="s">
        <v>30</v>
      </c>
      <c r="H34" t="s">
        <v>17</v>
      </c>
      <c r="I34" s="2">
        <v>159</v>
      </c>
      <c r="J34" s="2">
        <v>150</v>
      </c>
      <c r="K34" t="str">
        <f t="shared" si="0"/>
        <v>Percentil 5</v>
      </c>
      <c r="L34">
        <f t="shared" si="1"/>
        <v>31</v>
      </c>
    </row>
    <row r="35" spans="1:12" x14ac:dyDescent="0.25">
      <c r="A35" t="s">
        <v>10</v>
      </c>
      <c r="B35" t="s">
        <v>71</v>
      </c>
      <c r="C35" t="s">
        <v>72</v>
      </c>
      <c r="D35" t="s">
        <v>132</v>
      </c>
      <c r="E35" t="s">
        <v>133</v>
      </c>
      <c r="F35" t="s">
        <v>22</v>
      </c>
      <c r="G35" t="s">
        <v>16</v>
      </c>
      <c r="H35" t="s">
        <v>17</v>
      </c>
      <c r="I35" s="2">
        <v>55</v>
      </c>
      <c r="J35" s="2">
        <v>149</v>
      </c>
      <c r="K35" t="str">
        <f t="shared" ref="K35:K66" si="2">VLOOKUP(J35,$J$203:$K$207,2,1)</f>
        <v>Percentil 5</v>
      </c>
      <c r="L35">
        <f t="shared" ref="L35:L66" si="3">_xlfn.RANK.EQ(J35,$J$3:$J$201,0)</f>
        <v>33</v>
      </c>
    </row>
    <row r="36" spans="1:12" x14ac:dyDescent="0.25">
      <c r="A36" t="s">
        <v>10</v>
      </c>
      <c r="B36" t="s">
        <v>94</v>
      </c>
      <c r="C36" t="s">
        <v>95</v>
      </c>
      <c r="D36" t="s">
        <v>346</v>
      </c>
      <c r="E36" t="s">
        <v>347</v>
      </c>
      <c r="F36" t="s">
        <v>22</v>
      </c>
      <c r="G36" t="s">
        <v>30</v>
      </c>
      <c r="H36" t="s">
        <v>17</v>
      </c>
      <c r="I36" s="2">
        <v>85</v>
      </c>
      <c r="J36" s="2">
        <v>149</v>
      </c>
      <c r="K36" t="str">
        <f t="shared" si="2"/>
        <v>Percentil 5</v>
      </c>
      <c r="L36">
        <f t="shared" si="3"/>
        <v>33</v>
      </c>
    </row>
    <row r="37" spans="1:12" x14ac:dyDescent="0.25">
      <c r="A37" t="s">
        <v>10</v>
      </c>
      <c r="B37" t="s">
        <v>11</v>
      </c>
      <c r="C37" t="s">
        <v>12</v>
      </c>
      <c r="D37" t="s">
        <v>391</v>
      </c>
      <c r="E37" t="s">
        <v>392</v>
      </c>
      <c r="F37" t="s">
        <v>37</v>
      </c>
      <c r="G37" t="s">
        <v>30</v>
      </c>
      <c r="H37" t="s">
        <v>17</v>
      </c>
      <c r="I37" s="2">
        <v>422</v>
      </c>
      <c r="J37" s="2">
        <v>149</v>
      </c>
      <c r="K37" t="str">
        <f t="shared" si="2"/>
        <v>Percentil 5</v>
      </c>
      <c r="L37">
        <f t="shared" si="3"/>
        <v>33</v>
      </c>
    </row>
    <row r="38" spans="1:12" x14ac:dyDescent="0.25">
      <c r="A38" t="s">
        <v>10</v>
      </c>
      <c r="B38" t="s">
        <v>305</v>
      </c>
      <c r="C38" t="s">
        <v>19</v>
      </c>
      <c r="D38" t="s">
        <v>306</v>
      </c>
      <c r="E38" t="s">
        <v>307</v>
      </c>
      <c r="F38" t="s">
        <v>222</v>
      </c>
      <c r="G38" t="s">
        <v>30</v>
      </c>
      <c r="H38" t="s">
        <v>17</v>
      </c>
      <c r="I38" s="2">
        <v>15</v>
      </c>
      <c r="J38" s="2">
        <v>148</v>
      </c>
      <c r="K38" t="str">
        <f t="shared" si="2"/>
        <v>Percentil 5</v>
      </c>
      <c r="L38">
        <f t="shared" si="3"/>
        <v>36</v>
      </c>
    </row>
    <row r="39" spans="1:12" x14ac:dyDescent="0.25">
      <c r="A39" t="s">
        <v>10</v>
      </c>
      <c r="B39" t="s">
        <v>38</v>
      </c>
      <c r="C39" t="s">
        <v>39</v>
      </c>
      <c r="D39" t="s">
        <v>375</v>
      </c>
      <c r="E39" t="s">
        <v>376</v>
      </c>
      <c r="F39" t="s">
        <v>15</v>
      </c>
      <c r="G39" t="s">
        <v>30</v>
      </c>
      <c r="H39" t="s">
        <v>17</v>
      </c>
      <c r="I39" s="2">
        <v>375</v>
      </c>
      <c r="J39" s="2">
        <v>148</v>
      </c>
      <c r="K39" t="str">
        <f t="shared" si="2"/>
        <v>Percentil 5</v>
      </c>
      <c r="L39">
        <f t="shared" si="3"/>
        <v>36</v>
      </c>
    </row>
    <row r="40" spans="1:12" x14ac:dyDescent="0.25">
      <c r="A40" t="s">
        <v>10</v>
      </c>
      <c r="B40" t="s">
        <v>11</v>
      </c>
      <c r="C40" t="s">
        <v>12</v>
      </c>
      <c r="D40" t="s">
        <v>153</v>
      </c>
      <c r="E40" t="s">
        <v>154</v>
      </c>
      <c r="F40" t="s">
        <v>15</v>
      </c>
      <c r="G40" t="s">
        <v>30</v>
      </c>
      <c r="H40" t="s">
        <v>17</v>
      </c>
      <c r="I40" s="2">
        <v>232</v>
      </c>
      <c r="J40" s="2">
        <v>147</v>
      </c>
      <c r="K40" t="str">
        <f t="shared" si="2"/>
        <v>Percentil 5</v>
      </c>
      <c r="L40">
        <f t="shared" si="3"/>
        <v>38</v>
      </c>
    </row>
    <row r="41" spans="1:12" x14ac:dyDescent="0.25">
      <c r="A41" t="s">
        <v>10</v>
      </c>
      <c r="B41" t="s">
        <v>11</v>
      </c>
      <c r="C41" t="s">
        <v>12</v>
      </c>
      <c r="D41" t="s">
        <v>314</v>
      </c>
      <c r="E41" t="s">
        <v>315</v>
      </c>
      <c r="F41" t="s">
        <v>37</v>
      </c>
      <c r="G41" t="s">
        <v>30</v>
      </c>
      <c r="H41" t="s">
        <v>17</v>
      </c>
      <c r="I41" s="2">
        <v>48</v>
      </c>
      <c r="J41" s="2">
        <v>147</v>
      </c>
      <c r="K41" t="str">
        <f t="shared" si="2"/>
        <v>Percentil 5</v>
      </c>
      <c r="L41">
        <f t="shared" si="3"/>
        <v>38</v>
      </c>
    </row>
    <row r="42" spans="1:12" x14ac:dyDescent="0.25">
      <c r="A42" t="s">
        <v>10</v>
      </c>
      <c r="B42" t="s">
        <v>71</v>
      </c>
      <c r="C42" t="s">
        <v>72</v>
      </c>
      <c r="D42" t="s">
        <v>385</v>
      </c>
      <c r="E42" t="s">
        <v>386</v>
      </c>
      <c r="F42" t="s">
        <v>222</v>
      </c>
      <c r="G42" t="s">
        <v>30</v>
      </c>
      <c r="H42" t="s">
        <v>17</v>
      </c>
      <c r="I42" s="2">
        <v>601</v>
      </c>
      <c r="J42" s="2">
        <v>147</v>
      </c>
      <c r="K42" t="str">
        <f t="shared" si="2"/>
        <v>Percentil 5</v>
      </c>
      <c r="L42">
        <f t="shared" si="3"/>
        <v>38</v>
      </c>
    </row>
    <row r="43" spans="1:12" x14ac:dyDescent="0.25">
      <c r="A43" t="s">
        <v>10</v>
      </c>
      <c r="B43" t="s">
        <v>191</v>
      </c>
      <c r="C43" t="s">
        <v>192</v>
      </c>
      <c r="D43" t="s">
        <v>474</v>
      </c>
      <c r="E43" t="s">
        <v>475</v>
      </c>
      <c r="F43" t="s">
        <v>15</v>
      </c>
      <c r="G43" t="s">
        <v>30</v>
      </c>
      <c r="H43" t="s">
        <v>17</v>
      </c>
      <c r="I43" s="2">
        <v>117</v>
      </c>
      <c r="J43" s="2">
        <v>147</v>
      </c>
      <c r="K43" t="str">
        <f t="shared" si="2"/>
        <v>Percentil 5</v>
      </c>
      <c r="L43">
        <f t="shared" si="3"/>
        <v>38</v>
      </c>
    </row>
    <row r="44" spans="1:12" x14ac:dyDescent="0.25">
      <c r="A44" t="s">
        <v>10</v>
      </c>
      <c r="B44" t="s">
        <v>98</v>
      </c>
      <c r="C44" t="s">
        <v>99</v>
      </c>
      <c r="D44" t="s">
        <v>100</v>
      </c>
      <c r="E44" t="s">
        <v>101</v>
      </c>
      <c r="F44" t="s">
        <v>37</v>
      </c>
      <c r="G44" t="s">
        <v>16</v>
      </c>
      <c r="H44" t="s">
        <v>17</v>
      </c>
      <c r="I44" s="2">
        <v>17</v>
      </c>
      <c r="J44" s="2">
        <v>145</v>
      </c>
      <c r="K44" t="str">
        <f t="shared" si="2"/>
        <v>Percentil 4</v>
      </c>
      <c r="L44">
        <f t="shared" si="3"/>
        <v>42</v>
      </c>
    </row>
    <row r="45" spans="1:12" x14ac:dyDescent="0.25">
      <c r="A45" t="s">
        <v>10</v>
      </c>
      <c r="B45" t="s">
        <v>11</v>
      </c>
      <c r="C45" t="s">
        <v>12</v>
      </c>
      <c r="D45" t="s">
        <v>238</v>
      </c>
      <c r="E45" t="s">
        <v>239</v>
      </c>
      <c r="F45" t="s">
        <v>37</v>
      </c>
      <c r="G45" t="s">
        <v>27</v>
      </c>
      <c r="H45" t="s">
        <v>17</v>
      </c>
      <c r="I45" s="2">
        <v>12</v>
      </c>
      <c r="J45" s="2">
        <v>145</v>
      </c>
      <c r="K45" t="str">
        <f t="shared" si="2"/>
        <v>Percentil 4</v>
      </c>
      <c r="L45">
        <f t="shared" si="3"/>
        <v>42</v>
      </c>
    </row>
    <row r="46" spans="1:12" x14ac:dyDescent="0.25">
      <c r="A46" t="s">
        <v>10</v>
      </c>
      <c r="B46" t="s">
        <v>18</v>
      </c>
      <c r="C46" t="s">
        <v>19</v>
      </c>
      <c r="D46" t="s">
        <v>363</v>
      </c>
      <c r="E46" t="s">
        <v>364</v>
      </c>
      <c r="F46" t="s">
        <v>15</v>
      </c>
      <c r="G46" t="s">
        <v>30</v>
      </c>
      <c r="H46" t="s">
        <v>17</v>
      </c>
      <c r="I46" s="2">
        <v>94</v>
      </c>
      <c r="J46" s="2">
        <v>145</v>
      </c>
      <c r="K46" t="str">
        <f t="shared" si="2"/>
        <v>Percentil 4</v>
      </c>
      <c r="L46">
        <f t="shared" si="3"/>
        <v>42</v>
      </c>
    </row>
    <row r="47" spans="1:12" x14ac:dyDescent="0.25">
      <c r="A47" t="s">
        <v>10</v>
      </c>
      <c r="B47" t="s">
        <v>328</v>
      </c>
      <c r="C47" t="s">
        <v>247</v>
      </c>
      <c r="D47" t="s">
        <v>383</v>
      </c>
      <c r="E47" t="s">
        <v>384</v>
      </c>
      <c r="F47" t="s">
        <v>222</v>
      </c>
      <c r="G47" t="s">
        <v>30</v>
      </c>
      <c r="H47" t="s">
        <v>17</v>
      </c>
      <c r="I47" s="2">
        <v>144</v>
      </c>
      <c r="J47" s="2">
        <v>145</v>
      </c>
      <c r="K47" t="str">
        <f t="shared" si="2"/>
        <v>Percentil 4</v>
      </c>
      <c r="L47">
        <f t="shared" si="3"/>
        <v>42</v>
      </c>
    </row>
    <row r="48" spans="1:12" x14ac:dyDescent="0.25">
      <c r="A48" t="s">
        <v>10</v>
      </c>
      <c r="B48" t="s">
        <v>447</v>
      </c>
      <c r="C48" t="s">
        <v>192</v>
      </c>
      <c r="D48" t="s">
        <v>448</v>
      </c>
      <c r="E48" t="s">
        <v>449</v>
      </c>
      <c r="F48" t="s">
        <v>22</v>
      </c>
      <c r="G48" t="s">
        <v>30</v>
      </c>
      <c r="H48" t="s">
        <v>17</v>
      </c>
      <c r="I48" s="2">
        <v>110</v>
      </c>
      <c r="J48" s="2">
        <v>145</v>
      </c>
      <c r="K48" t="str">
        <f t="shared" si="2"/>
        <v>Percentil 4</v>
      </c>
      <c r="L48">
        <f t="shared" si="3"/>
        <v>42</v>
      </c>
    </row>
    <row r="49" spans="1:12" x14ac:dyDescent="0.25">
      <c r="A49" t="s">
        <v>10</v>
      </c>
      <c r="B49" t="s">
        <v>11</v>
      </c>
      <c r="C49" t="s">
        <v>12</v>
      </c>
      <c r="D49" t="s">
        <v>470</v>
      </c>
      <c r="E49" t="s">
        <v>471</v>
      </c>
      <c r="F49" t="s">
        <v>15</v>
      </c>
      <c r="G49" t="s">
        <v>30</v>
      </c>
      <c r="H49" t="s">
        <v>17</v>
      </c>
      <c r="I49" s="2">
        <v>663</v>
      </c>
      <c r="J49" s="2">
        <v>145</v>
      </c>
      <c r="K49" t="str">
        <f t="shared" si="2"/>
        <v>Percentil 4</v>
      </c>
      <c r="L49">
        <f t="shared" si="3"/>
        <v>42</v>
      </c>
    </row>
    <row r="50" spans="1:12" x14ac:dyDescent="0.25">
      <c r="A50" t="s">
        <v>10</v>
      </c>
      <c r="B50" t="s">
        <v>11</v>
      </c>
      <c r="C50" t="s">
        <v>12</v>
      </c>
      <c r="D50" t="s">
        <v>183</v>
      </c>
      <c r="E50" t="s">
        <v>184</v>
      </c>
      <c r="F50" t="s">
        <v>15</v>
      </c>
      <c r="G50" t="s">
        <v>16</v>
      </c>
      <c r="H50" t="s">
        <v>17</v>
      </c>
      <c r="I50" s="2">
        <v>283</v>
      </c>
      <c r="J50" s="2">
        <v>144</v>
      </c>
      <c r="K50" t="str">
        <f t="shared" si="2"/>
        <v>Percentil 4</v>
      </c>
      <c r="L50">
        <f t="shared" si="3"/>
        <v>48</v>
      </c>
    </row>
    <row r="51" spans="1:12" x14ac:dyDescent="0.25">
      <c r="A51" t="s">
        <v>10</v>
      </c>
      <c r="B51" t="s">
        <v>81</v>
      </c>
      <c r="C51" t="s">
        <v>82</v>
      </c>
      <c r="D51" t="s">
        <v>267</v>
      </c>
      <c r="E51" t="s">
        <v>268</v>
      </c>
      <c r="F51" t="s">
        <v>37</v>
      </c>
      <c r="G51" t="s">
        <v>30</v>
      </c>
      <c r="H51" t="s">
        <v>17</v>
      </c>
      <c r="I51" s="2">
        <v>300</v>
      </c>
      <c r="J51" s="2">
        <v>144</v>
      </c>
      <c r="K51" t="str">
        <f t="shared" si="2"/>
        <v>Percentil 4</v>
      </c>
      <c r="L51">
        <f t="shared" si="3"/>
        <v>48</v>
      </c>
    </row>
    <row r="52" spans="1:12" x14ac:dyDescent="0.25">
      <c r="A52" t="s">
        <v>10</v>
      </c>
      <c r="B52" t="s">
        <v>11</v>
      </c>
      <c r="C52" t="s">
        <v>12</v>
      </c>
      <c r="D52" t="s">
        <v>397</v>
      </c>
      <c r="E52" t="s">
        <v>398</v>
      </c>
      <c r="F52" t="s">
        <v>15</v>
      </c>
      <c r="G52" t="s">
        <v>30</v>
      </c>
      <c r="H52" t="s">
        <v>17</v>
      </c>
      <c r="I52" s="2">
        <v>96</v>
      </c>
      <c r="J52" s="2">
        <v>144</v>
      </c>
      <c r="K52" t="str">
        <f t="shared" si="2"/>
        <v>Percentil 4</v>
      </c>
      <c r="L52">
        <f t="shared" si="3"/>
        <v>48</v>
      </c>
    </row>
    <row r="53" spans="1:12" x14ac:dyDescent="0.25">
      <c r="A53" t="s">
        <v>10</v>
      </c>
      <c r="B53" t="s">
        <v>450</v>
      </c>
      <c r="C53" t="s">
        <v>192</v>
      </c>
      <c r="D53" t="s">
        <v>451</v>
      </c>
      <c r="E53" t="s">
        <v>452</v>
      </c>
      <c r="F53" t="s">
        <v>22</v>
      </c>
      <c r="G53" t="s">
        <v>30</v>
      </c>
      <c r="H53" t="s">
        <v>17</v>
      </c>
      <c r="I53" s="2">
        <v>61</v>
      </c>
      <c r="J53" s="2">
        <v>144</v>
      </c>
      <c r="K53" t="str">
        <f t="shared" si="2"/>
        <v>Percentil 4</v>
      </c>
      <c r="L53">
        <f t="shared" si="3"/>
        <v>48</v>
      </c>
    </row>
    <row r="54" spans="1:12" x14ac:dyDescent="0.25">
      <c r="A54" t="s">
        <v>10</v>
      </c>
      <c r="B54" t="s">
        <v>11</v>
      </c>
      <c r="C54" t="s">
        <v>12</v>
      </c>
      <c r="D54" t="s">
        <v>138</v>
      </c>
      <c r="E54" t="s">
        <v>139</v>
      </c>
      <c r="F54" t="s">
        <v>22</v>
      </c>
      <c r="G54" t="s">
        <v>16</v>
      </c>
      <c r="H54" t="s">
        <v>17</v>
      </c>
      <c r="I54" s="2">
        <v>1622</v>
      </c>
      <c r="J54" s="2">
        <v>143</v>
      </c>
      <c r="K54" t="str">
        <f t="shared" si="2"/>
        <v>Percentil 4</v>
      </c>
      <c r="L54">
        <f t="shared" si="3"/>
        <v>52</v>
      </c>
    </row>
    <row r="55" spans="1:12" x14ac:dyDescent="0.25">
      <c r="A55" t="s">
        <v>10</v>
      </c>
      <c r="B55" t="s">
        <v>11</v>
      </c>
      <c r="C55" t="s">
        <v>12</v>
      </c>
      <c r="D55" t="s">
        <v>205</v>
      </c>
      <c r="E55" t="s">
        <v>206</v>
      </c>
      <c r="F55" t="s">
        <v>15</v>
      </c>
      <c r="G55" t="s">
        <v>16</v>
      </c>
      <c r="H55" t="s">
        <v>17</v>
      </c>
      <c r="I55" s="2">
        <v>17</v>
      </c>
      <c r="J55" s="2">
        <v>143</v>
      </c>
      <c r="K55" t="str">
        <f t="shared" si="2"/>
        <v>Percentil 4</v>
      </c>
      <c r="L55">
        <f t="shared" si="3"/>
        <v>52</v>
      </c>
    </row>
    <row r="56" spans="1:12" x14ac:dyDescent="0.25">
      <c r="A56" t="s">
        <v>10</v>
      </c>
      <c r="B56" t="s">
        <v>269</v>
      </c>
      <c r="C56" t="s">
        <v>106</v>
      </c>
      <c r="D56" t="s">
        <v>310</v>
      </c>
      <c r="E56" t="s">
        <v>311</v>
      </c>
      <c r="F56" t="s">
        <v>22</v>
      </c>
      <c r="G56" t="s">
        <v>30</v>
      </c>
      <c r="H56" t="s">
        <v>17</v>
      </c>
      <c r="I56" s="2">
        <v>103</v>
      </c>
      <c r="J56" s="2">
        <v>143</v>
      </c>
      <c r="K56" t="str">
        <f t="shared" si="2"/>
        <v>Percentil 4</v>
      </c>
      <c r="L56">
        <f t="shared" si="3"/>
        <v>52</v>
      </c>
    </row>
    <row r="57" spans="1:12" x14ac:dyDescent="0.25">
      <c r="A57" t="s">
        <v>10</v>
      </c>
      <c r="B57" t="s">
        <v>11</v>
      </c>
      <c r="C57" t="s">
        <v>12</v>
      </c>
      <c r="D57" t="s">
        <v>357</v>
      </c>
      <c r="E57" t="s">
        <v>358</v>
      </c>
      <c r="F57" t="s">
        <v>15</v>
      </c>
      <c r="G57" t="s">
        <v>30</v>
      </c>
      <c r="H57" t="s">
        <v>17</v>
      </c>
      <c r="I57" s="2">
        <v>45</v>
      </c>
      <c r="J57" s="2">
        <v>143</v>
      </c>
      <c r="K57" t="str">
        <f t="shared" si="2"/>
        <v>Percentil 4</v>
      </c>
      <c r="L57">
        <f t="shared" si="3"/>
        <v>52</v>
      </c>
    </row>
    <row r="58" spans="1:12" x14ac:dyDescent="0.25">
      <c r="A58" t="s">
        <v>10</v>
      </c>
      <c r="B58" t="s">
        <v>11</v>
      </c>
      <c r="C58" t="s">
        <v>12</v>
      </c>
      <c r="D58" t="s">
        <v>425</v>
      </c>
      <c r="E58" t="s">
        <v>426</v>
      </c>
      <c r="F58" t="s">
        <v>15</v>
      </c>
      <c r="G58" t="s">
        <v>30</v>
      </c>
      <c r="H58" t="s">
        <v>17</v>
      </c>
      <c r="I58" s="2">
        <v>33</v>
      </c>
      <c r="J58" s="2">
        <v>143</v>
      </c>
      <c r="K58" t="str">
        <f t="shared" si="2"/>
        <v>Percentil 4</v>
      </c>
      <c r="L58">
        <f t="shared" si="3"/>
        <v>52</v>
      </c>
    </row>
    <row r="59" spans="1:12" x14ac:dyDescent="0.25">
      <c r="A59" t="s">
        <v>10</v>
      </c>
      <c r="B59" t="s">
        <v>81</v>
      </c>
      <c r="C59" t="s">
        <v>82</v>
      </c>
      <c r="D59" t="s">
        <v>455</v>
      </c>
      <c r="E59" t="s">
        <v>456</v>
      </c>
      <c r="F59" t="s">
        <v>15</v>
      </c>
      <c r="G59" t="s">
        <v>30</v>
      </c>
      <c r="H59" t="s">
        <v>17</v>
      </c>
      <c r="I59" s="2">
        <v>149</v>
      </c>
      <c r="J59" s="2">
        <v>143</v>
      </c>
      <c r="K59" t="str">
        <f t="shared" si="2"/>
        <v>Percentil 4</v>
      </c>
      <c r="L59">
        <f t="shared" si="3"/>
        <v>52</v>
      </c>
    </row>
    <row r="60" spans="1:12" x14ac:dyDescent="0.25">
      <c r="A60" t="s">
        <v>10</v>
      </c>
      <c r="B60" t="s">
        <v>18</v>
      </c>
      <c r="C60" t="s">
        <v>19</v>
      </c>
      <c r="D60" t="s">
        <v>20</v>
      </c>
      <c r="E60" t="s">
        <v>21</v>
      </c>
      <c r="F60" t="s">
        <v>22</v>
      </c>
      <c r="G60" t="s">
        <v>16</v>
      </c>
      <c r="H60" t="s">
        <v>17</v>
      </c>
      <c r="I60" s="2">
        <v>62</v>
      </c>
      <c r="J60" s="2">
        <v>142</v>
      </c>
      <c r="K60" t="str">
        <f t="shared" si="2"/>
        <v>Percentil 4</v>
      </c>
      <c r="L60">
        <f t="shared" si="3"/>
        <v>58</v>
      </c>
    </row>
    <row r="61" spans="1:12" x14ac:dyDescent="0.25">
      <c r="A61" t="s">
        <v>10</v>
      </c>
      <c r="B61" t="s">
        <v>11</v>
      </c>
      <c r="C61" t="s">
        <v>12</v>
      </c>
      <c r="D61" t="s">
        <v>159</v>
      </c>
      <c r="E61" t="s">
        <v>160</v>
      </c>
      <c r="F61" t="s">
        <v>15</v>
      </c>
      <c r="G61" t="s">
        <v>16</v>
      </c>
      <c r="H61" t="s">
        <v>17</v>
      </c>
      <c r="I61" s="2">
        <v>60</v>
      </c>
      <c r="J61" s="2">
        <v>142</v>
      </c>
      <c r="K61" t="str">
        <f t="shared" si="2"/>
        <v>Percentil 4</v>
      </c>
      <c r="L61">
        <f t="shared" si="3"/>
        <v>58</v>
      </c>
    </row>
    <row r="62" spans="1:12" x14ac:dyDescent="0.25">
      <c r="A62" t="s">
        <v>10</v>
      </c>
      <c r="B62" t="s">
        <v>18</v>
      </c>
      <c r="C62" t="s">
        <v>19</v>
      </c>
      <c r="D62" t="s">
        <v>199</v>
      </c>
      <c r="E62" t="s">
        <v>200</v>
      </c>
      <c r="F62" t="s">
        <v>15</v>
      </c>
      <c r="G62" t="s">
        <v>16</v>
      </c>
      <c r="H62" t="s">
        <v>17</v>
      </c>
      <c r="I62" s="2">
        <v>307</v>
      </c>
      <c r="J62" s="2">
        <v>142</v>
      </c>
      <c r="K62" t="str">
        <f t="shared" si="2"/>
        <v>Percentil 4</v>
      </c>
      <c r="L62">
        <f t="shared" si="3"/>
        <v>58</v>
      </c>
    </row>
    <row r="63" spans="1:12" x14ac:dyDescent="0.25">
      <c r="A63" t="s">
        <v>10</v>
      </c>
      <c r="B63" t="s">
        <v>320</v>
      </c>
      <c r="C63" t="s">
        <v>52</v>
      </c>
      <c r="D63" t="s">
        <v>321</v>
      </c>
      <c r="E63" t="s">
        <v>322</v>
      </c>
      <c r="F63" t="s">
        <v>222</v>
      </c>
      <c r="G63" t="s">
        <v>30</v>
      </c>
      <c r="H63" t="s">
        <v>17</v>
      </c>
      <c r="I63" s="2">
        <v>326</v>
      </c>
      <c r="J63" s="2">
        <v>142</v>
      </c>
      <c r="K63" t="str">
        <f t="shared" si="2"/>
        <v>Percentil 4</v>
      </c>
      <c r="L63">
        <f t="shared" si="3"/>
        <v>58</v>
      </c>
    </row>
    <row r="64" spans="1:12" x14ac:dyDescent="0.25">
      <c r="A64" t="s">
        <v>10</v>
      </c>
      <c r="B64" t="s">
        <v>38</v>
      </c>
      <c r="C64" t="s">
        <v>39</v>
      </c>
      <c r="D64" t="s">
        <v>369</v>
      </c>
      <c r="E64" t="s">
        <v>370</v>
      </c>
      <c r="F64" t="s">
        <v>222</v>
      </c>
      <c r="G64" t="s">
        <v>30</v>
      </c>
      <c r="H64" t="s">
        <v>17</v>
      </c>
      <c r="I64" s="2">
        <v>299</v>
      </c>
      <c r="J64" s="2">
        <v>142</v>
      </c>
      <c r="K64" t="str">
        <f t="shared" si="2"/>
        <v>Percentil 4</v>
      </c>
      <c r="L64">
        <f t="shared" si="3"/>
        <v>58</v>
      </c>
    </row>
    <row r="65" spans="1:12" x14ac:dyDescent="0.25">
      <c r="A65" t="s">
        <v>10</v>
      </c>
      <c r="B65" t="s">
        <v>23</v>
      </c>
      <c r="C65" t="s">
        <v>24</v>
      </c>
      <c r="D65" t="s">
        <v>484</v>
      </c>
      <c r="E65" t="s">
        <v>485</v>
      </c>
      <c r="F65" t="s">
        <v>37</v>
      </c>
      <c r="G65" t="s">
        <v>30</v>
      </c>
      <c r="H65" t="s">
        <v>17</v>
      </c>
      <c r="I65" s="2">
        <v>97</v>
      </c>
      <c r="J65" s="2">
        <v>142</v>
      </c>
      <c r="K65" t="str">
        <f t="shared" si="2"/>
        <v>Percentil 4</v>
      </c>
      <c r="L65">
        <f t="shared" si="3"/>
        <v>58</v>
      </c>
    </row>
    <row r="66" spans="1:12" x14ac:dyDescent="0.25">
      <c r="A66" t="s">
        <v>10</v>
      </c>
      <c r="B66" t="s">
        <v>11</v>
      </c>
      <c r="C66" t="s">
        <v>12</v>
      </c>
      <c r="D66" t="s">
        <v>75</v>
      </c>
      <c r="E66" t="s">
        <v>76</v>
      </c>
      <c r="F66" t="s">
        <v>37</v>
      </c>
      <c r="G66" t="s">
        <v>16</v>
      </c>
      <c r="H66" t="s">
        <v>17</v>
      </c>
      <c r="I66" s="2">
        <v>90</v>
      </c>
      <c r="J66" s="2">
        <v>141</v>
      </c>
      <c r="K66" t="str">
        <f t="shared" si="2"/>
        <v>Percentil 4</v>
      </c>
      <c r="L66">
        <f t="shared" si="3"/>
        <v>64</v>
      </c>
    </row>
    <row r="67" spans="1:12" x14ac:dyDescent="0.25">
      <c r="A67" t="s">
        <v>10</v>
      </c>
      <c r="B67" t="s">
        <v>11</v>
      </c>
      <c r="C67" t="s">
        <v>12</v>
      </c>
      <c r="D67" t="s">
        <v>203</v>
      </c>
      <c r="E67" t="s">
        <v>204</v>
      </c>
      <c r="F67" t="s">
        <v>15</v>
      </c>
      <c r="G67" t="s">
        <v>16</v>
      </c>
      <c r="H67" t="s">
        <v>17</v>
      </c>
      <c r="I67" s="2">
        <v>59</v>
      </c>
      <c r="J67" s="2">
        <v>141</v>
      </c>
      <c r="K67" t="str">
        <f t="shared" ref="K67:K98" si="4">VLOOKUP(J67,$J$203:$K$207,2,1)</f>
        <v>Percentil 4</v>
      </c>
      <c r="L67">
        <f t="shared" ref="L67:L98" si="5">_xlfn.RANK.EQ(J67,$J$3:$J$201,0)</f>
        <v>64</v>
      </c>
    </row>
    <row r="68" spans="1:12" x14ac:dyDescent="0.25">
      <c r="A68" t="s">
        <v>10</v>
      </c>
      <c r="B68" t="s">
        <v>179</v>
      </c>
      <c r="C68" t="s">
        <v>180</v>
      </c>
      <c r="D68" t="s">
        <v>283</v>
      </c>
      <c r="E68" t="s">
        <v>284</v>
      </c>
      <c r="F68" t="s">
        <v>15</v>
      </c>
      <c r="G68" t="s">
        <v>30</v>
      </c>
      <c r="H68" t="s">
        <v>17</v>
      </c>
      <c r="I68" s="2">
        <v>109</v>
      </c>
      <c r="J68" s="2">
        <v>141</v>
      </c>
      <c r="K68" t="str">
        <f t="shared" si="4"/>
        <v>Percentil 4</v>
      </c>
      <c r="L68">
        <f t="shared" si="5"/>
        <v>64</v>
      </c>
    </row>
    <row r="69" spans="1:12" x14ac:dyDescent="0.25">
      <c r="A69" t="s">
        <v>10</v>
      </c>
      <c r="B69" t="s">
        <v>328</v>
      </c>
      <c r="C69" t="s">
        <v>247</v>
      </c>
      <c r="D69" t="s">
        <v>329</v>
      </c>
      <c r="E69" t="s">
        <v>330</v>
      </c>
      <c r="F69" t="s">
        <v>37</v>
      </c>
      <c r="G69" t="s">
        <v>30</v>
      </c>
      <c r="H69" t="s">
        <v>17</v>
      </c>
      <c r="I69" s="2">
        <v>123</v>
      </c>
      <c r="J69" s="2">
        <v>141</v>
      </c>
      <c r="K69" t="str">
        <f t="shared" si="4"/>
        <v>Percentil 4</v>
      </c>
      <c r="L69">
        <f t="shared" si="5"/>
        <v>64</v>
      </c>
    </row>
    <row r="70" spans="1:12" x14ac:dyDescent="0.25">
      <c r="A70" t="s">
        <v>10</v>
      </c>
      <c r="B70" t="s">
        <v>11</v>
      </c>
      <c r="C70" t="s">
        <v>12</v>
      </c>
      <c r="D70" t="s">
        <v>414</v>
      </c>
      <c r="E70" t="s">
        <v>415</v>
      </c>
      <c r="F70" t="s">
        <v>37</v>
      </c>
      <c r="G70" t="s">
        <v>30</v>
      </c>
      <c r="H70" t="s">
        <v>17</v>
      </c>
      <c r="I70" s="2">
        <v>130</v>
      </c>
      <c r="J70" s="2">
        <v>141</v>
      </c>
      <c r="K70" t="str">
        <f t="shared" si="4"/>
        <v>Percentil 4</v>
      </c>
      <c r="L70">
        <f t="shared" si="5"/>
        <v>64</v>
      </c>
    </row>
    <row r="71" spans="1:12" x14ac:dyDescent="0.25">
      <c r="A71" t="s">
        <v>10</v>
      </c>
      <c r="B71" t="s">
        <v>11</v>
      </c>
      <c r="C71" t="s">
        <v>12</v>
      </c>
      <c r="D71" t="s">
        <v>431</v>
      </c>
      <c r="E71" t="s">
        <v>432</v>
      </c>
      <c r="F71" t="s">
        <v>22</v>
      </c>
      <c r="G71" t="s">
        <v>30</v>
      </c>
      <c r="H71" t="s">
        <v>17</v>
      </c>
      <c r="I71" s="2">
        <v>455</v>
      </c>
      <c r="J71" s="2">
        <v>141</v>
      </c>
      <c r="K71" t="str">
        <f t="shared" si="4"/>
        <v>Percentil 4</v>
      </c>
      <c r="L71">
        <f t="shared" si="5"/>
        <v>64</v>
      </c>
    </row>
    <row r="72" spans="1:12" x14ac:dyDescent="0.25">
      <c r="A72" t="s">
        <v>10</v>
      </c>
      <c r="B72" t="s">
        <v>81</v>
      </c>
      <c r="C72" t="s">
        <v>82</v>
      </c>
      <c r="D72" t="s">
        <v>472</v>
      </c>
      <c r="E72" t="s">
        <v>473</v>
      </c>
      <c r="F72" t="s">
        <v>15</v>
      </c>
      <c r="G72" t="s">
        <v>30</v>
      </c>
      <c r="H72" t="s">
        <v>17</v>
      </c>
      <c r="I72" s="2">
        <v>360</v>
      </c>
      <c r="J72" s="2">
        <v>141</v>
      </c>
      <c r="K72" t="str">
        <f t="shared" si="4"/>
        <v>Percentil 4</v>
      </c>
      <c r="L72">
        <f t="shared" si="5"/>
        <v>64</v>
      </c>
    </row>
    <row r="73" spans="1:12" x14ac:dyDescent="0.25">
      <c r="A73" t="s">
        <v>10</v>
      </c>
      <c r="B73" t="s">
        <v>71</v>
      </c>
      <c r="C73" t="s">
        <v>72</v>
      </c>
      <c r="D73" t="s">
        <v>272</v>
      </c>
      <c r="E73" t="s">
        <v>273</v>
      </c>
      <c r="F73" t="s">
        <v>37</v>
      </c>
      <c r="G73" t="s">
        <v>30</v>
      </c>
      <c r="H73" t="s">
        <v>17</v>
      </c>
      <c r="I73" s="2">
        <v>366</v>
      </c>
      <c r="J73" s="2">
        <v>140</v>
      </c>
      <c r="K73" t="str">
        <f t="shared" si="4"/>
        <v>Percentil 4</v>
      </c>
      <c r="L73">
        <f t="shared" si="5"/>
        <v>71</v>
      </c>
    </row>
    <row r="74" spans="1:12" x14ac:dyDescent="0.25">
      <c r="A74" t="s">
        <v>10</v>
      </c>
      <c r="B74" t="s">
        <v>81</v>
      </c>
      <c r="C74" t="s">
        <v>82</v>
      </c>
      <c r="D74" t="s">
        <v>292</v>
      </c>
      <c r="E74" t="s">
        <v>293</v>
      </c>
      <c r="F74" t="s">
        <v>37</v>
      </c>
      <c r="G74" t="s">
        <v>30</v>
      </c>
      <c r="H74" t="s">
        <v>17</v>
      </c>
      <c r="I74" s="2">
        <v>55</v>
      </c>
      <c r="J74" s="2">
        <v>140</v>
      </c>
      <c r="K74" t="str">
        <f t="shared" si="4"/>
        <v>Percentil 4</v>
      </c>
      <c r="L74">
        <f t="shared" si="5"/>
        <v>71</v>
      </c>
    </row>
    <row r="75" spans="1:12" x14ac:dyDescent="0.25">
      <c r="A75" t="s">
        <v>10</v>
      </c>
      <c r="B75" t="s">
        <v>191</v>
      </c>
      <c r="C75" t="s">
        <v>192</v>
      </c>
      <c r="D75" t="s">
        <v>308</v>
      </c>
      <c r="E75" t="s">
        <v>309</v>
      </c>
      <c r="F75" t="s">
        <v>15</v>
      </c>
      <c r="G75" t="s">
        <v>30</v>
      </c>
      <c r="H75" t="s">
        <v>17</v>
      </c>
      <c r="I75" s="2">
        <v>52</v>
      </c>
      <c r="J75" s="2">
        <v>140</v>
      </c>
      <c r="K75" t="str">
        <f t="shared" si="4"/>
        <v>Percentil 4</v>
      </c>
      <c r="L75">
        <f t="shared" si="5"/>
        <v>71</v>
      </c>
    </row>
    <row r="76" spans="1:12" x14ac:dyDescent="0.25">
      <c r="A76" t="s">
        <v>10</v>
      </c>
      <c r="B76" t="s">
        <v>11</v>
      </c>
      <c r="C76" t="s">
        <v>12</v>
      </c>
      <c r="D76" t="s">
        <v>393</v>
      </c>
      <c r="E76" t="s">
        <v>394</v>
      </c>
      <c r="F76" t="s">
        <v>37</v>
      </c>
      <c r="G76" t="s">
        <v>30</v>
      </c>
      <c r="H76" t="s">
        <v>17</v>
      </c>
      <c r="I76" s="2">
        <v>209</v>
      </c>
      <c r="J76" s="2">
        <v>140</v>
      </c>
      <c r="K76" t="str">
        <f t="shared" si="4"/>
        <v>Percentil 4</v>
      </c>
      <c r="L76">
        <f t="shared" si="5"/>
        <v>71</v>
      </c>
    </row>
    <row r="77" spans="1:12" x14ac:dyDescent="0.25">
      <c r="A77" t="s">
        <v>10</v>
      </c>
      <c r="B77" t="s">
        <v>191</v>
      </c>
      <c r="C77" t="s">
        <v>192</v>
      </c>
      <c r="D77" t="s">
        <v>453</v>
      </c>
      <c r="E77" t="s">
        <v>454</v>
      </c>
      <c r="F77" t="s">
        <v>22</v>
      </c>
      <c r="G77" t="s">
        <v>30</v>
      </c>
      <c r="H77" t="s">
        <v>17</v>
      </c>
      <c r="I77" s="2">
        <v>225</v>
      </c>
      <c r="J77" s="2">
        <v>140</v>
      </c>
      <c r="K77" t="str">
        <f t="shared" si="4"/>
        <v>Percentil 4</v>
      </c>
      <c r="L77">
        <f t="shared" si="5"/>
        <v>71</v>
      </c>
    </row>
    <row r="78" spans="1:12" x14ac:dyDescent="0.25">
      <c r="A78" t="s">
        <v>10</v>
      </c>
      <c r="B78" t="s">
        <v>11</v>
      </c>
      <c r="C78" t="s">
        <v>12</v>
      </c>
      <c r="D78" t="s">
        <v>494</v>
      </c>
      <c r="E78" t="s">
        <v>495</v>
      </c>
      <c r="F78" t="s">
        <v>37</v>
      </c>
      <c r="G78" t="s">
        <v>16</v>
      </c>
      <c r="H78" t="s">
        <v>17</v>
      </c>
      <c r="I78" s="2">
        <v>561</v>
      </c>
      <c r="J78" s="2">
        <v>140</v>
      </c>
      <c r="K78" t="str">
        <f t="shared" si="4"/>
        <v>Percentil 4</v>
      </c>
      <c r="L78">
        <f t="shared" si="5"/>
        <v>71</v>
      </c>
    </row>
    <row r="79" spans="1:12" x14ac:dyDescent="0.25">
      <c r="A79" t="s">
        <v>10</v>
      </c>
      <c r="B79" t="s">
        <v>11</v>
      </c>
      <c r="C79" t="s">
        <v>12</v>
      </c>
      <c r="D79" t="s">
        <v>49</v>
      </c>
      <c r="E79" t="s">
        <v>50</v>
      </c>
      <c r="F79" t="s">
        <v>37</v>
      </c>
      <c r="G79" t="s">
        <v>30</v>
      </c>
      <c r="H79" t="s">
        <v>17</v>
      </c>
      <c r="I79" s="2">
        <v>255</v>
      </c>
      <c r="J79" s="2">
        <v>139</v>
      </c>
      <c r="K79" t="str">
        <f t="shared" si="4"/>
        <v>Percentil 4</v>
      </c>
      <c r="L79">
        <f t="shared" si="5"/>
        <v>77</v>
      </c>
    </row>
    <row r="80" spans="1:12" x14ac:dyDescent="0.25">
      <c r="A80" t="s">
        <v>10</v>
      </c>
      <c r="B80" t="s">
        <v>11</v>
      </c>
      <c r="C80" t="s">
        <v>12</v>
      </c>
      <c r="D80" t="s">
        <v>155</v>
      </c>
      <c r="E80" t="s">
        <v>156</v>
      </c>
      <c r="F80" t="s">
        <v>15</v>
      </c>
      <c r="G80" t="s">
        <v>16</v>
      </c>
      <c r="H80" t="s">
        <v>17</v>
      </c>
      <c r="I80" s="2">
        <v>27</v>
      </c>
      <c r="J80" s="2">
        <v>139</v>
      </c>
      <c r="K80" t="str">
        <f t="shared" si="4"/>
        <v>Percentil 4</v>
      </c>
      <c r="L80">
        <f t="shared" si="5"/>
        <v>77</v>
      </c>
    </row>
    <row r="81" spans="1:12" x14ac:dyDescent="0.25">
      <c r="A81" t="s">
        <v>10</v>
      </c>
      <c r="B81" t="s">
        <v>161</v>
      </c>
      <c r="C81" t="s">
        <v>19</v>
      </c>
      <c r="D81" t="s">
        <v>162</v>
      </c>
      <c r="E81" t="s">
        <v>163</v>
      </c>
      <c r="F81" t="s">
        <v>15</v>
      </c>
      <c r="G81" t="s">
        <v>16</v>
      </c>
      <c r="H81" t="s">
        <v>17</v>
      </c>
      <c r="I81" s="2">
        <v>80</v>
      </c>
      <c r="J81" s="2">
        <v>139</v>
      </c>
      <c r="K81" t="str">
        <f t="shared" si="4"/>
        <v>Percentil 4</v>
      </c>
      <c r="L81">
        <f t="shared" si="5"/>
        <v>77</v>
      </c>
    </row>
    <row r="82" spans="1:12" x14ac:dyDescent="0.25">
      <c r="A82" t="s">
        <v>10</v>
      </c>
      <c r="B82" t="s">
        <v>11</v>
      </c>
      <c r="C82" t="s">
        <v>12</v>
      </c>
      <c r="D82" t="s">
        <v>195</v>
      </c>
      <c r="E82" t="s">
        <v>196</v>
      </c>
      <c r="F82" t="s">
        <v>15</v>
      </c>
      <c r="G82" t="s">
        <v>16</v>
      </c>
      <c r="H82" t="s">
        <v>17</v>
      </c>
      <c r="I82" s="2">
        <v>121</v>
      </c>
      <c r="J82" s="2">
        <v>139</v>
      </c>
      <c r="K82" t="str">
        <f t="shared" si="4"/>
        <v>Percentil 4</v>
      </c>
      <c r="L82">
        <f t="shared" si="5"/>
        <v>77</v>
      </c>
    </row>
    <row r="83" spans="1:12" x14ac:dyDescent="0.25">
      <c r="A83" t="s">
        <v>10</v>
      </c>
      <c r="B83" t="s">
        <v>71</v>
      </c>
      <c r="C83" t="s">
        <v>72</v>
      </c>
      <c r="D83" t="s">
        <v>213</v>
      </c>
      <c r="E83" t="s">
        <v>214</v>
      </c>
      <c r="F83" t="s">
        <v>215</v>
      </c>
      <c r="G83" t="s">
        <v>16</v>
      </c>
      <c r="H83" t="s">
        <v>17</v>
      </c>
      <c r="I83" s="2">
        <v>132</v>
      </c>
      <c r="J83" s="2">
        <v>139</v>
      </c>
      <c r="K83" t="str">
        <f t="shared" si="4"/>
        <v>Percentil 4</v>
      </c>
      <c r="L83">
        <f t="shared" si="5"/>
        <v>77</v>
      </c>
    </row>
    <row r="84" spans="1:12" x14ac:dyDescent="0.25">
      <c r="A84" t="s">
        <v>10</v>
      </c>
      <c r="B84" t="s">
        <v>18</v>
      </c>
      <c r="C84" t="s">
        <v>19</v>
      </c>
      <c r="D84" t="s">
        <v>256</v>
      </c>
      <c r="E84" t="s">
        <v>257</v>
      </c>
      <c r="F84" t="s">
        <v>222</v>
      </c>
      <c r="G84" t="s">
        <v>16</v>
      </c>
      <c r="H84" t="s">
        <v>17</v>
      </c>
      <c r="I84" s="2">
        <v>203</v>
      </c>
      <c r="J84" s="2">
        <v>139</v>
      </c>
      <c r="K84" t="str">
        <f t="shared" si="4"/>
        <v>Percentil 4</v>
      </c>
      <c r="L84">
        <f t="shared" si="5"/>
        <v>77</v>
      </c>
    </row>
    <row r="85" spans="1:12" x14ac:dyDescent="0.25">
      <c r="A85" t="s">
        <v>10</v>
      </c>
      <c r="B85" t="s">
        <v>258</v>
      </c>
      <c r="C85" t="s">
        <v>72</v>
      </c>
      <c r="D85" t="s">
        <v>259</v>
      </c>
      <c r="E85" t="s">
        <v>260</v>
      </c>
      <c r="F85" t="s">
        <v>215</v>
      </c>
      <c r="G85" t="s">
        <v>16</v>
      </c>
      <c r="H85" t="s">
        <v>17</v>
      </c>
      <c r="I85" s="2">
        <v>57</v>
      </c>
      <c r="J85" s="2">
        <v>139</v>
      </c>
      <c r="K85" t="str">
        <f t="shared" si="4"/>
        <v>Percentil 4</v>
      </c>
      <c r="L85">
        <f t="shared" si="5"/>
        <v>77</v>
      </c>
    </row>
    <row r="86" spans="1:12" x14ac:dyDescent="0.25">
      <c r="A86" t="s">
        <v>10</v>
      </c>
      <c r="B86" t="s">
        <v>269</v>
      </c>
      <c r="C86" t="s">
        <v>106</v>
      </c>
      <c r="D86" t="s">
        <v>278</v>
      </c>
      <c r="E86" t="s">
        <v>279</v>
      </c>
      <c r="F86" t="s">
        <v>15</v>
      </c>
      <c r="G86" t="s">
        <v>30</v>
      </c>
      <c r="H86" t="s">
        <v>17</v>
      </c>
      <c r="I86" s="2">
        <v>17</v>
      </c>
      <c r="J86" s="2">
        <v>139</v>
      </c>
      <c r="K86" t="str">
        <f t="shared" si="4"/>
        <v>Percentil 4</v>
      </c>
      <c r="L86">
        <f t="shared" si="5"/>
        <v>77</v>
      </c>
    </row>
    <row r="87" spans="1:12" x14ac:dyDescent="0.25">
      <c r="A87" t="s">
        <v>10</v>
      </c>
      <c r="B87" t="s">
        <v>296</v>
      </c>
      <c r="C87" t="s">
        <v>297</v>
      </c>
      <c r="D87" t="s">
        <v>373</v>
      </c>
      <c r="E87" t="s">
        <v>374</v>
      </c>
      <c r="F87" t="s">
        <v>222</v>
      </c>
      <c r="G87" t="s">
        <v>30</v>
      </c>
      <c r="H87" t="s">
        <v>17</v>
      </c>
      <c r="I87" s="2">
        <v>345</v>
      </c>
      <c r="J87" s="2">
        <v>139</v>
      </c>
      <c r="K87" t="str">
        <f t="shared" si="4"/>
        <v>Percentil 4</v>
      </c>
      <c r="L87">
        <f t="shared" si="5"/>
        <v>77</v>
      </c>
    </row>
    <row r="88" spans="1:12" x14ac:dyDescent="0.25">
      <c r="A88" t="s">
        <v>10</v>
      </c>
      <c r="B88" t="s">
        <v>11</v>
      </c>
      <c r="C88" t="s">
        <v>12</v>
      </c>
      <c r="D88" t="s">
        <v>151</v>
      </c>
      <c r="E88" t="s">
        <v>152</v>
      </c>
      <c r="F88" t="s">
        <v>15</v>
      </c>
      <c r="G88" t="s">
        <v>30</v>
      </c>
      <c r="H88" t="s">
        <v>17</v>
      </c>
      <c r="I88" s="2">
        <v>253</v>
      </c>
      <c r="J88" s="2">
        <v>138</v>
      </c>
      <c r="K88" t="str">
        <f t="shared" si="4"/>
        <v>Percentil 3</v>
      </c>
      <c r="L88">
        <f t="shared" si="5"/>
        <v>86</v>
      </c>
    </row>
    <row r="89" spans="1:12" x14ac:dyDescent="0.25">
      <c r="A89" t="s">
        <v>10</v>
      </c>
      <c r="B89" t="s">
        <v>11</v>
      </c>
      <c r="C89" t="s">
        <v>12</v>
      </c>
      <c r="D89" t="s">
        <v>166</v>
      </c>
      <c r="E89" t="s">
        <v>167</v>
      </c>
      <c r="F89" t="s">
        <v>15</v>
      </c>
      <c r="G89" t="s">
        <v>16</v>
      </c>
      <c r="H89" t="s">
        <v>17</v>
      </c>
      <c r="I89" s="2">
        <v>31</v>
      </c>
      <c r="J89" s="2">
        <v>138</v>
      </c>
      <c r="K89" t="str">
        <f t="shared" si="4"/>
        <v>Percentil 3</v>
      </c>
      <c r="L89">
        <f t="shared" si="5"/>
        <v>86</v>
      </c>
    </row>
    <row r="90" spans="1:12" x14ac:dyDescent="0.25">
      <c r="A90" t="s">
        <v>10</v>
      </c>
      <c r="B90" t="s">
        <v>18</v>
      </c>
      <c r="C90" t="s">
        <v>19</v>
      </c>
      <c r="D90" t="s">
        <v>244</v>
      </c>
      <c r="E90" t="s">
        <v>245</v>
      </c>
      <c r="F90" t="s">
        <v>215</v>
      </c>
      <c r="G90" t="s">
        <v>16</v>
      </c>
      <c r="H90" t="s">
        <v>17</v>
      </c>
      <c r="I90" s="2">
        <v>296</v>
      </c>
      <c r="J90" s="2">
        <v>138</v>
      </c>
      <c r="K90" t="str">
        <f t="shared" si="4"/>
        <v>Percentil 3</v>
      </c>
      <c r="L90">
        <f t="shared" si="5"/>
        <v>86</v>
      </c>
    </row>
    <row r="91" spans="1:12" x14ac:dyDescent="0.25">
      <c r="A91" t="s">
        <v>10</v>
      </c>
      <c r="B91" t="s">
        <v>11</v>
      </c>
      <c r="C91" t="s">
        <v>12</v>
      </c>
      <c r="D91" t="s">
        <v>263</v>
      </c>
      <c r="E91" t="s">
        <v>264</v>
      </c>
      <c r="F91" t="s">
        <v>15</v>
      </c>
      <c r="G91" t="s">
        <v>16</v>
      </c>
      <c r="H91" t="s">
        <v>17</v>
      </c>
      <c r="I91" s="2">
        <v>448</v>
      </c>
      <c r="J91" s="2">
        <v>138</v>
      </c>
      <c r="K91" t="str">
        <f t="shared" si="4"/>
        <v>Percentil 3</v>
      </c>
      <c r="L91">
        <f t="shared" si="5"/>
        <v>86</v>
      </c>
    </row>
    <row r="92" spans="1:12" x14ac:dyDescent="0.25">
      <c r="A92" t="s">
        <v>10</v>
      </c>
      <c r="B92" t="s">
        <v>11</v>
      </c>
      <c r="C92" t="s">
        <v>12</v>
      </c>
      <c r="D92" t="s">
        <v>285</v>
      </c>
      <c r="E92" t="s">
        <v>286</v>
      </c>
      <c r="F92" t="s">
        <v>15</v>
      </c>
      <c r="G92" t="s">
        <v>30</v>
      </c>
      <c r="H92" t="s">
        <v>17</v>
      </c>
      <c r="I92" s="2">
        <v>105</v>
      </c>
      <c r="J92" s="2">
        <v>138</v>
      </c>
      <c r="K92" t="str">
        <f t="shared" si="4"/>
        <v>Percentil 3</v>
      </c>
      <c r="L92">
        <f t="shared" si="5"/>
        <v>86</v>
      </c>
    </row>
    <row r="93" spans="1:12" x14ac:dyDescent="0.25">
      <c r="A93" t="s">
        <v>10</v>
      </c>
      <c r="B93" t="s">
        <v>11</v>
      </c>
      <c r="C93" t="s">
        <v>12</v>
      </c>
      <c r="D93" t="s">
        <v>408</v>
      </c>
      <c r="E93" t="s">
        <v>409</v>
      </c>
      <c r="F93" t="s">
        <v>15</v>
      </c>
      <c r="G93" t="s">
        <v>30</v>
      </c>
      <c r="H93" t="s">
        <v>17</v>
      </c>
      <c r="I93" s="2">
        <v>27</v>
      </c>
      <c r="J93" s="2">
        <v>138</v>
      </c>
      <c r="K93" t="str">
        <f t="shared" si="4"/>
        <v>Percentil 3</v>
      </c>
      <c r="L93">
        <f t="shared" si="5"/>
        <v>86</v>
      </c>
    </row>
    <row r="94" spans="1:12" x14ac:dyDescent="0.25">
      <c r="A94" t="s">
        <v>10</v>
      </c>
      <c r="B94" t="s">
        <v>11</v>
      </c>
      <c r="C94" t="s">
        <v>12</v>
      </c>
      <c r="D94" t="s">
        <v>121</v>
      </c>
      <c r="E94" t="s">
        <v>122</v>
      </c>
      <c r="F94" t="s">
        <v>37</v>
      </c>
      <c r="G94" t="s">
        <v>16</v>
      </c>
      <c r="H94" t="s">
        <v>17</v>
      </c>
      <c r="I94" s="2">
        <v>48</v>
      </c>
      <c r="J94" s="2">
        <v>137</v>
      </c>
      <c r="K94" t="str">
        <f t="shared" si="4"/>
        <v>Percentil 3</v>
      </c>
      <c r="L94">
        <f t="shared" si="5"/>
        <v>92</v>
      </c>
    </row>
    <row r="95" spans="1:12" x14ac:dyDescent="0.25">
      <c r="A95" t="s">
        <v>10</v>
      </c>
      <c r="B95" t="s">
        <v>191</v>
      </c>
      <c r="C95" t="s">
        <v>192</v>
      </c>
      <c r="D95" t="s">
        <v>193</v>
      </c>
      <c r="E95" t="s">
        <v>194</v>
      </c>
      <c r="F95" t="s">
        <v>15</v>
      </c>
      <c r="G95" t="s">
        <v>16</v>
      </c>
      <c r="H95" t="s">
        <v>17</v>
      </c>
      <c r="I95" s="2">
        <v>5</v>
      </c>
      <c r="J95" s="2">
        <v>137</v>
      </c>
      <c r="K95" t="str">
        <f t="shared" si="4"/>
        <v>Percentil 3</v>
      </c>
      <c r="L95">
        <f t="shared" si="5"/>
        <v>92</v>
      </c>
    </row>
    <row r="96" spans="1:12" x14ac:dyDescent="0.25">
      <c r="A96" t="s">
        <v>10</v>
      </c>
      <c r="B96" t="s">
        <v>85</v>
      </c>
      <c r="C96" t="s">
        <v>19</v>
      </c>
      <c r="D96" t="s">
        <v>211</v>
      </c>
      <c r="E96" t="s">
        <v>212</v>
      </c>
      <c r="F96" t="s">
        <v>15</v>
      </c>
      <c r="G96" t="s">
        <v>16</v>
      </c>
      <c r="H96" t="s">
        <v>17</v>
      </c>
      <c r="I96" s="2">
        <v>588</v>
      </c>
      <c r="J96" s="2">
        <v>137</v>
      </c>
      <c r="K96" t="str">
        <f t="shared" si="4"/>
        <v>Percentil 3</v>
      </c>
      <c r="L96">
        <f t="shared" si="5"/>
        <v>92</v>
      </c>
    </row>
    <row r="97" spans="1:12" x14ac:dyDescent="0.25">
      <c r="A97" t="s">
        <v>10</v>
      </c>
      <c r="B97" t="s">
        <v>228</v>
      </c>
      <c r="C97" t="s">
        <v>39</v>
      </c>
      <c r="D97" t="s">
        <v>229</v>
      </c>
      <c r="E97" t="s">
        <v>230</v>
      </c>
      <c r="F97" t="s">
        <v>22</v>
      </c>
      <c r="G97" t="s">
        <v>16</v>
      </c>
      <c r="H97" t="s">
        <v>17</v>
      </c>
      <c r="I97" s="2">
        <v>17</v>
      </c>
      <c r="J97" s="2">
        <v>137</v>
      </c>
      <c r="K97" t="str">
        <f t="shared" si="4"/>
        <v>Percentil 3</v>
      </c>
      <c r="L97">
        <f t="shared" si="5"/>
        <v>92</v>
      </c>
    </row>
    <row r="98" spans="1:12" x14ac:dyDescent="0.25">
      <c r="A98" t="s">
        <v>10</v>
      </c>
      <c r="B98" t="s">
        <v>11</v>
      </c>
      <c r="C98" t="s">
        <v>12</v>
      </c>
      <c r="D98" t="s">
        <v>250</v>
      </c>
      <c r="E98" t="s">
        <v>251</v>
      </c>
      <c r="F98" t="s">
        <v>15</v>
      </c>
      <c r="G98" t="s">
        <v>16</v>
      </c>
      <c r="H98" t="s">
        <v>17</v>
      </c>
      <c r="I98" s="2">
        <v>2729</v>
      </c>
      <c r="J98" s="2">
        <v>137</v>
      </c>
      <c r="K98" t="str">
        <f t="shared" si="4"/>
        <v>Percentil 3</v>
      </c>
      <c r="L98">
        <f t="shared" si="5"/>
        <v>92</v>
      </c>
    </row>
    <row r="99" spans="1:12" x14ac:dyDescent="0.25">
      <c r="A99" t="s">
        <v>10</v>
      </c>
      <c r="B99" t="s">
        <v>280</v>
      </c>
      <c r="C99" t="s">
        <v>19</v>
      </c>
      <c r="D99" t="s">
        <v>281</v>
      </c>
      <c r="E99" t="s">
        <v>282</v>
      </c>
      <c r="F99" t="s">
        <v>15</v>
      </c>
      <c r="G99" t="s">
        <v>30</v>
      </c>
      <c r="H99" t="s">
        <v>17</v>
      </c>
      <c r="I99" s="2">
        <v>90</v>
      </c>
      <c r="J99" s="2">
        <v>137</v>
      </c>
      <c r="K99" t="str">
        <f t="shared" ref="K99:K130" si="6">VLOOKUP(J99,$J$203:$K$207,2,1)</f>
        <v>Percentil 3</v>
      </c>
      <c r="L99">
        <f t="shared" ref="L99:L130" si="7">_xlfn.RANK.EQ(J99,$J$3:$J$201,0)</f>
        <v>92</v>
      </c>
    </row>
    <row r="100" spans="1:12" x14ac:dyDescent="0.25">
      <c r="A100" t="s">
        <v>10</v>
      </c>
      <c r="B100" t="s">
        <v>11</v>
      </c>
      <c r="C100" t="s">
        <v>12</v>
      </c>
      <c r="D100" t="s">
        <v>418</v>
      </c>
      <c r="E100" t="s">
        <v>419</v>
      </c>
      <c r="F100" t="s">
        <v>37</v>
      </c>
      <c r="G100" t="s">
        <v>30</v>
      </c>
      <c r="H100" t="s">
        <v>17</v>
      </c>
      <c r="I100" s="2">
        <v>86</v>
      </c>
      <c r="J100" s="2">
        <v>137</v>
      </c>
      <c r="K100" t="str">
        <f t="shared" si="6"/>
        <v>Percentil 3</v>
      </c>
      <c r="L100">
        <f t="shared" si="7"/>
        <v>92</v>
      </c>
    </row>
    <row r="101" spans="1:12" x14ac:dyDescent="0.25">
      <c r="A101" t="s">
        <v>10</v>
      </c>
      <c r="B101" t="s">
        <v>444</v>
      </c>
      <c r="C101" t="s">
        <v>192</v>
      </c>
      <c r="D101" t="s">
        <v>445</v>
      </c>
      <c r="E101" t="s">
        <v>446</v>
      </c>
      <c r="F101" t="s">
        <v>22</v>
      </c>
      <c r="G101" t="s">
        <v>30</v>
      </c>
      <c r="H101" t="s">
        <v>17</v>
      </c>
      <c r="I101" s="2">
        <v>54</v>
      </c>
      <c r="J101" s="2">
        <v>137</v>
      </c>
      <c r="K101" t="str">
        <f t="shared" si="6"/>
        <v>Percentil 3</v>
      </c>
      <c r="L101">
        <f t="shared" si="7"/>
        <v>92</v>
      </c>
    </row>
    <row r="102" spans="1:12" x14ac:dyDescent="0.25">
      <c r="A102" t="s">
        <v>10</v>
      </c>
      <c r="B102" t="s">
        <v>90</v>
      </c>
      <c r="C102" t="s">
        <v>91</v>
      </c>
      <c r="D102" t="s">
        <v>482</v>
      </c>
      <c r="E102" t="s">
        <v>483</v>
      </c>
      <c r="F102" t="s">
        <v>22</v>
      </c>
      <c r="G102" t="s">
        <v>30</v>
      </c>
      <c r="H102" t="s">
        <v>17</v>
      </c>
      <c r="I102" s="2">
        <v>197</v>
      </c>
      <c r="J102" s="2">
        <v>137</v>
      </c>
      <c r="K102" t="str">
        <f t="shared" si="6"/>
        <v>Percentil 3</v>
      </c>
      <c r="L102">
        <f t="shared" si="7"/>
        <v>92</v>
      </c>
    </row>
    <row r="103" spans="1:12" x14ac:dyDescent="0.25">
      <c r="A103" t="s">
        <v>10</v>
      </c>
      <c r="B103" t="s">
        <v>11</v>
      </c>
      <c r="C103" t="s">
        <v>12</v>
      </c>
      <c r="D103" t="s">
        <v>55</v>
      </c>
      <c r="E103" t="s">
        <v>56</v>
      </c>
      <c r="F103" t="s">
        <v>37</v>
      </c>
      <c r="G103" t="s">
        <v>16</v>
      </c>
      <c r="H103" t="s">
        <v>17</v>
      </c>
      <c r="I103" s="2">
        <v>196</v>
      </c>
      <c r="J103" s="2">
        <v>136</v>
      </c>
      <c r="K103" t="str">
        <f t="shared" si="6"/>
        <v>Percentil 3</v>
      </c>
      <c r="L103">
        <f t="shared" si="7"/>
        <v>101</v>
      </c>
    </row>
    <row r="104" spans="1:12" x14ac:dyDescent="0.25">
      <c r="A104" t="s">
        <v>10</v>
      </c>
      <c r="B104" t="s">
        <v>85</v>
      </c>
      <c r="C104" t="s">
        <v>19</v>
      </c>
      <c r="D104" t="s">
        <v>86</v>
      </c>
      <c r="E104" t="s">
        <v>87</v>
      </c>
      <c r="F104" t="s">
        <v>37</v>
      </c>
      <c r="G104" t="s">
        <v>16</v>
      </c>
      <c r="H104" t="s">
        <v>17</v>
      </c>
      <c r="I104" s="2">
        <v>104</v>
      </c>
      <c r="J104" s="2">
        <v>136</v>
      </c>
      <c r="K104" t="str">
        <f t="shared" si="6"/>
        <v>Percentil 3</v>
      </c>
      <c r="L104">
        <f t="shared" si="7"/>
        <v>101</v>
      </c>
    </row>
    <row r="105" spans="1:12" x14ac:dyDescent="0.25">
      <c r="A105" t="s">
        <v>10</v>
      </c>
      <c r="B105" t="s">
        <v>18</v>
      </c>
      <c r="C105" t="s">
        <v>19</v>
      </c>
      <c r="D105" t="s">
        <v>157</v>
      </c>
      <c r="E105" t="s">
        <v>158</v>
      </c>
      <c r="F105" t="s">
        <v>15</v>
      </c>
      <c r="G105" t="s">
        <v>16</v>
      </c>
      <c r="H105" t="s">
        <v>17</v>
      </c>
      <c r="I105" s="2">
        <v>299</v>
      </c>
      <c r="J105" s="2">
        <v>136</v>
      </c>
      <c r="K105" t="str">
        <f t="shared" si="6"/>
        <v>Percentil 3</v>
      </c>
      <c r="L105">
        <f t="shared" si="7"/>
        <v>101</v>
      </c>
    </row>
    <row r="106" spans="1:12" x14ac:dyDescent="0.25">
      <c r="A106" t="s">
        <v>10</v>
      </c>
      <c r="B106" t="s">
        <v>11</v>
      </c>
      <c r="C106" t="s">
        <v>12</v>
      </c>
      <c r="D106" t="s">
        <v>197</v>
      </c>
      <c r="E106" t="s">
        <v>198</v>
      </c>
      <c r="F106" t="s">
        <v>15</v>
      </c>
      <c r="G106" t="s">
        <v>16</v>
      </c>
      <c r="H106" t="s">
        <v>17</v>
      </c>
      <c r="I106" s="2">
        <v>432</v>
      </c>
      <c r="J106" s="2">
        <v>136</v>
      </c>
      <c r="K106" t="str">
        <f t="shared" si="6"/>
        <v>Percentil 3</v>
      </c>
      <c r="L106">
        <f t="shared" si="7"/>
        <v>101</v>
      </c>
    </row>
    <row r="107" spans="1:12" x14ac:dyDescent="0.25">
      <c r="A107" t="s">
        <v>10</v>
      </c>
      <c r="B107" t="s">
        <v>18</v>
      </c>
      <c r="C107" t="s">
        <v>19</v>
      </c>
      <c r="D107" t="s">
        <v>201</v>
      </c>
      <c r="E107" t="s">
        <v>202</v>
      </c>
      <c r="F107" t="s">
        <v>15</v>
      </c>
      <c r="G107" t="s">
        <v>16</v>
      </c>
      <c r="H107" t="s">
        <v>17</v>
      </c>
      <c r="I107" s="2">
        <v>166</v>
      </c>
      <c r="J107" s="2">
        <v>136</v>
      </c>
      <c r="K107" t="str">
        <f t="shared" si="6"/>
        <v>Percentil 3</v>
      </c>
      <c r="L107">
        <f t="shared" si="7"/>
        <v>101</v>
      </c>
    </row>
    <row r="108" spans="1:12" x14ac:dyDescent="0.25">
      <c r="A108" t="s">
        <v>10</v>
      </c>
      <c r="B108" t="s">
        <v>18</v>
      </c>
      <c r="C108" t="s">
        <v>19</v>
      </c>
      <c r="D108" t="s">
        <v>233</v>
      </c>
      <c r="E108" t="s">
        <v>234</v>
      </c>
      <c r="F108" t="s">
        <v>15</v>
      </c>
      <c r="G108" t="s">
        <v>16</v>
      </c>
      <c r="H108" t="s">
        <v>17</v>
      </c>
      <c r="I108" s="2">
        <v>218</v>
      </c>
      <c r="J108" s="2">
        <v>136</v>
      </c>
      <c r="K108" t="str">
        <f t="shared" si="6"/>
        <v>Percentil 3</v>
      </c>
      <c r="L108">
        <f t="shared" si="7"/>
        <v>101</v>
      </c>
    </row>
    <row r="109" spans="1:12" x14ac:dyDescent="0.25">
      <c r="A109" t="s">
        <v>10</v>
      </c>
      <c r="B109" t="s">
        <v>11</v>
      </c>
      <c r="C109" t="s">
        <v>12</v>
      </c>
      <c r="D109" t="s">
        <v>265</v>
      </c>
      <c r="E109" t="s">
        <v>266</v>
      </c>
      <c r="F109" t="s">
        <v>37</v>
      </c>
      <c r="G109" t="s">
        <v>30</v>
      </c>
      <c r="H109" t="s">
        <v>17</v>
      </c>
      <c r="I109" s="2">
        <v>280</v>
      </c>
      <c r="J109" s="2">
        <v>136</v>
      </c>
      <c r="K109" t="str">
        <f t="shared" si="6"/>
        <v>Percentil 3</v>
      </c>
      <c r="L109">
        <f t="shared" si="7"/>
        <v>101</v>
      </c>
    </row>
    <row r="110" spans="1:12" x14ac:dyDescent="0.25">
      <c r="A110" t="s">
        <v>10</v>
      </c>
      <c r="B110" t="s">
        <v>51</v>
      </c>
      <c r="C110" t="s">
        <v>52</v>
      </c>
      <c r="D110" t="s">
        <v>53</v>
      </c>
      <c r="E110" t="s">
        <v>54</v>
      </c>
      <c r="F110" t="s">
        <v>37</v>
      </c>
      <c r="G110" t="s">
        <v>30</v>
      </c>
      <c r="H110" t="s">
        <v>17</v>
      </c>
      <c r="I110" s="2">
        <v>53</v>
      </c>
      <c r="J110" s="2">
        <v>135</v>
      </c>
      <c r="K110" t="str">
        <f t="shared" si="6"/>
        <v>Percentil 3</v>
      </c>
      <c r="L110">
        <f t="shared" si="7"/>
        <v>108</v>
      </c>
    </row>
    <row r="111" spans="1:12" x14ac:dyDescent="0.25">
      <c r="A111" t="s">
        <v>10</v>
      </c>
      <c r="B111" t="s">
        <v>81</v>
      </c>
      <c r="C111" t="s">
        <v>82</v>
      </c>
      <c r="D111" t="s">
        <v>83</v>
      </c>
      <c r="E111" t="s">
        <v>84</v>
      </c>
      <c r="F111" t="s">
        <v>37</v>
      </c>
      <c r="G111" t="s">
        <v>16</v>
      </c>
      <c r="H111" t="s">
        <v>17</v>
      </c>
      <c r="I111" s="2">
        <v>161</v>
      </c>
      <c r="J111" s="2">
        <v>135</v>
      </c>
      <c r="K111" t="str">
        <f t="shared" si="6"/>
        <v>Percentil 3</v>
      </c>
      <c r="L111">
        <f t="shared" si="7"/>
        <v>108</v>
      </c>
    </row>
    <row r="112" spans="1:12" x14ac:dyDescent="0.25">
      <c r="A112" t="s">
        <v>10</v>
      </c>
      <c r="B112" t="s">
        <v>11</v>
      </c>
      <c r="C112" t="s">
        <v>12</v>
      </c>
      <c r="D112" t="s">
        <v>129</v>
      </c>
      <c r="E112" t="s">
        <v>130</v>
      </c>
      <c r="F112" t="s">
        <v>131</v>
      </c>
      <c r="G112" t="s">
        <v>16</v>
      </c>
      <c r="H112" t="s">
        <v>17</v>
      </c>
      <c r="I112" s="2">
        <v>33</v>
      </c>
      <c r="J112" s="2">
        <v>135</v>
      </c>
      <c r="K112" t="str">
        <f t="shared" si="6"/>
        <v>Percentil 3</v>
      </c>
      <c r="L112">
        <f t="shared" si="7"/>
        <v>108</v>
      </c>
    </row>
    <row r="113" spans="1:12" x14ac:dyDescent="0.25">
      <c r="A113" t="s">
        <v>10</v>
      </c>
      <c r="B113" t="s">
        <v>223</v>
      </c>
      <c r="C113" t="s">
        <v>19</v>
      </c>
      <c r="D113" t="s">
        <v>224</v>
      </c>
      <c r="E113" t="s">
        <v>225</v>
      </c>
      <c r="F113" t="s">
        <v>215</v>
      </c>
      <c r="G113" t="s">
        <v>16</v>
      </c>
      <c r="H113" t="s">
        <v>17</v>
      </c>
      <c r="I113" s="2">
        <v>53</v>
      </c>
      <c r="J113" s="2">
        <v>135</v>
      </c>
      <c r="K113" t="str">
        <f t="shared" si="6"/>
        <v>Percentil 3</v>
      </c>
      <c r="L113">
        <f t="shared" si="7"/>
        <v>108</v>
      </c>
    </row>
    <row r="114" spans="1:12" x14ac:dyDescent="0.25">
      <c r="A114" t="s">
        <v>10</v>
      </c>
      <c r="B114" t="s">
        <v>98</v>
      </c>
      <c r="C114" t="s">
        <v>99</v>
      </c>
      <c r="D114" t="s">
        <v>377</v>
      </c>
      <c r="E114" t="s">
        <v>378</v>
      </c>
      <c r="F114" t="s">
        <v>222</v>
      </c>
      <c r="G114" t="s">
        <v>30</v>
      </c>
      <c r="H114" t="s">
        <v>17</v>
      </c>
      <c r="I114" s="2">
        <v>443</v>
      </c>
      <c r="J114" s="2">
        <v>135</v>
      </c>
      <c r="K114" t="str">
        <f t="shared" si="6"/>
        <v>Percentil 3</v>
      </c>
      <c r="L114">
        <f t="shared" si="7"/>
        <v>108</v>
      </c>
    </row>
    <row r="115" spans="1:12" x14ac:dyDescent="0.25">
      <c r="A115" t="s">
        <v>10</v>
      </c>
      <c r="B115" t="s">
        <v>11</v>
      </c>
      <c r="C115" t="s">
        <v>12</v>
      </c>
      <c r="D115" t="s">
        <v>433</v>
      </c>
      <c r="E115" t="s">
        <v>434</v>
      </c>
      <c r="F115" t="s">
        <v>22</v>
      </c>
      <c r="G115" t="s">
        <v>30</v>
      </c>
      <c r="H115" t="s">
        <v>17</v>
      </c>
      <c r="I115" s="2">
        <v>1303</v>
      </c>
      <c r="J115" s="2">
        <v>135</v>
      </c>
      <c r="K115" t="str">
        <f t="shared" si="6"/>
        <v>Percentil 3</v>
      </c>
      <c r="L115">
        <f t="shared" si="7"/>
        <v>108</v>
      </c>
    </row>
    <row r="116" spans="1:12" x14ac:dyDescent="0.25">
      <c r="A116" t="s">
        <v>10</v>
      </c>
      <c r="B116" t="s">
        <v>71</v>
      </c>
      <c r="C116" t="s">
        <v>72</v>
      </c>
      <c r="D116" t="s">
        <v>468</v>
      </c>
      <c r="E116" t="s">
        <v>469</v>
      </c>
      <c r="F116" t="s">
        <v>37</v>
      </c>
      <c r="G116" t="s">
        <v>30</v>
      </c>
      <c r="H116" t="s">
        <v>17</v>
      </c>
      <c r="I116" s="2">
        <v>251</v>
      </c>
      <c r="J116" s="2">
        <v>135</v>
      </c>
      <c r="K116" t="str">
        <f t="shared" si="6"/>
        <v>Percentil 3</v>
      </c>
      <c r="L116">
        <f t="shared" si="7"/>
        <v>108</v>
      </c>
    </row>
    <row r="117" spans="1:12" x14ac:dyDescent="0.25">
      <c r="A117" t="s">
        <v>10</v>
      </c>
      <c r="B117" t="s">
        <v>71</v>
      </c>
      <c r="C117" t="s">
        <v>72</v>
      </c>
      <c r="D117" t="s">
        <v>73</v>
      </c>
      <c r="E117" t="s">
        <v>74</v>
      </c>
      <c r="F117" t="s">
        <v>37</v>
      </c>
      <c r="G117" t="s">
        <v>16</v>
      </c>
      <c r="H117" t="s">
        <v>17</v>
      </c>
      <c r="I117" s="2">
        <v>92</v>
      </c>
      <c r="J117" s="2">
        <v>134</v>
      </c>
      <c r="K117" t="str">
        <f t="shared" si="6"/>
        <v>Percentil 3</v>
      </c>
      <c r="L117">
        <f t="shared" si="7"/>
        <v>115</v>
      </c>
    </row>
    <row r="118" spans="1:12" x14ac:dyDescent="0.25">
      <c r="A118" t="s">
        <v>10</v>
      </c>
      <c r="B118" t="s">
        <v>18</v>
      </c>
      <c r="C118" t="s">
        <v>19</v>
      </c>
      <c r="D118" t="s">
        <v>185</v>
      </c>
      <c r="E118" t="s">
        <v>186</v>
      </c>
      <c r="F118" t="s">
        <v>15</v>
      </c>
      <c r="G118" t="s">
        <v>16</v>
      </c>
      <c r="H118" t="s">
        <v>17</v>
      </c>
      <c r="I118" s="2">
        <v>587</v>
      </c>
      <c r="J118" s="2">
        <v>134</v>
      </c>
      <c r="K118" t="str">
        <f t="shared" si="6"/>
        <v>Percentil 3</v>
      </c>
      <c r="L118">
        <f t="shared" si="7"/>
        <v>115</v>
      </c>
    </row>
    <row r="119" spans="1:12" x14ac:dyDescent="0.25">
      <c r="A119" t="s">
        <v>10</v>
      </c>
      <c r="B119" t="s">
        <v>71</v>
      </c>
      <c r="C119" t="s">
        <v>72</v>
      </c>
      <c r="D119" t="s">
        <v>359</v>
      </c>
      <c r="E119" t="s">
        <v>360</v>
      </c>
      <c r="F119" t="s">
        <v>15</v>
      </c>
      <c r="G119" t="s">
        <v>30</v>
      </c>
      <c r="H119" t="s">
        <v>17</v>
      </c>
      <c r="I119" s="2">
        <v>100</v>
      </c>
      <c r="J119" s="2">
        <v>134</v>
      </c>
      <c r="K119" t="str">
        <f t="shared" si="6"/>
        <v>Percentil 3</v>
      </c>
      <c r="L119">
        <f t="shared" si="7"/>
        <v>115</v>
      </c>
    </row>
    <row r="120" spans="1:12" x14ac:dyDescent="0.25">
      <c r="A120" t="s">
        <v>10</v>
      </c>
      <c r="B120" t="s">
        <v>23</v>
      </c>
      <c r="C120" t="s">
        <v>24</v>
      </c>
      <c r="D120" t="s">
        <v>361</v>
      </c>
      <c r="E120" t="s">
        <v>362</v>
      </c>
      <c r="F120" t="s">
        <v>15</v>
      </c>
      <c r="G120" t="s">
        <v>30</v>
      </c>
      <c r="H120" t="s">
        <v>17</v>
      </c>
      <c r="I120" s="2">
        <v>40</v>
      </c>
      <c r="J120" s="2">
        <v>134</v>
      </c>
      <c r="K120" t="str">
        <f t="shared" si="6"/>
        <v>Percentil 3</v>
      </c>
      <c r="L120">
        <f t="shared" si="7"/>
        <v>115</v>
      </c>
    </row>
    <row r="121" spans="1:12" x14ac:dyDescent="0.25">
      <c r="A121" t="s">
        <v>10</v>
      </c>
      <c r="B121" t="s">
        <v>61</v>
      </c>
      <c r="C121" t="s">
        <v>62</v>
      </c>
      <c r="D121" t="s">
        <v>367</v>
      </c>
      <c r="E121" t="s">
        <v>368</v>
      </c>
      <c r="F121" t="s">
        <v>222</v>
      </c>
      <c r="G121" t="s">
        <v>30</v>
      </c>
      <c r="H121" t="s">
        <v>17</v>
      </c>
      <c r="I121" s="2">
        <v>131</v>
      </c>
      <c r="J121" s="2">
        <v>134</v>
      </c>
      <c r="K121" t="str">
        <f t="shared" si="6"/>
        <v>Percentil 3</v>
      </c>
      <c r="L121">
        <f t="shared" si="7"/>
        <v>115</v>
      </c>
    </row>
    <row r="122" spans="1:12" x14ac:dyDescent="0.25">
      <c r="A122" t="s">
        <v>10</v>
      </c>
      <c r="B122" t="s">
        <v>98</v>
      </c>
      <c r="C122" t="s">
        <v>99</v>
      </c>
      <c r="D122" t="s">
        <v>412</v>
      </c>
      <c r="E122" t="s">
        <v>413</v>
      </c>
      <c r="F122" t="s">
        <v>37</v>
      </c>
      <c r="G122" t="s">
        <v>30</v>
      </c>
      <c r="H122" t="s">
        <v>17</v>
      </c>
      <c r="I122" s="2">
        <v>28</v>
      </c>
      <c r="J122" s="2">
        <v>134</v>
      </c>
      <c r="K122" t="str">
        <f t="shared" si="6"/>
        <v>Percentil 3</v>
      </c>
      <c r="L122">
        <f t="shared" si="7"/>
        <v>115</v>
      </c>
    </row>
    <row r="123" spans="1:12" x14ac:dyDescent="0.25">
      <c r="A123" t="s">
        <v>10</v>
      </c>
      <c r="B123" t="s">
        <v>11</v>
      </c>
      <c r="C123" t="s">
        <v>12</v>
      </c>
      <c r="D123" t="s">
        <v>79</v>
      </c>
      <c r="E123" t="s">
        <v>80</v>
      </c>
      <c r="F123" t="s">
        <v>37</v>
      </c>
      <c r="G123" t="s">
        <v>16</v>
      </c>
      <c r="H123" t="s">
        <v>17</v>
      </c>
      <c r="I123" s="2">
        <v>50</v>
      </c>
      <c r="J123" s="2">
        <v>133</v>
      </c>
      <c r="K123" t="str">
        <f t="shared" si="6"/>
        <v>Percentil 2</v>
      </c>
      <c r="L123">
        <f t="shared" si="7"/>
        <v>121</v>
      </c>
    </row>
    <row r="124" spans="1:12" x14ac:dyDescent="0.25">
      <c r="A124" t="s">
        <v>10</v>
      </c>
      <c r="B124" t="s">
        <v>71</v>
      </c>
      <c r="C124" t="s">
        <v>72</v>
      </c>
      <c r="D124" t="s">
        <v>113</v>
      </c>
      <c r="E124" t="s">
        <v>114</v>
      </c>
      <c r="F124" t="s">
        <v>37</v>
      </c>
      <c r="G124" t="s">
        <v>16</v>
      </c>
      <c r="H124" t="s">
        <v>17</v>
      </c>
      <c r="I124" s="2">
        <v>26</v>
      </c>
      <c r="J124" s="2">
        <v>133</v>
      </c>
      <c r="K124" t="str">
        <f t="shared" si="6"/>
        <v>Percentil 2</v>
      </c>
      <c r="L124">
        <f t="shared" si="7"/>
        <v>121</v>
      </c>
    </row>
    <row r="125" spans="1:12" x14ac:dyDescent="0.25">
      <c r="A125" t="s">
        <v>10</v>
      </c>
      <c r="B125" t="s">
        <v>11</v>
      </c>
      <c r="C125" t="s">
        <v>12</v>
      </c>
      <c r="D125" t="s">
        <v>177</v>
      </c>
      <c r="E125" t="s">
        <v>178</v>
      </c>
      <c r="F125" t="s">
        <v>15</v>
      </c>
      <c r="G125" t="s">
        <v>16</v>
      </c>
      <c r="H125" t="s">
        <v>17</v>
      </c>
      <c r="I125" s="2">
        <v>1958</v>
      </c>
      <c r="J125" s="2">
        <v>133</v>
      </c>
      <c r="K125" t="str">
        <f t="shared" si="6"/>
        <v>Percentil 2</v>
      </c>
      <c r="L125">
        <f t="shared" si="7"/>
        <v>121</v>
      </c>
    </row>
    <row r="126" spans="1:12" x14ac:dyDescent="0.25">
      <c r="A126" t="s">
        <v>10</v>
      </c>
      <c r="B126" t="s">
        <v>179</v>
      </c>
      <c r="C126" t="s">
        <v>180</v>
      </c>
      <c r="D126" t="s">
        <v>181</v>
      </c>
      <c r="E126" t="s">
        <v>182</v>
      </c>
      <c r="F126" t="s">
        <v>15</v>
      </c>
      <c r="G126" t="s">
        <v>16</v>
      </c>
      <c r="H126" t="s">
        <v>17</v>
      </c>
      <c r="I126" s="2">
        <v>291</v>
      </c>
      <c r="J126" s="2">
        <v>133</v>
      </c>
      <c r="K126" t="str">
        <f t="shared" si="6"/>
        <v>Percentil 2</v>
      </c>
      <c r="L126">
        <f t="shared" si="7"/>
        <v>121</v>
      </c>
    </row>
    <row r="127" spans="1:12" x14ac:dyDescent="0.25">
      <c r="A127" t="s">
        <v>10</v>
      </c>
      <c r="B127" t="s">
        <v>269</v>
      </c>
      <c r="C127" t="s">
        <v>106</v>
      </c>
      <c r="D127" t="s">
        <v>270</v>
      </c>
      <c r="E127" t="s">
        <v>271</v>
      </c>
      <c r="F127" t="s">
        <v>37</v>
      </c>
      <c r="G127" t="s">
        <v>30</v>
      </c>
      <c r="H127" t="s">
        <v>17</v>
      </c>
      <c r="I127" s="2">
        <v>180</v>
      </c>
      <c r="J127" s="2">
        <v>133</v>
      </c>
      <c r="K127" t="str">
        <f t="shared" si="6"/>
        <v>Percentil 2</v>
      </c>
      <c r="L127">
        <f t="shared" si="7"/>
        <v>121</v>
      </c>
    </row>
    <row r="128" spans="1:12" x14ac:dyDescent="0.25">
      <c r="A128" t="s">
        <v>10</v>
      </c>
      <c r="B128" t="s">
        <v>11</v>
      </c>
      <c r="C128" t="s">
        <v>12</v>
      </c>
      <c r="D128" t="s">
        <v>290</v>
      </c>
      <c r="E128" t="s">
        <v>291</v>
      </c>
      <c r="F128" t="s">
        <v>37</v>
      </c>
      <c r="G128" t="s">
        <v>30</v>
      </c>
      <c r="H128" t="s">
        <v>17</v>
      </c>
      <c r="I128" s="2">
        <v>726</v>
      </c>
      <c r="J128" s="2">
        <v>133</v>
      </c>
      <c r="K128" t="str">
        <f t="shared" si="6"/>
        <v>Percentil 2</v>
      </c>
      <c r="L128">
        <f t="shared" si="7"/>
        <v>121</v>
      </c>
    </row>
    <row r="129" spans="1:12" x14ac:dyDescent="0.25">
      <c r="A129" t="s">
        <v>10</v>
      </c>
      <c r="B129" t="s">
        <v>38</v>
      </c>
      <c r="C129" t="s">
        <v>39</v>
      </c>
      <c r="D129" t="s">
        <v>416</v>
      </c>
      <c r="E129" t="s">
        <v>417</v>
      </c>
      <c r="F129" t="s">
        <v>37</v>
      </c>
      <c r="G129" t="s">
        <v>30</v>
      </c>
      <c r="H129" t="s">
        <v>17</v>
      </c>
      <c r="I129" s="2">
        <v>114</v>
      </c>
      <c r="J129" s="2">
        <v>133</v>
      </c>
      <c r="K129" t="str">
        <f t="shared" si="6"/>
        <v>Percentil 2</v>
      </c>
      <c r="L129">
        <f t="shared" si="7"/>
        <v>121</v>
      </c>
    </row>
    <row r="130" spans="1:12" x14ac:dyDescent="0.25">
      <c r="A130" t="s">
        <v>10</v>
      </c>
      <c r="B130" t="s">
        <v>316</v>
      </c>
      <c r="C130" t="s">
        <v>317</v>
      </c>
      <c r="D130" t="s">
        <v>459</v>
      </c>
      <c r="E130" t="s">
        <v>460</v>
      </c>
      <c r="F130" t="s">
        <v>15</v>
      </c>
      <c r="G130" t="s">
        <v>30</v>
      </c>
      <c r="H130" t="s">
        <v>17</v>
      </c>
      <c r="I130" s="2">
        <v>24</v>
      </c>
      <c r="J130" s="2">
        <v>133</v>
      </c>
      <c r="K130" t="str">
        <f t="shared" si="6"/>
        <v>Percentil 2</v>
      </c>
      <c r="L130">
        <f t="shared" si="7"/>
        <v>121</v>
      </c>
    </row>
    <row r="131" spans="1:12" x14ac:dyDescent="0.25">
      <c r="A131" t="s">
        <v>10</v>
      </c>
      <c r="B131" t="s">
        <v>11</v>
      </c>
      <c r="C131" t="s">
        <v>12</v>
      </c>
      <c r="D131" t="s">
        <v>42</v>
      </c>
      <c r="E131" t="s">
        <v>43</v>
      </c>
      <c r="F131" t="s">
        <v>37</v>
      </c>
      <c r="G131" t="s">
        <v>27</v>
      </c>
      <c r="H131" t="s">
        <v>17</v>
      </c>
      <c r="I131" s="2">
        <v>41</v>
      </c>
      <c r="J131" s="2">
        <v>132</v>
      </c>
      <c r="K131" t="str">
        <f t="shared" ref="K131:K162" si="8">VLOOKUP(J131,$J$203:$K$207,2,1)</f>
        <v>Percentil 2</v>
      </c>
      <c r="L131">
        <f t="shared" ref="L131:L162" si="9">_xlfn.RANK.EQ(J131,$J$3:$J$201,0)</f>
        <v>129</v>
      </c>
    </row>
    <row r="132" spans="1:12" x14ac:dyDescent="0.25">
      <c r="A132" t="s">
        <v>10</v>
      </c>
      <c r="B132" t="s">
        <v>38</v>
      </c>
      <c r="C132" t="s">
        <v>39</v>
      </c>
      <c r="D132" t="s">
        <v>47</v>
      </c>
      <c r="E132" t="s">
        <v>48</v>
      </c>
      <c r="F132" t="s">
        <v>37</v>
      </c>
      <c r="G132" t="s">
        <v>16</v>
      </c>
      <c r="H132" t="s">
        <v>17</v>
      </c>
      <c r="I132" s="2">
        <v>347</v>
      </c>
      <c r="J132" s="2">
        <v>132</v>
      </c>
      <c r="K132" t="str">
        <f t="shared" si="8"/>
        <v>Percentil 2</v>
      </c>
      <c r="L132">
        <f t="shared" si="9"/>
        <v>129</v>
      </c>
    </row>
    <row r="133" spans="1:12" x14ac:dyDescent="0.25">
      <c r="A133" t="s">
        <v>10</v>
      </c>
      <c r="B133" t="s">
        <v>18</v>
      </c>
      <c r="C133" t="s">
        <v>19</v>
      </c>
      <c r="D133" t="s">
        <v>57</v>
      </c>
      <c r="E133" t="s">
        <v>58</v>
      </c>
      <c r="F133" t="s">
        <v>37</v>
      </c>
      <c r="G133" t="s">
        <v>16</v>
      </c>
      <c r="H133" t="s">
        <v>17</v>
      </c>
      <c r="I133" s="2">
        <v>15</v>
      </c>
      <c r="J133" s="2">
        <v>132</v>
      </c>
      <c r="K133" t="str">
        <f t="shared" si="8"/>
        <v>Percentil 2</v>
      </c>
      <c r="L133">
        <f t="shared" si="9"/>
        <v>129</v>
      </c>
    </row>
    <row r="134" spans="1:12" x14ac:dyDescent="0.25">
      <c r="A134" t="s">
        <v>10</v>
      </c>
      <c r="B134" t="s">
        <v>11</v>
      </c>
      <c r="C134" t="s">
        <v>12</v>
      </c>
      <c r="D134" t="s">
        <v>149</v>
      </c>
      <c r="E134" t="s">
        <v>150</v>
      </c>
      <c r="F134" t="s">
        <v>15</v>
      </c>
      <c r="G134" t="s">
        <v>46</v>
      </c>
      <c r="H134" t="s">
        <v>17</v>
      </c>
      <c r="I134" s="2">
        <v>191</v>
      </c>
      <c r="J134" s="2">
        <v>132</v>
      </c>
      <c r="K134" t="str">
        <f t="shared" si="8"/>
        <v>Percentil 2</v>
      </c>
      <c r="L134">
        <f t="shared" si="9"/>
        <v>129</v>
      </c>
    </row>
    <row r="135" spans="1:12" x14ac:dyDescent="0.25">
      <c r="A135" t="s">
        <v>10</v>
      </c>
      <c r="B135" t="s">
        <v>11</v>
      </c>
      <c r="C135" t="s">
        <v>12</v>
      </c>
      <c r="D135" t="s">
        <v>231</v>
      </c>
      <c r="E135" t="s">
        <v>232</v>
      </c>
      <c r="F135" t="s">
        <v>15</v>
      </c>
      <c r="G135" t="s">
        <v>16</v>
      </c>
      <c r="H135" t="s">
        <v>17</v>
      </c>
      <c r="I135" s="2">
        <v>65</v>
      </c>
      <c r="J135" s="2">
        <v>132</v>
      </c>
      <c r="K135" t="str">
        <f t="shared" si="8"/>
        <v>Percentil 2</v>
      </c>
      <c r="L135">
        <f t="shared" si="9"/>
        <v>129</v>
      </c>
    </row>
    <row r="136" spans="1:12" x14ac:dyDescent="0.25">
      <c r="A136" t="s">
        <v>10</v>
      </c>
      <c r="B136" t="s">
        <v>38</v>
      </c>
      <c r="C136" t="s">
        <v>39</v>
      </c>
      <c r="D136" t="s">
        <v>274</v>
      </c>
      <c r="E136" t="s">
        <v>275</v>
      </c>
      <c r="F136" t="s">
        <v>37</v>
      </c>
      <c r="G136" t="s">
        <v>30</v>
      </c>
      <c r="H136" t="s">
        <v>17</v>
      </c>
      <c r="I136" s="2">
        <v>437</v>
      </c>
      <c r="J136" s="2">
        <v>132</v>
      </c>
      <c r="K136" t="str">
        <f t="shared" si="8"/>
        <v>Percentil 2</v>
      </c>
      <c r="L136">
        <f t="shared" si="9"/>
        <v>129</v>
      </c>
    </row>
    <row r="137" spans="1:12" x14ac:dyDescent="0.25">
      <c r="A137" t="s">
        <v>10</v>
      </c>
      <c r="B137" t="s">
        <v>325</v>
      </c>
      <c r="C137" t="s">
        <v>52</v>
      </c>
      <c r="D137" t="s">
        <v>326</v>
      </c>
      <c r="E137" t="s">
        <v>327</v>
      </c>
      <c r="F137" t="s">
        <v>222</v>
      </c>
      <c r="G137" t="s">
        <v>30</v>
      </c>
      <c r="H137" t="s">
        <v>17</v>
      </c>
      <c r="I137" s="2">
        <v>36</v>
      </c>
      <c r="J137" s="2">
        <v>132</v>
      </c>
      <c r="K137" t="str">
        <f t="shared" si="8"/>
        <v>Percentil 2</v>
      </c>
      <c r="L137">
        <f t="shared" si="9"/>
        <v>129</v>
      </c>
    </row>
    <row r="138" spans="1:12" x14ac:dyDescent="0.25">
      <c r="A138" t="s">
        <v>10</v>
      </c>
      <c r="B138" t="s">
        <v>331</v>
      </c>
      <c r="C138" t="s">
        <v>332</v>
      </c>
      <c r="D138" t="s">
        <v>333</v>
      </c>
      <c r="E138" t="s">
        <v>334</v>
      </c>
      <c r="F138" t="s">
        <v>22</v>
      </c>
      <c r="G138" t="s">
        <v>30</v>
      </c>
      <c r="H138" t="s">
        <v>17</v>
      </c>
      <c r="I138" s="2">
        <v>130</v>
      </c>
      <c r="J138" s="2">
        <v>132</v>
      </c>
      <c r="K138" t="str">
        <f t="shared" si="8"/>
        <v>Percentil 2</v>
      </c>
      <c r="L138">
        <f t="shared" si="9"/>
        <v>129</v>
      </c>
    </row>
    <row r="139" spans="1:12" x14ac:dyDescent="0.25">
      <c r="A139" t="s">
        <v>10</v>
      </c>
      <c r="B139" t="s">
        <v>71</v>
      </c>
      <c r="C139" t="s">
        <v>72</v>
      </c>
      <c r="D139" t="s">
        <v>420</v>
      </c>
      <c r="E139" t="s">
        <v>421</v>
      </c>
      <c r="F139" t="s">
        <v>37</v>
      </c>
      <c r="G139" t="s">
        <v>30</v>
      </c>
      <c r="H139" t="s">
        <v>17</v>
      </c>
      <c r="I139" s="2">
        <v>598</v>
      </c>
      <c r="J139" s="2">
        <v>132</v>
      </c>
      <c r="K139" t="str">
        <f t="shared" si="8"/>
        <v>Percentil 2</v>
      </c>
      <c r="L139">
        <f t="shared" si="9"/>
        <v>129</v>
      </c>
    </row>
    <row r="140" spans="1:12" x14ac:dyDescent="0.25">
      <c r="A140" t="s">
        <v>10</v>
      </c>
      <c r="B140" t="s">
        <v>31</v>
      </c>
      <c r="C140" t="s">
        <v>32</v>
      </c>
      <c r="D140" t="s">
        <v>33</v>
      </c>
      <c r="E140" t="s">
        <v>34</v>
      </c>
      <c r="F140" t="s">
        <v>22</v>
      </c>
      <c r="G140" t="s">
        <v>16</v>
      </c>
      <c r="H140" t="s">
        <v>17</v>
      </c>
      <c r="I140" s="2">
        <v>169</v>
      </c>
      <c r="J140" s="2">
        <v>131</v>
      </c>
      <c r="K140" t="str">
        <f t="shared" si="8"/>
        <v>Percentil 2</v>
      </c>
      <c r="L140">
        <f t="shared" si="9"/>
        <v>138</v>
      </c>
    </row>
    <row r="141" spans="1:12" x14ac:dyDescent="0.25">
      <c r="A141" t="s">
        <v>10</v>
      </c>
      <c r="B141" t="s">
        <v>11</v>
      </c>
      <c r="C141" t="s">
        <v>12</v>
      </c>
      <c r="D141" t="s">
        <v>207</v>
      </c>
      <c r="E141" t="s">
        <v>208</v>
      </c>
      <c r="F141" t="s">
        <v>15</v>
      </c>
      <c r="G141" t="s">
        <v>16</v>
      </c>
      <c r="H141" t="s">
        <v>17</v>
      </c>
      <c r="I141" s="2">
        <v>602</v>
      </c>
      <c r="J141" s="2">
        <v>131</v>
      </c>
      <c r="K141" t="str">
        <f t="shared" si="8"/>
        <v>Percentil 2</v>
      </c>
      <c r="L141">
        <f t="shared" si="9"/>
        <v>138</v>
      </c>
    </row>
    <row r="142" spans="1:12" x14ac:dyDescent="0.25">
      <c r="A142" t="s">
        <v>10</v>
      </c>
      <c r="B142" t="s">
        <v>316</v>
      </c>
      <c r="C142" t="s">
        <v>317</v>
      </c>
      <c r="D142" t="s">
        <v>381</v>
      </c>
      <c r="E142" t="s">
        <v>382</v>
      </c>
      <c r="F142" t="s">
        <v>37</v>
      </c>
      <c r="G142" t="s">
        <v>30</v>
      </c>
      <c r="H142" t="s">
        <v>17</v>
      </c>
      <c r="I142" s="2">
        <v>127</v>
      </c>
      <c r="J142" s="2">
        <v>131</v>
      </c>
      <c r="K142" t="str">
        <f t="shared" si="8"/>
        <v>Percentil 2</v>
      </c>
      <c r="L142">
        <f t="shared" si="9"/>
        <v>138</v>
      </c>
    </row>
    <row r="143" spans="1:12" x14ac:dyDescent="0.25">
      <c r="A143" t="s">
        <v>10</v>
      </c>
      <c r="B143" t="s">
        <v>142</v>
      </c>
      <c r="C143" t="s">
        <v>143</v>
      </c>
      <c r="D143" t="s">
        <v>401</v>
      </c>
      <c r="E143" t="s">
        <v>402</v>
      </c>
      <c r="F143" t="s">
        <v>222</v>
      </c>
      <c r="G143" t="s">
        <v>30</v>
      </c>
      <c r="H143" t="s">
        <v>17</v>
      </c>
      <c r="I143" s="2">
        <v>411</v>
      </c>
      <c r="J143" s="2">
        <v>131</v>
      </c>
      <c r="K143" t="str">
        <f t="shared" si="8"/>
        <v>Percentil 2</v>
      </c>
      <c r="L143">
        <f t="shared" si="9"/>
        <v>138</v>
      </c>
    </row>
    <row r="144" spans="1:12" x14ac:dyDescent="0.25">
      <c r="A144" t="s">
        <v>10</v>
      </c>
      <c r="B144" t="s">
        <v>403</v>
      </c>
      <c r="C144" t="s">
        <v>143</v>
      </c>
      <c r="D144" t="s">
        <v>404</v>
      </c>
      <c r="E144" t="s">
        <v>405</v>
      </c>
      <c r="F144" t="s">
        <v>222</v>
      </c>
      <c r="G144" t="s">
        <v>30</v>
      </c>
      <c r="H144" t="s">
        <v>17</v>
      </c>
      <c r="I144" s="2">
        <v>153</v>
      </c>
      <c r="J144" s="2">
        <v>131</v>
      </c>
      <c r="K144" t="str">
        <f t="shared" si="8"/>
        <v>Percentil 2</v>
      </c>
      <c r="L144">
        <f t="shared" si="9"/>
        <v>138</v>
      </c>
    </row>
    <row r="145" spans="1:12" x14ac:dyDescent="0.25">
      <c r="A145" t="s">
        <v>10</v>
      </c>
      <c r="B145" t="s">
        <v>31</v>
      </c>
      <c r="C145" t="s">
        <v>32</v>
      </c>
      <c r="D145" t="s">
        <v>69</v>
      </c>
      <c r="E145" t="s">
        <v>70</v>
      </c>
      <c r="F145" t="s">
        <v>37</v>
      </c>
      <c r="G145" t="s">
        <v>16</v>
      </c>
      <c r="H145" t="s">
        <v>17</v>
      </c>
      <c r="I145" s="2">
        <v>63</v>
      </c>
      <c r="J145" s="2">
        <v>130</v>
      </c>
      <c r="K145" t="str">
        <f t="shared" si="8"/>
        <v>Percentil 2</v>
      </c>
      <c r="L145">
        <f t="shared" si="9"/>
        <v>143</v>
      </c>
    </row>
    <row r="146" spans="1:12" x14ac:dyDescent="0.25">
      <c r="A146" t="s">
        <v>10</v>
      </c>
      <c r="B146" t="s">
        <v>18</v>
      </c>
      <c r="C146" t="s">
        <v>19</v>
      </c>
      <c r="D146" t="s">
        <v>123</v>
      </c>
      <c r="E146" t="s">
        <v>124</v>
      </c>
      <c r="F146" t="s">
        <v>37</v>
      </c>
      <c r="G146" t="s">
        <v>16</v>
      </c>
      <c r="H146" t="s">
        <v>17</v>
      </c>
      <c r="I146" s="2">
        <v>19</v>
      </c>
      <c r="J146" s="2">
        <v>130</v>
      </c>
      <c r="K146" t="str">
        <f t="shared" si="8"/>
        <v>Percentil 2</v>
      </c>
      <c r="L146">
        <f t="shared" si="9"/>
        <v>143</v>
      </c>
    </row>
    <row r="147" spans="1:12" x14ac:dyDescent="0.25">
      <c r="A147" t="s">
        <v>10</v>
      </c>
      <c r="B147" t="s">
        <v>11</v>
      </c>
      <c r="C147" t="s">
        <v>12</v>
      </c>
      <c r="D147" t="s">
        <v>140</v>
      </c>
      <c r="E147" t="s">
        <v>141</v>
      </c>
      <c r="F147" t="s">
        <v>15</v>
      </c>
      <c r="G147" t="s">
        <v>27</v>
      </c>
      <c r="H147" t="s">
        <v>17</v>
      </c>
      <c r="I147" s="2">
        <v>97</v>
      </c>
      <c r="J147" s="2">
        <v>130</v>
      </c>
      <c r="K147" t="str">
        <f t="shared" si="8"/>
        <v>Percentil 2</v>
      </c>
      <c r="L147">
        <f t="shared" si="9"/>
        <v>143</v>
      </c>
    </row>
    <row r="148" spans="1:12" x14ac:dyDescent="0.25">
      <c r="A148" t="s">
        <v>10</v>
      </c>
      <c r="B148" t="s">
        <v>65</v>
      </c>
      <c r="C148" t="s">
        <v>66</v>
      </c>
      <c r="D148" t="s">
        <v>216</v>
      </c>
      <c r="E148" t="s">
        <v>217</v>
      </c>
      <c r="F148" t="s">
        <v>15</v>
      </c>
      <c r="G148" t="s">
        <v>16</v>
      </c>
      <c r="H148" t="s">
        <v>17</v>
      </c>
      <c r="I148" s="2">
        <v>78</v>
      </c>
      <c r="J148" s="2">
        <v>130</v>
      </c>
      <c r="K148" t="str">
        <f t="shared" si="8"/>
        <v>Percentil 2</v>
      </c>
      <c r="L148">
        <f t="shared" si="9"/>
        <v>143</v>
      </c>
    </row>
    <row r="149" spans="1:12" x14ac:dyDescent="0.25">
      <c r="A149" t="s">
        <v>10</v>
      </c>
      <c r="B149" t="s">
        <v>18</v>
      </c>
      <c r="C149" t="s">
        <v>19</v>
      </c>
      <c r="D149" t="s">
        <v>226</v>
      </c>
      <c r="E149" t="s">
        <v>227</v>
      </c>
      <c r="F149" t="s">
        <v>15</v>
      </c>
      <c r="G149" t="s">
        <v>16</v>
      </c>
      <c r="H149" t="s">
        <v>17</v>
      </c>
      <c r="I149" s="2">
        <v>270</v>
      </c>
      <c r="J149" s="2">
        <v>130</v>
      </c>
      <c r="K149" t="str">
        <f t="shared" si="8"/>
        <v>Percentil 2</v>
      </c>
      <c r="L149">
        <f t="shared" si="9"/>
        <v>143</v>
      </c>
    </row>
    <row r="150" spans="1:12" x14ac:dyDescent="0.25">
      <c r="A150" t="s">
        <v>10</v>
      </c>
      <c r="B150" t="s">
        <v>269</v>
      </c>
      <c r="C150" t="s">
        <v>106</v>
      </c>
      <c r="D150" t="s">
        <v>348</v>
      </c>
      <c r="E150" t="s">
        <v>349</v>
      </c>
      <c r="F150" t="s">
        <v>15</v>
      </c>
      <c r="G150" t="s">
        <v>30</v>
      </c>
      <c r="H150" t="s">
        <v>17</v>
      </c>
      <c r="I150" s="2">
        <v>139</v>
      </c>
      <c r="J150" s="2">
        <v>130</v>
      </c>
      <c r="K150" t="str">
        <f t="shared" si="8"/>
        <v>Percentil 2</v>
      </c>
      <c r="L150">
        <f t="shared" si="9"/>
        <v>143</v>
      </c>
    </row>
    <row r="151" spans="1:12" x14ac:dyDescent="0.25">
      <c r="A151" t="s">
        <v>10</v>
      </c>
      <c r="B151" t="s">
        <v>465</v>
      </c>
      <c r="C151" t="s">
        <v>462</v>
      </c>
      <c r="D151" t="s">
        <v>466</v>
      </c>
      <c r="E151" t="s">
        <v>467</v>
      </c>
      <c r="F151" t="s">
        <v>22</v>
      </c>
      <c r="G151" t="s">
        <v>30</v>
      </c>
      <c r="H151" t="s">
        <v>17</v>
      </c>
      <c r="I151" s="2">
        <v>146</v>
      </c>
      <c r="J151" s="2">
        <v>130</v>
      </c>
      <c r="K151" t="str">
        <f t="shared" si="8"/>
        <v>Percentil 2</v>
      </c>
      <c r="L151">
        <f t="shared" si="9"/>
        <v>143</v>
      </c>
    </row>
    <row r="152" spans="1:12" x14ac:dyDescent="0.25">
      <c r="A152" t="s">
        <v>10</v>
      </c>
      <c r="B152" t="s">
        <v>11</v>
      </c>
      <c r="C152" t="s">
        <v>12</v>
      </c>
      <c r="D152" t="s">
        <v>44</v>
      </c>
      <c r="E152" t="s">
        <v>45</v>
      </c>
      <c r="F152" t="s">
        <v>37</v>
      </c>
      <c r="G152" t="s">
        <v>46</v>
      </c>
      <c r="H152" t="s">
        <v>17</v>
      </c>
      <c r="I152" s="2">
        <v>2327</v>
      </c>
      <c r="J152" s="2">
        <v>129</v>
      </c>
      <c r="K152" t="str">
        <f t="shared" si="8"/>
        <v>Percentil 2</v>
      </c>
      <c r="L152">
        <f t="shared" si="9"/>
        <v>150</v>
      </c>
    </row>
    <row r="153" spans="1:12" x14ac:dyDescent="0.25">
      <c r="A153" t="s">
        <v>10</v>
      </c>
      <c r="B153" t="s">
        <v>11</v>
      </c>
      <c r="C153" t="s">
        <v>12</v>
      </c>
      <c r="D153" t="s">
        <v>111</v>
      </c>
      <c r="E153" t="s">
        <v>112</v>
      </c>
      <c r="F153" t="s">
        <v>37</v>
      </c>
      <c r="G153" t="s">
        <v>16</v>
      </c>
      <c r="H153" t="s">
        <v>17</v>
      </c>
      <c r="I153" s="2">
        <v>6784</v>
      </c>
      <c r="J153" s="2">
        <v>129</v>
      </c>
      <c r="K153" t="str">
        <f t="shared" si="8"/>
        <v>Percentil 2</v>
      </c>
      <c r="L153">
        <f t="shared" si="9"/>
        <v>150</v>
      </c>
    </row>
    <row r="154" spans="1:12" x14ac:dyDescent="0.25">
      <c r="A154" t="s">
        <v>10</v>
      </c>
      <c r="B154" t="s">
        <v>81</v>
      </c>
      <c r="C154" t="s">
        <v>82</v>
      </c>
      <c r="D154" t="s">
        <v>261</v>
      </c>
      <c r="E154" t="s">
        <v>262</v>
      </c>
      <c r="F154" t="s">
        <v>222</v>
      </c>
      <c r="G154" t="s">
        <v>27</v>
      </c>
      <c r="H154" t="s">
        <v>17</v>
      </c>
      <c r="I154" s="2">
        <v>363</v>
      </c>
      <c r="J154" s="2">
        <v>129</v>
      </c>
      <c r="K154" t="str">
        <f t="shared" si="8"/>
        <v>Percentil 2</v>
      </c>
      <c r="L154">
        <f t="shared" si="9"/>
        <v>150</v>
      </c>
    </row>
    <row r="155" spans="1:12" x14ac:dyDescent="0.25">
      <c r="A155" t="s">
        <v>10</v>
      </c>
      <c r="B155" t="s">
        <v>81</v>
      </c>
      <c r="C155" t="s">
        <v>82</v>
      </c>
      <c r="D155" t="s">
        <v>365</v>
      </c>
      <c r="E155" t="s">
        <v>366</v>
      </c>
      <c r="F155" t="s">
        <v>37</v>
      </c>
      <c r="G155" t="s">
        <v>30</v>
      </c>
      <c r="H155" t="s">
        <v>17</v>
      </c>
      <c r="I155" s="2">
        <v>150</v>
      </c>
      <c r="J155" s="2">
        <v>129</v>
      </c>
      <c r="K155" t="str">
        <f t="shared" si="8"/>
        <v>Percentil 2</v>
      </c>
      <c r="L155">
        <f t="shared" si="9"/>
        <v>150</v>
      </c>
    </row>
    <row r="156" spans="1:12" x14ac:dyDescent="0.25">
      <c r="A156" t="s">
        <v>10</v>
      </c>
      <c r="B156" t="s">
        <v>23</v>
      </c>
      <c r="C156" t="s">
        <v>24</v>
      </c>
      <c r="D156" t="s">
        <v>379</v>
      </c>
      <c r="E156" t="s">
        <v>380</v>
      </c>
      <c r="F156" t="s">
        <v>37</v>
      </c>
      <c r="G156" t="s">
        <v>30</v>
      </c>
      <c r="H156" t="s">
        <v>17</v>
      </c>
      <c r="I156" s="2">
        <v>43</v>
      </c>
      <c r="J156" s="2">
        <v>129</v>
      </c>
      <c r="K156" t="str">
        <f t="shared" si="8"/>
        <v>Percentil 2</v>
      </c>
      <c r="L156">
        <f t="shared" si="9"/>
        <v>150</v>
      </c>
    </row>
    <row r="157" spans="1:12" x14ac:dyDescent="0.25">
      <c r="A157" t="s">
        <v>10</v>
      </c>
      <c r="B157" t="s">
        <v>81</v>
      </c>
      <c r="C157" t="s">
        <v>82</v>
      </c>
      <c r="D157" t="s">
        <v>427</v>
      </c>
      <c r="E157" t="s">
        <v>428</v>
      </c>
      <c r="F157" t="s">
        <v>15</v>
      </c>
      <c r="G157" t="s">
        <v>30</v>
      </c>
      <c r="H157" t="s">
        <v>17</v>
      </c>
      <c r="I157" s="2">
        <v>13</v>
      </c>
      <c r="J157" s="2">
        <v>129</v>
      </c>
      <c r="K157" t="str">
        <f t="shared" si="8"/>
        <v>Percentil 2</v>
      </c>
      <c r="L157">
        <f t="shared" si="9"/>
        <v>150</v>
      </c>
    </row>
    <row r="158" spans="1:12" x14ac:dyDescent="0.25">
      <c r="A158" t="s">
        <v>10</v>
      </c>
      <c r="B158" t="s">
        <v>65</v>
      </c>
      <c r="C158" t="s">
        <v>66</v>
      </c>
      <c r="D158" t="s">
        <v>429</v>
      </c>
      <c r="E158" t="s">
        <v>430</v>
      </c>
      <c r="F158" t="s">
        <v>15</v>
      </c>
      <c r="G158" t="s">
        <v>30</v>
      </c>
      <c r="H158" t="s">
        <v>17</v>
      </c>
      <c r="I158" s="2">
        <v>122</v>
      </c>
      <c r="J158" s="2">
        <v>129</v>
      </c>
      <c r="K158" t="str">
        <f t="shared" si="8"/>
        <v>Percentil 2</v>
      </c>
      <c r="L158">
        <f t="shared" si="9"/>
        <v>150</v>
      </c>
    </row>
    <row r="159" spans="1:12" x14ac:dyDescent="0.25">
      <c r="A159" t="s">
        <v>10</v>
      </c>
      <c r="B159" t="s">
        <v>38</v>
      </c>
      <c r="C159" t="s">
        <v>39</v>
      </c>
      <c r="D159" t="s">
        <v>480</v>
      </c>
      <c r="E159" t="s">
        <v>481</v>
      </c>
      <c r="F159" t="s">
        <v>37</v>
      </c>
      <c r="G159" t="s">
        <v>30</v>
      </c>
      <c r="H159" t="s">
        <v>17</v>
      </c>
      <c r="I159" s="2">
        <v>287</v>
      </c>
      <c r="J159" s="2">
        <v>129</v>
      </c>
      <c r="K159" t="str">
        <f t="shared" si="8"/>
        <v>Percentil 2</v>
      </c>
      <c r="L159">
        <f t="shared" si="9"/>
        <v>150</v>
      </c>
    </row>
    <row r="160" spans="1:12" x14ac:dyDescent="0.25">
      <c r="A160" t="s">
        <v>10</v>
      </c>
      <c r="B160" t="s">
        <v>38</v>
      </c>
      <c r="C160" t="s">
        <v>39</v>
      </c>
      <c r="D160" t="s">
        <v>59</v>
      </c>
      <c r="E160" t="s">
        <v>60</v>
      </c>
      <c r="F160" t="s">
        <v>15</v>
      </c>
      <c r="G160" t="s">
        <v>16</v>
      </c>
      <c r="H160" t="s">
        <v>17</v>
      </c>
      <c r="I160" s="2">
        <v>310</v>
      </c>
      <c r="J160" s="2">
        <v>128</v>
      </c>
      <c r="K160" t="str">
        <f t="shared" si="8"/>
        <v>Percentil 2</v>
      </c>
      <c r="L160">
        <f t="shared" si="9"/>
        <v>158</v>
      </c>
    </row>
    <row r="161" spans="1:12" x14ac:dyDescent="0.25">
      <c r="A161" t="s">
        <v>10</v>
      </c>
      <c r="B161" t="s">
        <v>65</v>
      </c>
      <c r="C161" t="s">
        <v>66</v>
      </c>
      <c r="D161" t="s">
        <v>67</v>
      </c>
      <c r="E161" t="s">
        <v>68</v>
      </c>
      <c r="F161" t="s">
        <v>37</v>
      </c>
      <c r="G161" t="s">
        <v>16</v>
      </c>
      <c r="H161" t="s">
        <v>17</v>
      </c>
      <c r="I161" s="2">
        <v>255</v>
      </c>
      <c r="J161" s="2">
        <v>128</v>
      </c>
      <c r="K161" t="str">
        <f t="shared" si="8"/>
        <v>Percentil 2</v>
      </c>
      <c r="L161">
        <f t="shared" si="9"/>
        <v>158</v>
      </c>
    </row>
    <row r="162" spans="1:12" x14ac:dyDescent="0.25">
      <c r="A162" t="s">
        <v>10</v>
      </c>
      <c r="B162" t="s">
        <v>11</v>
      </c>
      <c r="C162" t="s">
        <v>12</v>
      </c>
      <c r="D162" t="s">
        <v>77</v>
      </c>
      <c r="E162" t="s">
        <v>78</v>
      </c>
      <c r="F162" t="s">
        <v>37</v>
      </c>
      <c r="G162" t="s">
        <v>16</v>
      </c>
      <c r="H162" t="s">
        <v>17</v>
      </c>
      <c r="I162" s="2">
        <v>169</v>
      </c>
      <c r="J162" s="2">
        <v>128</v>
      </c>
      <c r="K162" t="str">
        <f t="shared" si="8"/>
        <v>Percentil 2</v>
      </c>
      <c r="L162">
        <f t="shared" si="9"/>
        <v>158</v>
      </c>
    </row>
    <row r="163" spans="1:12" x14ac:dyDescent="0.25">
      <c r="A163" t="s">
        <v>10</v>
      </c>
      <c r="B163" t="s">
        <v>11</v>
      </c>
      <c r="C163" t="s">
        <v>12</v>
      </c>
      <c r="D163" t="s">
        <v>104</v>
      </c>
      <c r="E163" t="s">
        <v>105</v>
      </c>
      <c r="F163" t="s">
        <v>37</v>
      </c>
      <c r="G163" t="s">
        <v>16</v>
      </c>
      <c r="H163" t="s">
        <v>17</v>
      </c>
      <c r="I163" s="2">
        <v>206</v>
      </c>
      <c r="J163" s="2">
        <v>128</v>
      </c>
      <c r="K163" t="str">
        <f t="shared" ref="K163:K194" si="10">VLOOKUP(J163,$J$203:$K$207,2,1)</f>
        <v>Percentil 2</v>
      </c>
      <c r="L163">
        <f t="shared" ref="L163:L194" si="11">_xlfn.RANK.EQ(J163,$J$3:$J$201,0)</f>
        <v>158</v>
      </c>
    </row>
    <row r="164" spans="1:12" x14ac:dyDescent="0.25">
      <c r="A164" t="s">
        <v>10</v>
      </c>
      <c r="B164" t="s">
        <v>18</v>
      </c>
      <c r="C164" t="s">
        <v>19</v>
      </c>
      <c r="D164" t="s">
        <v>119</v>
      </c>
      <c r="E164" t="s">
        <v>120</v>
      </c>
      <c r="F164" t="s">
        <v>37</v>
      </c>
      <c r="G164" t="s">
        <v>16</v>
      </c>
      <c r="H164" t="s">
        <v>17</v>
      </c>
      <c r="I164" s="2">
        <v>919</v>
      </c>
      <c r="J164" s="2">
        <v>128</v>
      </c>
      <c r="K164" t="str">
        <f t="shared" si="10"/>
        <v>Percentil 2</v>
      </c>
      <c r="L164">
        <f t="shared" si="11"/>
        <v>158</v>
      </c>
    </row>
    <row r="165" spans="1:12" x14ac:dyDescent="0.25">
      <c r="A165" t="s">
        <v>10</v>
      </c>
      <c r="B165" t="s">
        <v>187</v>
      </c>
      <c r="C165" t="s">
        <v>188</v>
      </c>
      <c r="D165" t="s">
        <v>189</v>
      </c>
      <c r="E165" t="s">
        <v>190</v>
      </c>
      <c r="F165" t="s">
        <v>15</v>
      </c>
      <c r="G165" t="s">
        <v>16</v>
      </c>
      <c r="H165" t="s">
        <v>17</v>
      </c>
      <c r="I165" s="2">
        <v>19</v>
      </c>
      <c r="J165" s="2">
        <v>128</v>
      </c>
      <c r="K165" t="str">
        <f t="shared" si="10"/>
        <v>Percentil 2</v>
      </c>
      <c r="L165">
        <f t="shared" si="11"/>
        <v>158</v>
      </c>
    </row>
    <row r="166" spans="1:12" x14ac:dyDescent="0.25">
      <c r="A166" t="s">
        <v>10</v>
      </c>
      <c r="B166" t="s">
        <v>18</v>
      </c>
      <c r="C166" t="s">
        <v>19</v>
      </c>
      <c r="D166" t="s">
        <v>294</v>
      </c>
      <c r="E166" t="s">
        <v>295</v>
      </c>
      <c r="F166" t="s">
        <v>37</v>
      </c>
      <c r="G166" t="s">
        <v>30</v>
      </c>
      <c r="H166" t="s">
        <v>17</v>
      </c>
      <c r="I166" s="2">
        <v>28</v>
      </c>
      <c r="J166" s="2">
        <v>128</v>
      </c>
      <c r="K166" t="str">
        <f t="shared" si="10"/>
        <v>Percentil 2</v>
      </c>
      <c r="L166">
        <f t="shared" si="11"/>
        <v>158</v>
      </c>
    </row>
    <row r="167" spans="1:12" x14ac:dyDescent="0.25">
      <c r="A167" t="s">
        <v>10</v>
      </c>
      <c r="B167" t="s">
        <v>23</v>
      </c>
      <c r="C167" t="s">
        <v>24</v>
      </c>
      <c r="D167" t="s">
        <v>312</v>
      </c>
      <c r="E167" t="s">
        <v>313</v>
      </c>
      <c r="F167" t="s">
        <v>222</v>
      </c>
      <c r="G167" t="s">
        <v>30</v>
      </c>
      <c r="H167" t="s">
        <v>17</v>
      </c>
      <c r="I167" s="2">
        <v>1054</v>
      </c>
      <c r="J167" s="2">
        <v>128</v>
      </c>
      <c r="K167" t="str">
        <f t="shared" si="10"/>
        <v>Percentil 2</v>
      </c>
      <c r="L167">
        <f t="shared" si="11"/>
        <v>158</v>
      </c>
    </row>
    <row r="168" spans="1:12" x14ac:dyDescent="0.25">
      <c r="A168" t="s">
        <v>10</v>
      </c>
      <c r="B168" t="s">
        <v>81</v>
      </c>
      <c r="C168" t="s">
        <v>82</v>
      </c>
      <c r="D168" t="s">
        <v>410</v>
      </c>
      <c r="E168" t="s">
        <v>411</v>
      </c>
      <c r="F168" t="s">
        <v>222</v>
      </c>
      <c r="G168" t="s">
        <v>30</v>
      </c>
      <c r="H168" t="s">
        <v>17</v>
      </c>
      <c r="I168" s="2">
        <v>71</v>
      </c>
      <c r="J168" s="2">
        <v>128</v>
      </c>
      <c r="K168" t="str">
        <f t="shared" si="10"/>
        <v>Percentil 2</v>
      </c>
      <c r="L168">
        <f t="shared" si="11"/>
        <v>158</v>
      </c>
    </row>
    <row r="169" spans="1:12" x14ac:dyDescent="0.25">
      <c r="A169" t="s">
        <v>10</v>
      </c>
      <c r="B169" t="s">
        <v>422</v>
      </c>
      <c r="C169" t="s">
        <v>82</v>
      </c>
      <c r="D169" t="s">
        <v>423</v>
      </c>
      <c r="E169" t="s">
        <v>424</v>
      </c>
      <c r="F169" t="s">
        <v>37</v>
      </c>
      <c r="G169" t="s">
        <v>30</v>
      </c>
      <c r="H169" t="s">
        <v>17</v>
      </c>
      <c r="I169" s="2">
        <v>15</v>
      </c>
      <c r="J169" s="2">
        <v>128</v>
      </c>
      <c r="K169" t="str">
        <f t="shared" si="10"/>
        <v>Percentil 2</v>
      </c>
      <c r="L169">
        <f t="shared" si="11"/>
        <v>158</v>
      </c>
    </row>
    <row r="170" spans="1:12" x14ac:dyDescent="0.25">
      <c r="A170" t="s">
        <v>10</v>
      </c>
      <c r="B170" t="s">
        <v>296</v>
      </c>
      <c r="C170" t="s">
        <v>297</v>
      </c>
      <c r="D170" t="s">
        <v>478</v>
      </c>
      <c r="E170" t="s">
        <v>479</v>
      </c>
      <c r="F170" t="s">
        <v>15</v>
      </c>
      <c r="G170" t="s">
        <v>30</v>
      </c>
      <c r="H170" t="s">
        <v>17</v>
      </c>
      <c r="I170" s="2">
        <v>88</v>
      </c>
      <c r="J170" s="2">
        <v>128</v>
      </c>
      <c r="K170" t="str">
        <f t="shared" si="10"/>
        <v>Percentil 2</v>
      </c>
      <c r="L170">
        <f t="shared" si="11"/>
        <v>158</v>
      </c>
    </row>
    <row r="171" spans="1:12" x14ac:dyDescent="0.25">
      <c r="A171" t="s">
        <v>10</v>
      </c>
      <c r="B171" t="s">
        <v>38</v>
      </c>
      <c r="C171" t="s">
        <v>39</v>
      </c>
      <c r="D171" t="s">
        <v>102</v>
      </c>
      <c r="E171" t="s">
        <v>103</v>
      </c>
      <c r="F171" t="s">
        <v>37</v>
      </c>
      <c r="G171" t="s">
        <v>16</v>
      </c>
      <c r="H171" t="s">
        <v>17</v>
      </c>
      <c r="I171" s="2">
        <v>61</v>
      </c>
      <c r="J171" s="2">
        <v>127</v>
      </c>
      <c r="K171" t="str">
        <f t="shared" si="10"/>
        <v>Percentil 1</v>
      </c>
      <c r="L171">
        <f t="shared" si="11"/>
        <v>169</v>
      </c>
    </row>
    <row r="172" spans="1:12" x14ac:dyDescent="0.25">
      <c r="A172" t="s">
        <v>10</v>
      </c>
      <c r="B172" t="s">
        <v>142</v>
      </c>
      <c r="C172" t="s">
        <v>143</v>
      </c>
      <c r="D172" t="s">
        <v>144</v>
      </c>
      <c r="E172" t="s">
        <v>145</v>
      </c>
      <c r="F172" t="s">
        <v>15</v>
      </c>
      <c r="G172" t="s">
        <v>27</v>
      </c>
      <c r="H172" t="s">
        <v>17</v>
      </c>
      <c r="I172" s="2">
        <v>139</v>
      </c>
      <c r="J172" s="2">
        <v>127</v>
      </c>
      <c r="K172" t="str">
        <f t="shared" si="10"/>
        <v>Percentil 1</v>
      </c>
      <c r="L172">
        <f t="shared" si="11"/>
        <v>169</v>
      </c>
    </row>
    <row r="173" spans="1:12" x14ac:dyDescent="0.25">
      <c r="A173" t="s">
        <v>10</v>
      </c>
      <c r="B173" t="s">
        <v>11</v>
      </c>
      <c r="C173" t="s">
        <v>12</v>
      </c>
      <c r="D173" t="s">
        <v>220</v>
      </c>
      <c r="E173" t="s">
        <v>221</v>
      </c>
      <c r="F173" t="s">
        <v>222</v>
      </c>
      <c r="G173" t="s">
        <v>16</v>
      </c>
      <c r="H173" t="s">
        <v>17</v>
      </c>
      <c r="I173" s="2">
        <v>80</v>
      </c>
      <c r="J173" s="2">
        <v>127</v>
      </c>
      <c r="K173" t="str">
        <f t="shared" si="10"/>
        <v>Percentil 1</v>
      </c>
      <c r="L173">
        <f t="shared" si="11"/>
        <v>169</v>
      </c>
    </row>
    <row r="174" spans="1:12" x14ac:dyDescent="0.25">
      <c r="A174" t="s">
        <v>10</v>
      </c>
      <c r="B174" t="s">
        <v>51</v>
      </c>
      <c r="C174" t="s">
        <v>52</v>
      </c>
      <c r="D174" t="s">
        <v>323</v>
      </c>
      <c r="E174" t="s">
        <v>324</v>
      </c>
      <c r="F174" t="s">
        <v>222</v>
      </c>
      <c r="G174" t="s">
        <v>30</v>
      </c>
      <c r="H174" t="s">
        <v>17</v>
      </c>
      <c r="I174" s="2">
        <v>93</v>
      </c>
      <c r="J174" s="2">
        <v>127</v>
      </c>
      <c r="K174" t="str">
        <f t="shared" si="10"/>
        <v>Percentil 1</v>
      </c>
      <c r="L174">
        <f t="shared" si="11"/>
        <v>169</v>
      </c>
    </row>
    <row r="175" spans="1:12" x14ac:dyDescent="0.25">
      <c r="A175" t="s">
        <v>10</v>
      </c>
      <c r="B175" t="s">
        <v>98</v>
      </c>
      <c r="C175" t="s">
        <v>99</v>
      </c>
      <c r="D175" t="s">
        <v>127</v>
      </c>
      <c r="E175" t="s">
        <v>128</v>
      </c>
      <c r="F175" t="s">
        <v>15</v>
      </c>
      <c r="G175" t="s">
        <v>46</v>
      </c>
      <c r="H175" t="s">
        <v>17</v>
      </c>
      <c r="I175" s="2">
        <v>125</v>
      </c>
      <c r="J175" s="2">
        <v>126</v>
      </c>
      <c r="K175" t="str">
        <f t="shared" si="10"/>
        <v>Percentil 1</v>
      </c>
      <c r="L175">
        <f t="shared" si="11"/>
        <v>173</v>
      </c>
    </row>
    <row r="176" spans="1:12" x14ac:dyDescent="0.25">
      <c r="A176" t="s">
        <v>10</v>
      </c>
      <c r="B176" t="s">
        <v>71</v>
      </c>
      <c r="C176" t="s">
        <v>72</v>
      </c>
      <c r="D176" t="s">
        <v>164</v>
      </c>
      <c r="E176" t="s">
        <v>165</v>
      </c>
      <c r="F176" t="s">
        <v>15</v>
      </c>
      <c r="G176" t="s">
        <v>16</v>
      </c>
      <c r="H176" t="s">
        <v>17</v>
      </c>
      <c r="I176" s="2">
        <v>261</v>
      </c>
      <c r="J176" s="2">
        <v>126</v>
      </c>
      <c r="K176" t="str">
        <f t="shared" si="10"/>
        <v>Percentil 1</v>
      </c>
      <c r="L176">
        <f t="shared" si="11"/>
        <v>173</v>
      </c>
    </row>
    <row r="177" spans="1:12" x14ac:dyDescent="0.25">
      <c r="A177" t="s">
        <v>10</v>
      </c>
      <c r="B177" t="s">
        <v>23</v>
      </c>
      <c r="C177" t="s">
        <v>24</v>
      </c>
      <c r="D177" t="s">
        <v>168</v>
      </c>
      <c r="E177" t="s">
        <v>169</v>
      </c>
      <c r="F177" t="s">
        <v>15</v>
      </c>
      <c r="G177" t="s">
        <v>16</v>
      </c>
      <c r="H177" t="s">
        <v>17</v>
      </c>
      <c r="I177" s="2">
        <v>95</v>
      </c>
      <c r="J177" s="2">
        <v>126</v>
      </c>
      <c r="K177" t="str">
        <f t="shared" si="10"/>
        <v>Percentil 1</v>
      </c>
      <c r="L177">
        <f t="shared" si="11"/>
        <v>173</v>
      </c>
    </row>
    <row r="178" spans="1:12" x14ac:dyDescent="0.25">
      <c r="A178" t="s">
        <v>10</v>
      </c>
      <c r="B178" t="s">
        <v>174</v>
      </c>
      <c r="C178" t="s">
        <v>82</v>
      </c>
      <c r="D178" t="s">
        <v>175</v>
      </c>
      <c r="E178" t="s">
        <v>176</v>
      </c>
      <c r="F178" t="s">
        <v>15</v>
      </c>
      <c r="G178" t="s">
        <v>16</v>
      </c>
      <c r="H178" t="s">
        <v>17</v>
      </c>
      <c r="I178" s="2">
        <v>130</v>
      </c>
      <c r="J178" s="2">
        <v>126</v>
      </c>
      <c r="K178" t="str">
        <f t="shared" si="10"/>
        <v>Percentil 1</v>
      </c>
      <c r="L178">
        <f t="shared" si="11"/>
        <v>173</v>
      </c>
    </row>
    <row r="179" spans="1:12" x14ac:dyDescent="0.25">
      <c r="A179" t="s">
        <v>10</v>
      </c>
      <c r="B179" t="s">
        <v>354</v>
      </c>
      <c r="C179" t="s">
        <v>143</v>
      </c>
      <c r="D179" t="s">
        <v>355</v>
      </c>
      <c r="E179" t="s">
        <v>356</v>
      </c>
      <c r="F179" t="s">
        <v>222</v>
      </c>
      <c r="G179" t="s">
        <v>30</v>
      </c>
      <c r="H179" t="s">
        <v>17</v>
      </c>
      <c r="I179" s="2">
        <v>172</v>
      </c>
      <c r="J179" s="2">
        <v>126</v>
      </c>
      <c r="K179" t="str">
        <f t="shared" si="10"/>
        <v>Percentil 1</v>
      </c>
      <c r="L179">
        <f t="shared" si="11"/>
        <v>173</v>
      </c>
    </row>
    <row r="180" spans="1:12" x14ac:dyDescent="0.25">
      <c r="A180" t="s">
        <v>10</v>
      </c>
      <c r="B180" t="s">
        <v>61</v>
      </c>
      <c r="C180" t="s">
        <v>62</v>
      </c>
      <c r="D180" t="s">
        <v>63</v>
      </c>
      <c r="E180" t="s">
        <v>64</v>
      </c>
      <c r="F180" t="s">
        <v>37</v>
      </c>
      <c r="G180" t="s">
        <v>16</v>
      </c>
      <c r="H180" t="s">
        <v>17</v>
      </c>
      <c r="I180" s="2">
        <v>114</v>
      </c>
      <c r="J180" s="2">
        <v>125</v>
      </c>
      <c r="K180" t="str">
        <f t="shared" si="10"/>
        <v>Percentil 1</v>
      </c>
      <c r="L180">
        <f t="shared" si="11"/>
        <v>178</v>
      </c>
    </row>
    <row r="181" spans="1:12" x14ac:dyDescent="0.25">
      <c r="A181" t="s">
        <v>10</v>
      </c>
      <c r="B181" t="s">
        <v>246</v>
      </c>
      <c r="C181" t="s">
        <v>247</v>
      </c>
      <c r="D181" t="s">
        <v>248</v>
      </c>
      <c r="E181" t="s">
        <v>249</v>
      </c>
      <c r="F181" t="s">
        <v>22</v>
      </c>
      <c r="G181" t="s">
        <v>46</v>
      </c>
      <c r="H181" t="s">
        <v>17</v>
      </c>
      <c r="I181" s="2">
        <v>48</v>
      </c>
      <c r="J181" s="2">
        <v>125</v>
      </c>
      <c r="K181" t="str">
        <f t="shared" si="10"/>
        <v>Percentil 1</v>
      </c>
      <c r="L181">
        <f t="shared" si="11"/>
        <v>178</v>
      </c>
    </row>
    <row r="182" spans="1:12" x14ac:dyDescent="0.25">
      <c r="A182" t="s">
        <v>10</v>
      </c>
      <c r="B182" t="s">
        <v>461</v>
      </c>
      <c r="C182" t="s">
        <v>462</v>
      </c>
      <c r="D182" t="s">
        <v>463</v>
      </c>
      <c r="E182" t="s">
        <v>464</v>
      </c>
      <c r="F182" t="s">
        <v>22</v>
      </c>
      <c r="G182" t="s">
        <v>30</v>
      </c>
      <c r="H182" t="s">
        <v>17</v>
      </c>
      <c r="I182" s="2">
        <v>11</v>
      </c>
      <c r="J182" s="2">
        <v>125</v>
      </c>
      <c r="K182" t="str">
        <f t="shared" si="10"/>
        <v>Percentil 1</v>
      </c>
      <c r="L182">
        <f t="shared" si="11"/>
        <v>178</v>
      </c>
    </row>
    <row r="183" spans="1:12" x14ac:dyDescent="0.25">
      <c r="A183" t="s">
        <v>10</v>
      </c>
      <c r="B183" t="s">
        <v>316</v>
      </c>
      <c r="C183" t="s">
        <v>317</v>
      </c>
      <c r="D183" t="s">
        <v>318</v>
      </c>
      <c r="E183" t="s">
        <v>319</v>
      </c>
      <c r="F183" t="s">
        <v>22</v>
      </c>
      <c r="G183" t="s">
        <v>30</v>
      </c>
      <c r="H183" t="s">
        <v>17</v>
      </c>
      <c r="I183" s="2">
        <v>556</v>
      </c>
      <c r="J183" s="2">
        <v>124</v>
      </c>
      <c r="K183" t="str">
        <f t="shared" si="10"/>
        <v>Percentil 1</v>
      </c>
      <c r="L183">
        <f t="shared" si="11"/>
        <v>181</v>
      </c>
    </row>
    <row r="184" spans="1:12" x14ac:dyDescent="0.25">
      <c r="A184" t="s">
        <v>10</v>
      </c>
      <c r="B184" t="s">
        <v>23</v>
      </c>
      <c r="C184" t="s">
        <v>24</v>
      </c>
      <c r="D184" t="s">
        <v>25</v>
      </c>
      <c r="E184" t="s">
        <v>26</v>
      </c>
      <c r="F184" t="s">
        <v>22</v>
      </c>
      <c r="G184" t="s">
        <v>27</v>
      </c>
      <c r="H184" t="s">
        <v>17</v>
      </c>
      <c r="I184" s="2">
        <v>80</v>
      </c>
      <c r="J184" s="2">
        <v>123</v>
      </c>
      <c r="K184" t="str">
        <f t="shared" si="10"/>
        <v>Percentil 1</v>
      </c>
      <c r="L184">
        <f t="shared" si="11"/>
        <v>182</v>
      </c>
    </row>
    <row r="185" spans="1:12" x14ac:dyDescent="0.25">
      <c r="A185" t="s">
        <v>10</v>
      </c>
      <c r="B185" t="s">
        <v>61</v>
      </c>
      <c r="C185" t="s">
        <v>62</v>
      </c>
      <c r="D185" t="s">
        <v>88</v>
      </c>
      <c r="E185" t="s">
        <v>89</v>
      </c>
      <c r="F185" t="s">
        <v>37</v>
      </c>
      <c r="G185" t="s">
        <v>16</v>
      </c>
      <c r="H185" t="s">
        <v>17</v>
      </c>
      <c r="I185" s="2">
        <v>443</v>
      </c>
      <c r="J185" s="2">
        <v>123</v>
      </c>
      <c r="K185" t="str">
        <f t="shared" si="10"/>
        <v>Percentil 1</v>
      </c>
      <c r="L185">
        <f t="shared" si="11"/>
        <v>182</v>
      </c>
    </row>
    <row r="186" spans="1:12" x14ac:dyDescent="0.25">
      <c r="A186" t="s">
        <v>10</v>
      </c>
      <c r="B186" t="s">
        <v>38</v>
      </c>
      <c r="C186" t="s">
        <v>39</v>
      </c>
      <c r="D186" t="s">
        <v>40</v>
      </c>
      <c r="E186" t="s">
        <v>41</v>
      </c>
      <c r="F186" t="s">
        <v>37</v>
      </c>
      <c r="G186" t="s">
        <v>27</v>
      </c>
      <c r="H186" t="s">
        <v>17</v>
      </c>
      <c r="I186" s="2">
        <v>203</v>
      </c>
      <c r="J186" s="2">
        <v>122</v>
      </c>
      <c r="K186" t="str">
        <f t="shared" si="10"/>
        <v>Percentil 1</v>
      </c>
      <c r="L186">
        <f t="shared" si="11"/>
        <v>184</v>
      </c>
    </row>
    <row r="187" spans="1:12" x14ac:dyDescent="0.25">
      <c r="A187" t="s">
        <v>10</v>
      </c>
      <c r="B187" t="s">
        <v>94</v>
      </c>
      <c r="C187" t="s">
        <v>95</v>
      </c>
      <c r="D187" t="s">
        <v>96</v>
      </c>
      <c r="E187" t="s">
        <v>97</v>
      </c>
      <c r="F187" t="s">
        <v>37</v>
      </c>
      <c r="G187" t="s">
        <v>16</v>
      </c>
      <c r="H187" t="s">
        <v>17</v>
      </c>
      <c r="I187" s="2">
        <v>9</v>
      </c>
      <c r="J187" s="2">
        <v>122</v>
      </c>
      <c r="K187" t="str">
        <f t="shared" si="10"/>
        <v>Percentil 1</v>
      </c>
      <c r="L187">
        <f t="shared" si="11"/>
        <v>184</v>
      </c>
    </row>
    <row r="188" spans="1:12" x14ac:dyDescent="0.25">
      <c r="A188" t="s">
        <v>10</v>
      </c>
      <c r="B188" t="s">
        <v>71</v>
      </c>
      <c r="C188" t="s">
        <v>72</v>
      </c>
      <c r="D188" t="s">
        <v>134</v>
      </c>
      <c r="E188" t="s">
        <v>135</v>
      </c>
      <c r="F188" t="s">
        <v>22</v>
      </c>
      <c r="G188" t="s">
        <v>16</v>
      </c>
      <c r="H188" t="s">
        <v>17</v>
      </c>
      <c r="I188" s="2">
        <v>18</v>
      </c>
      <c r="J188" s="2">
        <v>122</v>
      </c>
      <c r="K188" t="str">
        <f t="shared" si="10"/>
        <v>Percentil 1</v>
      </c>
      <c r="L188">
        <f t="shared" si="11"/>
        <v>184</v>
      </c>
    </row>
    <row r="189" spans="1:12" x14ac:dyDescent="0.25">
      <c r="A189" t="s">
        <v>10</v>
      </c>
      <c r="B189" t="s">
        <v>81</v>
      </c>
      <c r="C189" t="s">
        <v>82</v>
      </c>
      <c r="D189" t="s">
        <v>170</v>
      </c>
      <c r="E189" t="s">
        <v>171</v>
      </c>
      <c r="F189" t="s">
        <v>15</v>
      </c>
      <c r="G189" t="s">
        <v>16</v>
      </c>
      <c r="H189" t="s">
        <v>17</v>
      </c>
      <c r="I189" s="2">
        <v>13</v>
      </c>
      <c r="J189" s="2">
        <v>122</v>
      </c>
      <c r="K189" t="str">
        <f t="shared" si="10"/>
        <v>Percentil 1</v>
      </c>
      <c r="L189">
        <f t="shared" si="11"/>
        <v>184</v>
      </c>
    </row>
    <row r="190" spans="1:12" x14ac:dyDescent="0.25">
      <c r="A190" t="s">
        <v>10</v>
      </c>
      <c r="B190" t="s">
        <v>235</v>
      </c>
      <c r="C190" t="s">
        <v>72</v>
      </c>
      <c r="D190" t="s">
        <v>236</v>
      </c>
      <c r="E190" t="s">
        <v>237</v>
      </c>
      <c r="F190" t="s">
        <v>22</v>
      </c>
      <c r="G190" t="s">
        <v>46</v>
      </c>
      <c r="H190" t="s">
        <v>17</v>
      </c>
      <c r="I190" s="2">
        <v>271</v>
      </c>
      <c r="J190" s="2">
        <v>122</v>
      </c>
      <c r="K190" t="str">
        <f t="shared" si="10"/>
        <v>Percentil 1</v>
      </c>
      <c r="L190">
        <f t="shared" si="11"/>
        <v>184</v>
      </c>
    </row>
    <row r="191" spans="1:12" x14ac:dyDescent="0.25">
      <c r="A191" t="s">
        <v>10</v>
      </c>
      <c r="B191" t="s">
        <v>335</v>
      </c>
      <c r="C191" t="s">
        <v>336</v>
      </c>
      <c r="D191" t="s">
        <v>337</v>
      </c>
      <c r="E191" t="s">
        <v>338</v>
      </c>
      <c r="F191" t="s">
        <v>222</v>
      </c>
      <c r="G191" t="s">
        <v>30</v>
      </c>
      <c r="H191" t="s">
        <v>17</v>
      </c>
      <c r="I191" s="2">
        <v>448</v>
      </c>
      <c r="J191" s="2">
        <v>122</v>
      </c>
      <c r="K191" t="str">
        <f t="shared" si="10"/>
        <v>Percentil 1</v>
      </c>
      <c r="L191">
        <f t="shared" si="11"/>
        <v>184</v>
      </c>
    </row>
    <row r="192" spans="1:12" x14ac:dyDescent="0.25">
      <c r="A192" t="s">
        <v>10</v>
      </c>
      <c r="B192" t="s">
        <v>90</v>
      </c>
      <c r="C192" t="s">
        <v>91</v>
      </c>
      <c r="D192" t="s">
        <v>92</v>
      </c>
      <c r="E192" t="s">
        <v>93</v>
      </c>
      <c r="F192" t="s">
        <v>37</v>
      </c>
      <c r="G192" t="s">
        <v>16</v>
      </c>
      <c r="H192" t="s">
        <v>17</v>
      </c>
      <c r="I192" s="2">
        <v>120</v>
      </c>
      <c r="J192" s="2">
        <v>121</v>
      </c>
      <c r="K192" t="str">
        <f t="shared" si="10"/>
        <v>Percentil 1</v>
      </c>
      <c r="L192">
        <f t="shared" si="11"/>
        <v>190</v>
      </c>
    </row>
    <row r="193" spans="1:12" x14ac:dyDescent="0.25">
      <c r="A193" t="s">
        <v>10</v>
      </c>
      <c r="B193" t="s">
        <v>23</v>
      </c>
      <c r="C193" t="s">
        <v>24</v>
      </c>
      <c r="D193" t="s">
        <v>209</v>
      </c>
      <c r="E193" t="s">
        <v>210</v>
      </c>
      <c r="F193" t="s">
        <v>15</v>
      </c>
      <c r="G193" t="s">
        <v>16</v>
      </c>
      <c r="H193" t="s">
        <v>17</v>
      </c>
      <c r="I193" s="2">
        <v>322</v>
      </c>
      <c r="J193" s="2">
        <v>121</v>
      </c>
      <c r="K193" t="str">
        <f t="shared" si="10"/>
        <v>Percentil 1</v>
      </c>
      <c r="L193">
        <f t="shared" si="11"/>
        <v>190</v>
      </c>
    </row>
    <row r="194" spans="1:12" x14ac:dyDescent="0.25">
      <c r="A194" t="s">
        <v>10</v>
      </c>
      <c r="B194" t="s">
        <v>240</v>
      </c>
      <c r="C194" t="s">
        <v>241</v>
      </c>
      <c r="D194" t="s">
        <v>242</v>
      </c>
      <c r="E194" t="s">
        <v>243</v>
      </c>
      <c r="F194" t="s">
        <v>22</v>
      </c>
      <c r="G194" t="s">
        <v>27</v>
      </c>
      <c r="H194" t="s">
        <v>17</v>
      </c>
      <c r="I194" s="2">
        <v>84</v>
      </c>
      <c r="J194" s="2">
        <v>121</v>
      </c>
      <c r="K194" t="str">
        <f t="shared" si="10"/>
        <v>Percentil 1</v>
      </c>
      <c r="L194">
        <f t="shared" si="11"/>
        <v>190</v>
      </c>
    </row>
    <row r="195" spans="1:12" x14ac:dyDescent="0.25">
      <c r="A195" t="s">
        <v>10</v>
      </c>
      <c r="B195" t="s">
        <v>23</v>
      </c>
      <c r="C195" t="s">
        <v>24</v>
      </c>
      <c r="D195" t="s">
        <v>115</v>
      </c>
      <c r="E195" t="s">
        <v>116</v>
      </c>
      <c r="F195" t="s">
        <v>37</v>
      </c>
      <c r="G195" t="s">
        <v>16</v>
      </c>
      <c r="H195" t="s">
        <v>17</v>
      </c>
      <c r="I195" s="2">
        <v>26</v>
      </c>
      <c r="J195" s="2">
        <v>120</v>
      </c>
      <c r="K195" t="str">
        <f t="shared" ref="K195:K201" si="12">VLOOKUP(J195,$J$203:$K$207,2,1)</f>
        <v>Percentil 1</v>
      </c>
      <c r="L195">
        <f t="shared" ref="L195:L201" si="13">_xlfn.RANK.EQ(J195,$J$3:$J$201,0)</f>
        <v>193</v>
      </c>
    </row>
    <row r="196" spans="1:12" x14ac:dyDescent="0.25">
      <c r="A196" t="s">
        <v>10</v>
      </c>
      <c r="B196" t="s">
        <v>38</v>
      </c>
      <c r="C196" t="s">
        <v>39</v>
      </c>
      <c r="D196" t="s">
        <v>109</v>
      </c>
      <c r="E196" t="s">
        <v>110</v>
      </c>
      <c r="F196" t="s">
        <v>37</v>
      </c>
      <c r="G196" t="s">
        <v>16</v>
      </c>
      <c r="H196" t="s">
        <v>17</v>
      </c>
      <c r="I196" s="2">
        <v>299</v>
      </c>
      <c r="J196" s="2">
        <v>118</v>
      </c>
      <c r="K196" t="str">
        <f t="shared" si="12"/>
        <v>Percentil 1</v>
      </c>
      <c r="L196">
        <f t="shared" si="13"/>
        <v>194</v>
      </c>
    </row>
    <row r="197" spans="1:12" x14ac:dyDescent="0.25">
      <c r="A197" t="s">
        <v>10</v>
      </c>
      <c r="B197" t="s">
        <v>296</v>
      </c>
      <c r="C197" t="s">
        <v>297</v>
      </c>
      <c r="D197" t="s">
        <v>298</v>
      </c>
      <c r="E197" t="s">
        <v>299</v>
      </c>
      <c r="F197" t="s">
        <v>37</v>
      </c>
      <c r="G197" t="s">
        <v>30</v>
      </c>
      <c r="H197" t="s">
        <v>17</v>
      </c>
      <c r="I197" s="2">
        <v>51</v>
      </c>
      <c r="J197" s="2">
        <v>117</v>
      </c>
      <c r="K197" t="str">
        <f t="shared" si="12"/>
        <v>Percentil 1</v>
      </c>
      <c r="L197">
        <f t="shared" si="13"/>
        <v>195</v>
      </c>
    </row>
    <row r="198" spans="1:12" x14ac:dyDescent="0.25">
      <c r="A198" t="s">
        <v>10</v>
      </c>
      <c r="B198" t="s">
        <v>38</v>
      </c>
      <c r="C198" t="s">
        <v>39</v>
      </c>
      <c r="D198" t="s">
        <v>117</v>
      </c>
      <c r="E198" t="s">
        <v>118</v>
      </c>
      <c r="F198" t="s">
        <v>37</v>
      </c>
      <c r="G198" t="s">
        <v>16</v>
      </c>
      <c r="H198" t="s">
        <v>17</v>
      </c>
      <c r="I198" s="2">
        <v>13</v>
      </c>
      <c r="J198" s="2">
        <v>116</v>
      </c>
      <c r="K198" t="str">
        <f t="shared" si="12"/>
        <v>Percentil 1</v>
      </c>
      <c r="L198">
        <f t="shared" si="13"/>
        <v>196</v>
      </c>
    </row>
    <row r="199" spans="1:12" x14ac:dyDescent="0.25">
      <c r="A199" t="s">
        <v>10</v>
      </c>
      <c r="B199" t="s">
        <v>287</v>
      </c>
      <c r="C199" t="s">
        <v>82</v>
      </c>
      <c r="D199" t="s">
        <v>288</v>
      </c>
      <c r="E199" t="s">
        <v>289</v>
      </c>
      <c r="F199" t="s">
        <v>37</v>
      </c>
      <c r="G199" t="s">
        <v>30</v>
      </c>
      <c r="H199" t="s">
        <v>17</v>
      </c>
      <c r="I199" s="2">
        <v>27</v>
      </c>
      <c r="J199" s="2">
        <v>113</v>
      </c>
      <c r="K199" t="str">
        <f t="shared" si="12"/>
        <v>Percentil 1</v>
      </c>
      <c r="L199">
        <f t="shared" si="13"/>
        <v>197</v>
      </c>
    </row>
    <row r="200" spans="1:12" x14ac:dyDescent="0.25">
      <c r="A200" t="s">
        <v>10</v>
      </c>
      <c r="B200" t="s">
        <v>488</v>
      </c>
      <c r="C200" t="s">
        <v>489</v>
      </c>
      <c r="D200" t="s">
        <v>490</v>
      </c>
      <c r="E200" t="s">
        <v>491</v>
      </c>
      <c r="F200" t="s">
        <v>22</v>
      </c>
      <c r="G200" t="s">
        <v>30</v>
      </c>
      <c r="H200" t="s">
        <v>17</v>
      </c>
      <c r="I200" s="2">
        <v>102</v>
      </c>
      <c r="J200" s="2">
        <v>105</v>
      </c>
      <c r="K200" t="str">
        <f t="shared" si="12"/>
        <v>Percentil 1</v>
      </c>
      <c r="L200">
        <f t="shared" si="13"/>
        <v>198</v>
      </c>
    </row>
    <row r="201" spans="1:12" x14ac:dyDescent="0.25">
      <c r="A201" t="s">
        <v>10</v>
      </c>
      <c r="B201" t="s">
        <v>146</v>
      </c>
      <c r="C201" t="s">
        <v>19</v>
      </c>
      <c r="D201" t="s">
        <v>147</v>
      </c>
      <c r="E201" t="s">
        <v>148</v>
      </c>
      <c r="F201" t="s">
        <v>15</v>
      </c>
      <c r="G201" t="s">
        <v>16</v>
      </c>
      <c r="H201" t="s">
        <v>17</v>
      </c>
      <c r="I201" s="2">
        <v>2</v>
      </c>
      <c r="J201" s="2">
        <v>85</v>
      </c>
      <c r="K201" t="str">
        <f t="shared" si="12"/>
        <v>Percentil 1</v>
      </c>
      <c r="L201">
        <f t="shared" si="13"/>
        <v>199</v>
      </c>
    </row>
    <row r="202" spans="1:12" ht="59.25" customHeight="1" x14ac:dyDescent="0.25"/>
    <row r="203" spans="1:12" hidden="1" x14ac:dyDescent="0.25">
      <c r="I203">
        <v>0</v>
      </c>
      <c r="J203">
        <f t="shared" ref="J203:J208" si="14">_xlfn.PERCENTILE.INC($J$3:$J$201,I203)</f>
        <v>85</v>
      </c>
      <c r="K203" t="s">
        <v>498</v>
      </c>
    </row>
    <row r="204" spans="1:12" hidden="1" x14ac:dyDescent="0.25">
      <c r="I204">
        <v>0.2</v>
      </c>
      <c r="J204">
        <f t="shared" si="14"/>
        <v>128</v>
      </c>
      <c r="K204" t="s">
        <v>499</v>
      </c>
    </row>
    <row r="205" spans="1:12" hidden="1" x14ac:dyDescent="0.25">
      <c r="I205">
        <v>0.4</v>
      </c>
      <c r="J205">
        <f t="shared" si="14"/>
        <v>134</v>
      </c>
      <c r="K205" t="s">
        <v>500</v>
      </c>
    </row>
    <row r="206" spans="1:12" hidden="1" x14ac:dyDescent="0.25">
      <c r="I206">
        <v>0.6</v>
      </c>
      <c r="J206">
        <f t="shared" si="14"/>
        <v>139</v>
      </c>
      <c r="K206" t="s">
        <v>501</v>
      </c>
    </row>
    <row r="207" spans="1:12" hidden="1" x14ac:dyDescent="0.25">
      <c r="I207">
        <v>0.8</v>
      </c>
      <c r="J207">
        <f t="shared" si="14"/>
        <v>147</v>
      </c>
      <c r="K207" t="s">
        <v>502</v>
      </c>
    </row>
    <row r="208" spans="1:12" hidden="1" x14ac:dyDescent="0.25">
      <c r="I208">
        <v>1</v>
      </c>
      <c r="J208">
        <f t="shared" si="14"/>
        <v>184</v>
      </c>
    </row>
    <row r="209" spans="1:12" ht="30" customHeight="1" x14ac:dyDescent="0.25">
      <c r="A209" s="1" t="s">
        <v>503</v>
      </c>
    </row>
    <row r="210" spans="1:12" s="1" customFormat="1" x14ac:dyDescent="0.25">
      <c r="A210" s="7" t="s">
        <v>0</v>
      </c>
      <c r="B210" s="7" t="s">
        <v>1</v>
      </c>
      <c r="C210" s="7" t="s">
        <v>2</v>
      </c>
      <c r="D210" s="7" t="s">
        <v>3</v>
      </c>
      <c r="E210" s="7" t="s">
        <v>4</v>
      </c>
      <c r="F210" s="7" t="s">
        <v>5</v>
      </c>
      <c r="G210" s="7" t="s">
        <v>6</v>
      </c>
      <c r="H210" s="7" t="s">
        <v>7</v>
      </c>
      <c r="I210" s="7" t="s">
        <v>8</v>
      </c>
      <c r="J210" s="7" t="s">
        <v>9</v>
      </c>
      <c r="K210" s="7" t="s">
        <v>504</v>
      </c>
      <c r="L210" s="7" t="s">
        <v>497</v>
      </c>
    </row>
    <row r="211" spans="1:12" x14ac:dyDescent="0.25">
      <c r="A211" t="s">
        <v>10</v>
      </c>
      <c r="B211" t="s">
        <v>11</v>
      </c>
      <c r="C211" t="s">
        <v>12</v>
      </c>
      <c r="D211" t="s">
        <v>344</v>
      </c>
      <c r="E211" t="s">
        <v>345</v>
      </c>
      <c r="F211" t="s">
        <v>37</v>
      </c>
      <c r="G211" t="s">
        <v>30</v>
      </c>
      <c r="H211" t="s">
        <v>503</v>
      </c>
      <c r="I211" s="2">
        <v>234</v>
      </c>
      <c r="J211" s="2">
        <v>184</v>
      </c>
      <c r="K211" t="str">
        <f t="shared" ref="K211:K242" si="15">VLOOKUP(J211,$J$411:$K$415,2,1)</f>
        <v>Percentil 5</v>
      </c>
      <c r="L211">
        <f t="shared" ref="L211:L242" si="16">_xlfn.RANK.EQ(J211,$J$211:$J$409,0)</f>
        <v>1</v>
      </c>
    </row>
    <row r="212" spans="1:12" x14ac:dyDescent="0.25">
      <c r="A212" t="s">
        <v>10</v>
      </c>
      <c r="B212" t="s">
        <v>11</v>
      </c>
      <c r="C212" t="s">
        <v>12</v>
      </c>
      <c r="D212" t="s">
        <v>13</v>
      </c>
      <c r="E212" t="s">
        <v>14</v>
      </c>
      <c r="F212" t="s">
        <v>15</v>
      </c>
      <c r="G212" t="s">
        <v>16</v>
      </c>
      <c r="H212" t="s">
        <v>503</v>
      </c>
      <c r="I212" s="2">
        <v>252</v>
      </c>
      <c r="J212" s="2">
        <v>174</v>
      </c>
      <c r="K212" t="str">
        <f t="shared" si="15"/>
        <v>Percentil 5</v>
      </c>
      <c r="L212">
        <f t="shared" si="16"/>
        <v>2</v>
      </c>
    </row>
    <row r="213" spans="1:12" x14ac:dyDescent="0.25">
      <c r="A213" t="s">
        <v>10</v>
      </c>
      <c r="B213" t="s">
        <v>11</v>
      </c>
      <c r="C213" t="s">
        <v>12</v>
      </c>
      <c r="D213" t="s">
        <v>399</v>
      </c>
      <c r="E213" t="s">
        <v>400</v>
      </c>
      <c r="F213" t="s">
        <v>15</v>
      </c>
      <c r="G213" t="s">
        <v>30</v>
      </c>
      <c r="H213" t="s">
        <v>503</v>
      </c>
      <c r="I213" s="2">
        <v>232</v>
      </c>
      <c r="J213" s="2">
        <v>173</v>
      </c>
      <c r="K213" t="str">
        <f t="shared" si="15"/>
        <v>Percentil 5</v>
      </c>
      <c r="L213">
        <f t="shared" si="16"/>
        <v>3</v>
      </c>
    </row>
    <row r="214" spans="1:12" x14ac:dyDescent="0.25">
      <c r="A214" t="s">
        <v>10</v>
      </c>
      <c r="B214" t="s">
        <v>11</v>
      </c>
      <c r="C214" t="s">
        <v>12</v>
      </c>
      <c r="D214" t="s">
        <v>435</v>
      </c>
      <c r="E214" t="s">
        <v>436</v>
      </c>
      <c r="F214" t="s">
        <v>22</v>
      </c>
      <c r="G214" t="s">
        <v>30</v>
      </c>
      <c r="H214" t="s">
        <v>503</v>
      </c>
      <c r="I214" s="2">
        <v>129</v>
      </c>
      <c r="J214" s="2">
        <v>173</v>
      </c>
      <c r="K214" t="str">
        <f t="shared" si="15"/>
        <v>Percentil 5</v>
      </c>
      <c r="L214">
        <f t="shared" si="16"/>
        <v>3</v>
      </c>
    </row>
    <row r="215" spans="1:12" x14ac:dyDescent="0.25">
      <c r="A215" t="s">
        <v>10</v>
      </c>
      <c r="B215" t="s">
        <v>11</v>
      </c>
      <c r="C215" t="s">
        <v>12</v>
      </c>
      <c r="D215" t="s">
        <v>172</v>
      </c>
      <c r="E215" t="s">
        <v>173</v>
      </c>
      <c r="F215" t="s">
        <v>15</v>
      </c>
      <c r="G215" t="s">
        <v>16</v>
      </c>
      <c r="H215" t="s">
        <v>503</v>
      </c>
      <c r="I215" s="2">
        <v>5</v>
      </c>
      <c r="J215" s="2">
        <v>172</v>
      </c>
      <c r="K215" t="str">
        <f t="shared" si="15"/>
        <v>Percentil 5</v>
      </c>
      <c r="L215">
        <f t="shared" si="16"/>
        <v>5</v>
      </c>
    </row>
    <row r="216" spans="1:12" x14ac:dyDescent="0.25">
      <c r="A216" t="s">
        <v>10</v>
      </c>
      <c r="B216" t="s">
        <v>339</v>
      </c>
      <c r="C216" t="s">
        <v>52</v>
      </c>
      <c r="D216" t="s">
        <v>340</v>
      </c>
      <c r="E216" t="s">
        <v>341</v>
      </c>
      <c r="F216" t="s">
        <v>15</v>
      </c>
      <c r="G216" t="s">
        <v>30</v>
      </c>
      <c r="H216" t="s">
        <v>503</v>
      </c>
      <c r="I216" s="2">
        <v>300</v>
      </c>
      <c r="J216" s="2">
        <v>172</v>
      </c>
      <c r="K216" t="str">
        <f t="shared" si="15"/>
        <v>Percentil 5</v>
      </c>
      <c r="L216">
        <f t="shared" si="16"/>
        <v>5</v>
      </c>
    </row>
    <row r="217" spans="1:12" x14ac:dyDescent="0.25">
      <c r="A217" t="s">
        <v>10</v>
      </c>
      <c r="B217" t="s">
        <v>98</v>
      </c>
      <c r="C217" t="s">
        <v>99</v>
      </c>
      <c r="D217" t="s">
        <v>412</v>
      </c>
      <c r="E217" t="s">
        <v>413</v>
      </c>
      <c r="F217" t="s">
        <v>37</v>
      </c>
      <c r="G217" t="s">
        <v>30</v>
      </c>
      <c r="H217" t="s">
        <v>503</v>
      </c>
      <c r="I217" s="2">
        <v>28</v>
      </c>
      <c r="J217" s="2">
        <v>171</v>
      </c>
      <c r="K217" t="str">
        <f t="shared" si="15"/>
        <v>Percentil 5</v>
      </c>
      <c r="L217">
        <f t="shared" si="16"/>
        <v>7</v>
      </c>
    </row>
    <row r="218" spans="1:12" x14ac:dyDescent="0.25">
      <c r="A218" t="s">
        <v>10</v>
      </c>
      <c r="B218" t="s">
        <v>18</v>
      </c>
      <c r="C218" t="s">
        <v>19</v>
      </c>
      <c r="D218" t="s">
        <v>395</v>
      </c>
      <c r="E218" t="s">
        <v>396</v>
      </c>
      <c r="F218" t="s">
        <v>37</v>
      </c>
      <c r="G218" t="s">
        <v>30</v>
      </c>
      <c r="H218" t="s">
        <v>503</v>
      </c>
      <c r="I218" s="2">
        <v>107</v>
      </c>
      <c r="J218" s="2">
        <v>170</v>
      </c>
      <c r="K218" t="str">
        <f t="shared" si="15"/>
        <v>Percentil 5</v>
      </c>
      <c r="L218">
        <f t="shared" si="16"/>
        <v>8</v>
      </c>
    </row>
    <row r="219" spans="1:12" x14ac:dyDescent="0.25">
      <c r="A219" t="s">
        <v>10</v>
      </c>
      <c r="B219" t="s">
        <v>11</v>
      </c>
      <c r="C219" t="s">
        <v>12</v>
      </c>
      <c r="D219" t="s">
        <v>28</v>
      </c>
      <c r="E219" t="s">
        <v>29</v>
      </c>
      <c r="F219" t="s">
        <v>15</v>
      </c>
      <c r="G219" t="s">
        <v>30</v>
      </c>
      <c r="H219" t="s">
        <v>503</v>
      </c>
      <c r="I219" s="2">
        <v>315</v>
      </c>
      <c r="J219" s="2">
        <v>169</v>
      </c>
      <c r="K219" t="str">
        <f t="shared" si="15"/>
        <v>Percentil 5</v>
      </c>
      <c r="L219">
        <f t="shared" si="16"/>
        <v>9</v>
      </c>
    </row>
    <row r="220" spans="1:12" x14ac:dyDescent="0.25">
      <c r="A220" t="s">
        <v>10</v>
      </c>
      <c r="B220" t="s">
        <v>71</v>
      </c>
      <c r="C220" t="s">
        <v>72</v>
      </c>
      <c r="D220" t="s">
        <v>406</v>
      </c>
      <c r="E220" t="s">
        <v>407</v>
      </c>
      <c r="F220" t="s">
        <v>37</v>
      </c>
      <c r="G220" t="s">
        <v>30</v>
      </c>
      <c r="H220" t="s">
        <v>503</v>
      </c>
      <c r="I220" s="2">
        <v>135</v>
      </c>
      <c r="J220" s="2">
        <v>169</v>
      </c>
      <c r="K220" t="str">
        <f t="shared" si="15"/>
        <v>Percentil 5</v>
      </c>
      <c r="L220">
        <f t="shared" si="16"/>
        <v>9</v>
      </c>
    </row>
    <row r="221" spans="1:12" x14ac:dyDescent="0.25">
      <c r="A221" t="s">
        <v>10</v>
      </c>
      <c r="B221" t="s">
        <v>98</v>
      </c>
      <c r="C221" t="s">
        <v>99</v>
      </c>
      <c r="D221" t="s">
        <v>100</v>
      </c>
      <c r="E221" t="s">
        <v>101</v>
      </c>
      <c r="F221" t="s">
        <v>37</v>
      </c>
      <c r="G221" t="s">
        <v>16</v>
      </c>
      <c r="H221" t="s">
        <v>503</v>
      </c>
      <c r="I221" s="2">
        <v>17</v>
      </c>
      <c r="J221" s="2">
        <v>168</v>
      </c>
      <c r="K221" t="str">
        <f t="shared" si="15"/>
        <v>Percentil 5</v>
      </c>
      <c r="L221">
        <f t="shared" si="16"/>
        <v>11</v>
      </c>
    </row>
    <row r="222" spans="1:12" x14ac:dyDescent="0.25">
      <c r="A222" t="s">
        <v>10</v>
      </c>
      <c r="B222" t="s">
        <v>187</v>
      </c>
      <c r="C222" t="s">
        <v>188</v>
      </c>
      <c r="D222" t="s">
        <v>189</v>
      </c>
      <c r="E222" t="s">
        <v>190</v>
      </c>
      <c r="F222" t="s">
        <v>15</v>
      </c>
      <c r="G222" t="s">
        <v>16</v>
      </c>
      <c r="H222" t="s">
        <v>503</v>
      </c>
      <c r="I222" s="2">
        <v>19</v>
      </c>
      <c r="J222" s="2">
        <v>166</v>
      </c>
      <c r="K222" t="str">
        <f t="shared" si="15"/>
        <v>Percentil 5</v>
      </c>
      <c r="L222">
        <f t="shared" si="16"/>
        <v>12</v>
      </c>
    </row>
    <row r="223" spans="1:12" x14ac:dyDescent="0.25">
      <c r="A223" t="s">
        <v>10</v>
      </c>
      <c r="B223" t="s">
        <v>11</v>
      </c>
      <c r="C223" t="s">
        <v>12</v>
      </c>
      <c r="D223" t="s">
        <v>252</v>
      </c>
      <c r="E223" t="s">
        <v>253</v>
      </c>
      <c r="F223" t="s">
        <v>15</v>
      </c>
      <c r="G223" t="s">
        <v>30</v>
      </c>
      <c r="H223" t="s">
        <v>503</v>
      </c>
      <c r="I223" s="2">
        <v>304</v>
      </c>
      <c r="J223" s="2">
        <v>166</v>
      </c>
      <c r="K223" t="str">
        <f t="shared" si="15"/>
        <v>Percentil 5</v>
      </c>
      <c r="L223">
        <f t="shared" si="16"/>
        <v>12</v>
      </c>
    </row>
    <row r="224" spans="1:12" x14ac:dyDescent="0.25">
      <c r="A224" t="s">
        <v>10</v>
      </c>
      <c r="B224" t="s">
        <v>18</v>
      </c>
      <c r="C224" t="s">
        <v>19</v>
      </c>
      <c r="D224" t="s">
        <v>57</v>
      </c>
      <c r="E224" t="s">
        <v>58</v>
      </c>
      <c r="F224" t="s">
        <v>37</v>
      </c>
      <c r="G224" t="s">
        <v>16</v>
      </c>
      <c r="H224" t="s">
        <v>503</v>
      </c>
      <c r="I224" s="2">
        <v>15</v>
      </c>
      <c r="J224" s="2">
        <v>165</v>
      </c>
      <c r="K224" t="str">
        <f t="shared" si="15"/>
        <v>Percentil 5</v>
      </c>
      <c r="L224">
        <f t="shared" si="16"/>
        <v>14</v>
      </c>
    </row>
    <row r="225" spans="1:12" x14ac:dyDescent="0.25">
      <c r="A225" t="s">
        <v>10</v>
      </c>
      <c r="B225" t="s">
        <v>18</v>
      </c>
      <c r="C225" t="s">
        <v>19</v>
      </c>
      <c r="D225" t="s">
        <v>439</v>
      </c>
      <c r="E225" t="s">
        <v>440</v>
      </c>
      <c r="F225" t="s">
        <v>22</v>
      </c>
      <c r="G225" t="s">
        <v>30</v>
      </c>
      <c r="H225" t="s">
        <v>503</v>
      </c>
      <c r="I225" s="2">
        <v>81</v>
      </c>
      <c r="J225" s="2">
        <v>163</v>
      </c>
      <c r="K225" t="str">
        <f t="shared" si="15"/>
        <v>Percentil 5</v>
      </c>
      <c r="L225">
        <f t="shared" si="16"/>
        <v>15</v>
      </c>
    </row>
    <row r="226" spans="1:12" x14ac:dyDescent="0.25">
      <c r="A226" t="s">
        <v>10</v>
      </c>
      <c r="B226" t="s">
        <v>18</v>
      </c>
      <c r="C226" t="s">
        <v>19</v>
      </c>
      <c r="D226" t="s">
        <v>363</v>
      </c>
      <c r="E226" t="s">
        <v>364</v>
      </c>
      <c r="F226" t="s">
        <v>15</v>
      </c>
      <c r="G226" t="s">
        <v>30</v>
      </c>
      <c r="H226" t="s">
        <v>503</v>
      </c>
      <c r="I226" s="2">
        <v>94</v>
      </c>
      <c r="J226" s="2">
        <v>161</v>
      </c>
      <c r="K226" t="str">
        <f t="shared" si="15"/>
        <v>Percentil 5</v>
      </c>
      <c r="L226">
        <f t="shared" si="16"/>
        <v>16</v>
      </c>
    </row>
    <row r="227" spans="1:12" x14ac:dyDescent="0.25">
      <c r="A227" t="s">
        <v>10</v>
      </c>
      <c r="B227" t="s">
        <v>38</v>
      </c>
      <c r="C227" t="s">
        <v>39</v>
      </c>
      <c r="D227" t="s">
        <v>375</v>
      </c>
      <c r="E227" t="s">
        <v>376</v>
      </c>
      <c r="F227" t="s">
        <v>15</v>
      </c>
      <c r="G227" t="s">
        <v>30</v>
      </c>
      <c r="H227" t="s">
        <v>503</v>
      </c>
      <c r="I227" s="2">
        <v>349</v>
      </c>
      <c r="J227" s="2">
        <v>161</v>
      </c>
      <c r="K227" t="str">
        <f t="shared" si="15"/>
        <v>Percentil 5</v>
      </c>
      <c r="L227">
        <f t="shared" si="16"/>
        <v>16</v>
      </c>
    </row>
    <row r="228" spans="1:12" x14ac:dyDescent="0.25">
      <c r="A228" t="s">
        <v>10</v>
      </c>
      <c r="B228" t="s">
        <v>71</v>
      </c>
      <c r="C228" t="s">
        <v>72</v>
      </c>
      <c r="D228" t="s">
        <v>113</v>
      </c>
      <c r="E228" t="s">
        <v>114</v>
      </c>
      <c r="F228" t="s">
        <v>37</v>
      </c>
      <c r="G228" t="s">
        <v>16</v>
      </c>
      <c r="H228" t="s">
        <v>503</v>
      </c>
      <c r="I228" s="2">
        <v>26</v>
      </c>
      <c r="J228" s="2">
        <v>160</v>
      </c>
      <c r="K228" t="str">
        <f t="shared" si="15"/>
        <v>Percentil 5</v>
      </c>
      <c r="L228">
        <f t="shared" si="16"/>
        <v>18</v>
      </c>
    </row>
    <row r="229" spans="1:12" x14ac:dyDescent="0.25">
      <c r="A229" t="s">
        <v>10</v>
      </c>
      <c r="B229" t="s">
        <v>71</v>
      </c>
      <c r="C229" t="s">
        <v>72</v>
      </c>
      <c r="D229" t="s">
        <v>132</v>
      </c>
      <c r="E229" t="s">
        <v>133</v>
      </c>
      <c r="F229" t="s">
        <v>22</v>
      </c>
      <c r="G229" t="s">
        <v>16</v>
      </c>
      <c r="H229" t="s">
        <v>503</v>
      </c>
      <c r="I229" s="2">
        <v>55</v>
      </c>
      <c r="J229" s="2">
        <v>160</v>
      </c>
      <c r="K229" t="str">
        <f t="shared" si="15"/>
        <v>Percentil 5</v>
      </c>
      <c r="L229">
        <f t="shared" si="16"/>
        <v>18</v>
      </c>
    </row>
    <row r="230" spans="1:12" x14ac:dyDescent="0.25">
      <c r="A230" t="s">
        <v>10</v>
      </c>
      <c r="B230" t="s">
        <v>300</v>
      </c>
      <c r="C230" t="s">
        <v>19</v>
      </c>
      <c r="D230" t="s">
        <v>301</v>
      </c>
      <c r="E230" t="s">
        <v>302</v>
      </c>
      <c r="F230" t="s">
        <v>222</v>
      </c>
      <c r="G230" t="s">
        <v>30</v>
      </c>
      <c r="H230" t="s">
        <v>503</v>
      </c>
      <c r="I230" s="2">
        <v>46</v>
      </c>
      <c r="J230" s="2">
        <v>160</v>
      </c>
      <c r="K230" t="str">
        <f t="shared" si="15"/>
        <v>Percentil 5</v>
      </c>
      <c r="L230">
        <f t="shared" si="16"/>
        <v>18</v>
      </c>
    </row>
    <row r="231" spans="1:12" x14ac:dyDescent="0.25">
      <c r="A231" t="s">
        <v>10</v>
      </c>
      <c r="B231" t="s">
        <v>11</v>
      </c>
      <c r="C231" t="s">
        <v>12</v>
      </c>
      <c r="D231" t="s">
        <v>342</v>
      </c>
      <c r="E231" t="s">
        <v>343</v>
      </c>
      <c r="F231" t="s">
        <v>37</v>
      </c>
      <c r="G231" t="s">
        <v>30</v>
      </c>
      <c r="H231" t="s">
        <v>503</v>
      </c>
      <c r="I231" s="2">
        <v>731</v>
      </c>
      <c r="J231" s="2">
        <v>160</v>
      </c>
      <c r="K231" t="str">
        <f t="shared" si="15"/>
        <v>Percentil 5</v>
      </c>
      <c r="L231">
        <f t="shared" si="16"/>
        <v>18</v>
      </c>
    </row>
    <row r="232" spans="1:12" x14ac:dyDescent="0.25">
      <c r="A232" t="s">
        <v>10</v>
      </c>
      <c r="B232" t="s">
        <v>305</v>
      </c>
      <c r="C232" t="s">
        <v>19</v>
      </c>
      <c r="D232" t="s">
        <v>306</v>
      </c>
      <c r="E232" t="s">
        <v>307</v>
      </c>
      <c r="F232" t="s">
        <v>222</v>
      </c>
      <c r="G232" t="s">
        <v>30</v>
      </c>
      <c r="H232" t="s">
        <v>503</v>
      </c>
      <c r="I232" s="2">
        <v>15</v>
      </c>
      <c r="J232" s="2">
        <v>159</v>
      </c>
      <c r="K232" t="str">
        <f t="shared" si="15"/>
        <v>Percentil 5</v>
      </c>
      <c r="L232">
        <f t="shared" si="16"/>
        <v>22</v>
      </c>
    </row>
    <row r="233" spans="1:12" x14ac:dyDescent="0.25">
      <c r="A233" t="s">
        <v>10</v>
      </c>
      <c r="B233" t="s">
        <v>191</v>
      </c>
      <c r="C233" t="s">
        <v>192</v>
      </c>
      <c r="D233" t="s">
        <v>308</v>
      </c>
      <c r="E233" t="s">
        <v>309</v>
      </c>
      <c r="F233" t="s">
        <v>15</v>
      </c>
      <c r="G233" t="s">
        <v>30</v>
      </c>
      <c r="H233" t="s">
        <v>503</v>
      </c>
      <c r="I233" s="2">
        <v>52</v>
      </c>
      <c r="J233" s="2">
        <v>159</v>
      </c>
      <c r="K233" t="str">
        <f t="shared" si="15"/>
        <v>Percentil 5</v>
      </c>
      <c r="L233">
        <f t="shared" si="16"/>
        <v>22</v>
      </c>
    </row>
    <row r="234" spans="1:12" x14ac:dyDescent="0.25">
      <c r="A234" t="s">
        <v>10</v>
      </c>
      <c r="B234" t="s">
        <v>18</v>
      </c>
      <c r="C234" t="s">
        <v>19</v>
      </c>
      <c r="D234" t="s">
        <v>389</v>
      </c>
      <c r="E234" t="s">
        <v>390</v>
      </c>
      <c r="F234" t="s">
        <v>15</v>
      </c>
      <c r="G234" t="s">
        <v>30</v>
      </c>
      <c r="H234" t="s">
        <v>503</v>
      </c>
      <c r="I234" s="2">
        <v>694</v>
      </c>
      <c r="J234" s="2">
        <v>159</v>
      </c>
      <c r="K234" t="str">
        <f t="shared" si="15"/>
        <v>Percentil 5</v>
      </c>
      <c r="L234">
        <f t="shared" si="16"/>
        <v>22</v>
      </c>
    </row>
    <row r="235" spans="1:12" x14ac:dyDescent="0.25">
      <c r="A235" t="s">
        <v>10</v>
      </c>
      <c r="B235" t="s">
        <v>11</v>
      </c>
      <c r="C235" t="s">
        <v>12</v>
      </c>
      <c r="D235" t="s">
        <v>476</v>
      </c>
      <c r="E235" t="s">
        <v>477</v>
      </c>
      <c r="F235" t="s">
        <v>15</v>
      </c>
      <c r="G235" t="s">
        <v>30</v>
      </c>
      <c r="H235" t="s">
        <v>503</v>
      </c>
      <c r="I235" s="2">
        <v>238</v>
      </c>
      <c r="J235" s="2">
        <v>159</v>
      </c>
      <c r="K235" t="str">
        <f t="shared" si="15"/>
        <v>Percentil 5</v>
      </c>
      <c r="L235">
        <f t="shared" si="16"/>
        <v>22</v>
      </c>
    </row>
    <row r="236" spans="1:12" x14ac:dyDescent="0.25">
      <c r="A236" t="s">
        <v>10</v>
      </c>
      <c r="B236" t="s">
        <v>71</v>
      </c>
      <c r="C236" t="s">
        <v>72</v>
      </c>
      <c r="D236" t="s">
        <v>254</v>
      </c>
      <c r="E236" t="s">
        <v>255</v>
      </c>
      <c r="F236" t="s">
        <v>15</v>
      </c>
      <c r="G236" t="s">
        <v>30</v>
      </c>
      <c r="H236" t="s">
        <v>503</v>
      </c>
      <c r="I236" s="2">
        <v>226</v>
      </c>
      <c r="J236" s="2">
        <v>158</v>
      </c>
      <c r="K236" t="str">
        <f t="shared" si="15"/>
        <v>Percentil 5</v>
      </c>
      <c r="L236">
        <f t="shared" si="16"/>
        <v>26</v>
      </c>
    </row>
    <row r="237" spans="1:12" x14ac:dyDescent="0.25">
      <c r="A237" t="s">
        <v>10</v>
      </c>
      <c r="B237" t="s">
        <v>65</v>
      </c>
      <c r="C237" t="s">
        <v>66</v>
      </c>
      <c r="D237" t="s">
        <v>352</v>
      </c>
      <c r="E237" t="s">
        <v>353</v>
      </c>
      <c r="F237" t="s">
        <v>222</v>
      </c>
      <c r="G237" t="s">
        <v>30</v>
      </c>
      <c r="H237" t="s">
        <v>503</v>
      </c>
      <c r="I237" s="2">
        <v>100</v>
      </c>
      <c r="J237" s="2">
        <v>158</v>
      </c>
      <c r="K237" t="str">
        <f t="shared" si="15"/>
        <v>Percentil 5</v>
      </c>
      <c r="L237">
        <f t="shared" si="16"/>
        <v>26</v>
      </c>
    </row>
    <row r="238" spans="1:12" x14ac:dyDescent="0.25">
      <c r="A238" t="s">
        <v>10</v>
      </c>
      <c r="B238" t="s">
        <v>11</v>
      </c>
      <c r="C238" t="s">
        <v>12</v>
      </c>
      <c r="D238" t="s">
        <v>408</v>
      </c>
      <c r="E238" t="s">
        <v>409</v>
      </c>
      <c r="F238" t="s">
        <v>15</v>
      </c>
      <c r="G238" t="s">
        <v>30</v>
      </c>
      <c r="H238" t="s">
        <v>503</v>
      </c>
      <c r="I238" s="2">
        <v>27</v>
      </c>
      <c r="J238" s="2">
        <v>157</v>
      </c>
      <c r="K238" t="str">
        <f t="shared" si="15"/>
        <v>Percentil 5</v>
      </c>
      <c r="L238">
        <f t="shared" si="16"/>
        <v>28</v>
      </c>
    </row>
    <row r="239" spans="1:12" x14ac:dyDescent="0.25">
      <c r="A239" t="s">
        <v>10</v>
      </c>
      <c r="B239" t="s">
        <v>269</v>
      </c>
      <c r="C239" t="s">
        <v>106</v>
      </c>
      <c r="D239" t="s">
        <v>437</v>
      </c>
      <c r="E239" t="s">
        <v>438</v>
      </c>
      <c r="F239" t="s">
        <v>22</v>
      </c>
      <c r="G239" t="s">
        <v>30</v>
      </c>
      <c r="H239" t="s">
        <v>503</v>
      </c>
      <c r="I239" s="2">
        <v>124</v>
      </c>
      <c r="J239" s="2">
        <v>157</v>
      </c>
      <c r="K239" t="str">
        <f t="shared" si="15"/>
        <v>Percentil 5</v>
      </c>
      <c r="L239">
        <f t="shared" si="16"/>
        <v>28</v>
      </c>
    </row>
    <row r="240" spans="1:12" x14ac:dyDescent="0.25">
      <c r="A240" t="s">
        <v>10</v>
      </c>
      <c r="B240" t="s">
        <v>11</v>
      </c>
      <c r="C240" t="s">
        <v>12</v>
      </c>
      <c r="D240" t="s">
        <v>153</v>
      </c>
      <c r="E240" t="s">
        <v>154</v>
      </c>
      <c r="F240" t="s">
        <v>15</v>
      </c>
      <c r="G240" t="s">
        <v>30</v>
      </c>
      <c r="H240" t="s">
        <v>503</v>
      </c>
      <c r="I240" s="2">
        <v>231</v>
      </c>
      <c r="J240" s="2">
        <v>156</v>
      </c>
      <c r="K240" t="str">
        <f t="shared" si="15"/>
        <v>Percentil 5</v>
      </c>
      <c r="L240">
        <f t="shared" si="16"/>
        <v>30</v>
      </c>
    </row>
    <row r="241" spans="1:12" x14ac:dyDescent="0.25">
      <c r="A241" t="s">
        <v>10</v>
      </c>
      <c r="B241" t="s">
        <v>18</v>
      </c>
      <c r="C241" t="s">
        <v>19</v>
      </c>
      <c r="D241" t="s">
        <v>303</v>
      </c>
      <c r="E241" t="s">
        <v>304</v>
      </c>
      <c r="F241" t="s">
        <v>222</v>
      </c>
      <c r="G241" t="s">
        <v>30</v>
      </c>
      <c r="H241" t="s">
        <v>503</v>
      </c>
      <c r="I241" s="2">
        <v>315</v>
      </c>
      <c r="J241" s="2">
        <v>156</v>
      </c>
      <c r="K241" t="str">
        <f t="shared" si="15"/>
        <v>Percentil 5</v>
      </c>
      <c r="L241">
        <f t="shared" si="16"/>
        <v>30</v>
      </c>
    </row>
    <row r="242" spans="1:12" x14ac:dyDescent="0.25">
      <c r="A242" t="s">
        <v>10</v>
      </c>
      <c r="B242" t="s">
        <v>18</v>
      </c>
      <c r="C242" t="s">
        <v>19</v>
      </c>
      <c r="D242" t="s">
        <v>350</v>
      </c>
      <c r="E242" t="s">
        <v>351</v>
      </c>
      <c r="F242" t="s">
        <v>37</v>
      </c>
      <c r="G242" t="s">
        <v>30</v>
      </c>
      <c r="H242" t="s">
        <v>503</v>
      </c>
      <c r="I242" s="2">
        <v>472</v>
      </c>
      <c r="J242" s="2">
        <v>156</v>
      </c>
      <c r="K242" t="str">
        <f t="shared" si="15"/>
        <v>Percentil 5</v>
      </c>
      <c r="L242">
        <f t="shared" si="16"/>
        <v>30</v>
      </c>
    </row>
    <row r="243" spans="1:12" x14ac:dyDescent="0.25">
      <c r="A243" t="s">
        <v>10</v>
      </c>
      <c r="B243" t="s">
        <v>328</v>
      </c>
      <c r="C243" t="s">
        <v>247</v>
      </c>
      <c r="D243" t="s">
        <v>383</v>
      </c>
      <c r="E243" t="s">
        <v>384</v>
      </c>
      <c r="F243" t="s">
        <v>222</v>
      </c>
      <c r="G243" t="s">
        <v>30</v>
      </c>
      <c r="H243" t="s">
        <v>503</v>
      </c>
      <c r="I243" s="2">
        <v>143</v>
      </c>
      <c r="J243" s="2">
        <v>156</v>
      </c>
      <c r="K243" t="str">
        <f t="shared" ref="K243:K274" si="17">VLOOKUP(J243,$J$411:$K$415,2,1)</f>
        <v>Percentil 5</v>
      </c>
      <c r="L243">
        <f t="shared" ref="L243:L274" si="18">_xlfn.RANK.EQ(J243,$J$211:$J$409,0)</f>
        <v>30</v>
      </c>
    </row>
    <row r="244" spans="1:12" x14ac:dyDescent="0.25">
      <c r="A244" t="s">
        <v>10</v>
      </c>
      <c r="B244" t="s">
        <v>11</v>
      </c>
      <c r="C244" t="s">
        <v>12</v>
      </c>
      <c r="D244" t="s">
        <v>387</v>
      </c>
      <c r="E244" t="s">
        <v>388</v>
      </c>
      <c r="F244" t="s">
        <v>215</v>
      </c>
      <c r="G244" t="s">
        <v>30</v>
      </c>
      <c r="H244" t="s">
        <v>503</v>
      </c>
      <c r="I244" s="2">
        <v>15</v>
      </c>
      <c r="J244" s="2">
        <v>156</v>
      </c>
      <c r="K244" t="str">
        <f t="shared" si="17"/>
        <v>Percentil 5</v>
      </c>
      <c r="L244">
        <f t="shared" si="18"/>
        <v>30</v>
      </c>
    </row>
    <row r="245" spans="1:12" x14ac:dyDescent="0.25">
      <c r="A245" t="s">
        <v>10</v>
      </c>
      <c r="B245" t="s">
        <v>441</v>
      </c>
      <c r="C245" t="s">
        <v>72</v>
      </c>
      <c r="D245" t="s">
        <v>442</v>
      </c>
      <c r="E245" t="s">
        <v>443</v>
      </c>
      <c r="F245" t="s">
        <v>22</v>
      </c>
      <c r="G245" t="s">
        <v>30</v>
      </c>
      <c r="H245" t="s">
        <v>503</v>
      </c>
      <c r="I245" s="2">
        <v>59</v>
      </c>
      <c r="J245" s="2">
        <v>156</v>
      </c>
      <c r="K245" t="str">
        <f t="shared" si="17"/>
        <v>Percentil 5</v>
      </c>
      <c r="L245">
        <f t="shared" si="18"/>
        <v>30</v>
      </c>
    </row>
    <row r="246" spans="1:12" x14ac:dyDescent="0.25">
      <c r="A246" t="s">
        <v>10</v>
      </c>
      <c r="B246" t="s">
        <v>81</v>
      </c>
      <c r="C246" t="s">
        <v>82</v>
      </c>
      <c r="D246" t="s">
        <v>455</v>
      </c>
      <c r="E246" t="s">
        <v>456</v>
      </c>
      <c r="F246" t="s">
        <v>15</v>
      </c>
      <c r="G246" t="s">
        <v>30</v>
      </c>
      <c r="H246" t="s">
        <v>503</v>
      </c>
      <c r="I246" s="2">
        <v>146</v>
      </c>
      <c r="J246" s="2">
        <v>156</v>
      </c>
      <c r="K246" t="str">
        <f t="shared" si="17"/>
        <v>Percentil 5</v>
      </c>
      <c r="L246">
        <f t="shared" si="18"/>
        <v>30</v>
      </c>
    </row>
    <row r="247" spans="1:12" x14ac:dyDescent="0.25">
      <c r="A247" t="s">
        <v>10</v>
      </c>
      <c r="B247" t="s">
        <v>18</v>
      </c>
      <c r="C247" t="s">
        <v>19</v>
      </c>
      <c r="D247" t="s">
        <v>457</v>
      </c>
      <c r="E247" t="s">
        <v>458</v>
      </c>
      <c r="F247" t="s">
        <v>15</v>
      </c>
      <c r="G247" t="s">
        <v>30</v>
      </c>
      <c r="H247" t="s">
        <v>503</v>
      </c>
      <c r="I247" s="2">
        <v>156</v>
      </c>
      <c r="J247" s="2">
        <v>156</v>
      </c>
      <c r="K247" t="str">
        <f t="shared" si="17"/>
        <v>Percentil 5</v>
      </c>
      <c r="L247">
        <f t="shared" si="18"/>
        <v>30</v>
      </c>
    </row>
    <row r="248" spans="1:12" x14ac:dyDescent="0.25">
      <c r="A248" t="s">
        <v>10</v>
      </c>
      <c r="B248" t="s">
        <v>31</v>
      </c>
      <c r="C248" t="s">
        <v>32</v>
      </c>
      <c r="D248" t="s">
        <v>371</v>
      </c>
      <c r="E248" t="s">
        <v>372</v>
      </c>
      <c r="F248" t="s">
        <v>22</v>
      </c>
      <c r="G248" t="s">
        <v>30</v>
      </c>
      <c r="H248" t="s">
        <v>503</v>
      </c>
      <c r="I248" s="2">
        <v>81</v>
      </c>
      <c r="J248" s="2">
        <v>155</v>
      </c>
      <c r="K248" t="str">
        <f t="shared" si="17"/>
        <v>Percentil 5</v>
      </c>
      <c r="L248">
        <f t="shared" si="18"/>
        <v>38</v>
      </c>
    </row>
    <row r="249" spans="1:12" x14ac:dyDescent="0.25">
      <c r="A249" t="s">
        <v>10</v>
      </c>
      <c r="B249" t="s">
        <v>11</v>
      </c>
      <c r="C249" t="s">
        <v>12</v>
      </c>
      <c r="D249" t="s">
        <v>470</v>
      </c>
      <c r="E249" t="s">
        <v>471</v>
      </c>
      <c r="F249" t="s">
        <v>15</v>
      </c>
      <c r="G249" t="s">
        <v>30</v>
      </c>
      <c r="H249" t="s">
        <v>503</v>
      </c>
      <c r="I249" s="2">
        <v>656</v>
      </c>
      <c r="J249" s="2">
        <v>155</v>
      </c>
      <c r="K249" t="str">
        <f t="shared" si="17"/>
        <v>Percentil 5</v>
      </c>
      <c r="L249">
        <f t="shared" si="18"/>
        <v>38</v>
      </c>
    </row>
    <row r="250" spans="1:12" x14ac:dyDescent="0.25">
      <c r="A250" t="s">
        <v>10</v>
      </c>
      <c r="B250" t="s">
        <v>191</v>
      </c>
      <c r="C250" t="s">
        <v>192</v>
      </c>
      <c r="D250" t="s">
        <v>474</v>
      </c>
      <c r="E250" t="s">
        <v>475</v>
      </c>
      <c r="F250" t="s">
        <v>15</v>
      </c>
      <c r="G250" t="s">
        <v>30</v>
      </c>
      <c r="H250" t="s">
        <v>503</v>
      </c>
      <c r="I250" s="2">
        <v>117</v>
      </c>
      <c r="J250" s="2">
        <v>155</v>
      </c>
      <c r="K250" t="str">
        <f t="shared" si="17"/>
        <v>Percentil 5</v>
      </c>
      <c r="L250">
        <f t="shared" si="18"/>
        <v>38</v>
      </c>
    </row>
    <row r="251" spans="1:12" x14ac:dyDescent="0.25">
      <c r="A251" t="s">
        <v>10</v>
      </c>
      <c r="B251" t="s">
        <v>18</v>
      </c>
      <c r="C251" t="s">
        <v>19</v>
      </c>
      <c r="D251" t="s">
        <v>20</v>
      </c>
      <c r="E251" t="s">
        <v>21</v>
      </c>
      <c r="F251" t="s">
        <v>22</v>
      </c>
      <c r="G251" t="s">
        <v>16</v>
      </c>
      <c r="H251" t="s">
        <v>503</v>
      </c>
      <c r="I251" s="2">
        <v>62</v>
      </c>
      <c r="J251" s="2">
        <v>154</v>
      </c>
      <c r="K251" t="str">
        <f t="shared" si="17"/>
        <v>Percentil 4</v>
      </c>
      <c r="L251">
        <f t="shared" si="18"/>
        <v>41</v>
      </c>
    </row>
    <row r="252" spans="1:12" x14ac:dyDescent="0.25">
      <c r="A252" t="s">
        <v>10</v>
      </c>
      <c r="B252" t="s">
        <v>11</v>
      </c>
      <c r="C252" t="s">
        <v>12</v>
      </c>
      <c r="D252" t="s">
        <v>125</v>
      </c>
      <c r="E252" t="s">
        <v>126</v>
      </c>
      <c r="F252" t="s">
        <v>37</v>
      </c>
      <c r="G252" t="s">
        <v>16</v>
      </c>
      <c r="H252" t="s">
        <v>503</v>
      </c>
      <c r="I252" s="2">
        <v>9</v>
      </c>
      <c r="J252" s="2">
        <v>154</v>
      </c>
      <c r="K252" t="str">
        <f t="shared" si="17"/>
        <v>Percentil 4</v>
      </c>
      <c r="L252">
        <f t="shared" si="18"/>
        <v>41</v>
      </c>
    </row>
    <row r="253" spans="1:12" x14ac:dyDescent="0.25">
      <c r="A253" t="s">
        <v>10</v>
      </c>
      <c r="B253" t="s">
        <v>23</v>
      </c>
      <c r="C253" t="s">
        <v>24</v>
      </c>
      <c r="D253" t="s">
        <v>136</v>
      </c>
      <c r="E253" t="s">
        <v>137</v>
      </c>
      <c r="F253" t="s">
        <v>22</v>
      </c>
      <c r="G253" t="s">
        <v>30</v>
      </c>
      <c r="H253" t="s">
        <v>503</v>
      </c>
      <c r="I253" s="2">
        <v>28</v>
      </c>
      <c r="J253" s="2">
        <v>154</v>
      </c>
      <c r="K253" t="str">
        <f t="shared" si="17"/>
        <v>Percentil 4</v>
      </c>
      <c r="L253">
        <f t="shared" si="18"/>
        <v>41</v>
      </c>
    </row>
    <row r="254" spans="1:12" x14ac:dyDescent="0.25">
      <c r="A254" t="s">
        <v>10</v>
      </c>
      <c r="B254" t="s">
        <v>11</v>
      </c>
      <c r="C254" t="s">
        <v>12</v>
      </c>
      <c r="D254" t="s">
        <v>391</v>
      </c>
      <c r="E254" t="s">
        <v>392</v>
      </c>
      <c r="F254" t="s">
        <v>37</v>
      </c>
      <c r="G254" t="s">
        <v>30</v>
      </c>
      <c r="H254" t="s">
        <v>503</v>
      </c>
      <c r="I254" s="2">
        <v>398</v>
      </c>
      <c r="J254" s="2">
        <v>154</v>
      </c>
      <c r="K254" t="str">
        <f t="shared" si="17"/>
        <v>Percentil 4</v>
      </c>
      <c r="L254">
        <f t="shared" si="18"/>
        <v>41</v>
      </c>
    </row>
    <row r="255" spans="1:12" x14ac:dyDescent="0.25">
      <c r="A255" t="s">
        <v>10</v>
      </c>
      <c r="B255" t="s">
        <v>447</v>
      </c>
      <c r="C255" t="s">
        <v>192</v>
      </c>
      <c r="D255" t="s">
        <v>448</v>
      </c>
      <c r="E255" t="s">
        <v>449</v>
      </c>
      <c r="F255" t="s">
        <v>22</v>
      </c>
      <c r="G255" t="s">
        <v>30</v>
      </c>
      <c r="H255" t="s">
        <v>503</v>
      </c>
      <c r="I255" s="2">
        <v>108</v>
      </c>
      <c r="J255" s="2">
        <v>154</v>
      </c>
      <c r="K255" t="str">
        <f t="shared" si="17"/>
        <v>Percentil 4</v>
      </c>
      <c r="L255">
        <f t="shared" si="18"/>
        <v>41</v>
      </c>
    </row>
    <row r="256" spans="1:12" x14ac:dyDescent="0.25">
      <c r="A256" t="s">
        <v>10</v>
      </c>
      <c r="B256" t="s">
        <v>450</v>
      </c>
      <c r="C256" t="s">
        <v>192</v>
      </c>
      <c r="D256" t="s">
        <v>451</v>
      </c>
      <c r="E256" t="s">
        <v>452</v>
      </c>
      <c r="F256" t="s">
        <v>22</v>
      </c>
      <c r="G256" t="s">
        <v>30</v>
      </c>
      <c r="H256" t="s">
        <v>503</v>
      </c>
      <c r="I256" s="2">
        <v>61</v>
      </c>
      <c r="J256" s="2">
        <v>154</v>
      </c>
      <c r="K256" t="str">
        <f t="shared" si="17"/>
        <v>Percentil 4</v>
      </c>
      <c r="L256">
        <f t="shared" si="18"/>
        <v>41</v>
      </c>
    </row>
    <row r="257" spans="1:12" x14ac:dyDescent="0.25">
      <c r="A257" t="s">
        <v>10</v>
      </c>
      <c r="B257" t="s">
        <v>81</v>
      </c>
      <c r="C257" t="s">
        <v>82</v>
      </c>
      <c r="D257" t="s">
        <v>472</v>
      </c>
      <c r="E257" t="s">
        <v>473</v>
      </c>
      <c r="F257" t="s">
        <v>15</v>
      </c>
      <c r="G257" t="s">
        <v>30</v>
      </c>
      <c r="H257" t="s">
        <v>503</v>
      </c>
      <c r="I257" s="2">
        <v>358</v>
      </c>
      <c r="J257" s="2">
        <v>154</v>
      </c>
      <c r="K257" t="str">
        <f t="shared" si="17"/>
        <v>Percentil 4</v>
      </c>
      <c r="L257">
        <f t="shared" si="18"/>
        <v>41</v>
      </c>
    </row>
    <row r="258" spans="1:12" x14ac:dyDescent="0.25">
      <c r="A258" t="s">
        <v>10</v>
      </c>
      <c r="B258" t="s">
        <v>23</v>
      </c>
      <c r="C258" t="s">
        <v>24</v>
      </c>
      <c r="D258" t="s">
        <v>484</v>
      </c>
      <c r="E258" t="s">
        <v>485</v>
      </c>
      <c r="F258" t="s">
        <v>37</v>
      </c>
      <c r="G258" t="s">
        <v>30</v>
      </c>
      <c r="H258" t="s">
        <v>503</v>
      </c>
      <c r="I258" s="2">
        <v>96</v>
      </c>
      <c r="J258" s="2">
        <v>154</v>
      </c>
      <c r="K258" t="str">
        <f t="shared" si="17"/>
        <v>Percentil 4</v>
      </c>
      <c r="L258">
        <f t="shared" si="18"/>
        <v>41</v>
      </c>
    </row>
    <row r="259" spans="1:12" x14ac:dyDescent="0.25">
      <c r="A259" t="s">
        <v>10</v>
      </c>
      <c r="B259" t="s">
        <v>11</v>
      </c>
      <c r="C259" t="s">
        <v>12</v>
      </c>
      <c r="D259" t="s">
        <v>49</v>
      </c>
      <c r="E259" t="s">
        <v>50</v>
      </c>
      <c r="F259" t="s">
        <v>37</v>
      </c>
      <c r="G259" t="s">
        <v>30</v>
      </c>
      <c r="H259" t="s">
        <v>503</v>
      </c>
      <c r="I259" s="2">
        <v>255</v>
      </c>
      <c r="J259" s="2">
        <v>153</v>
      </c>
      <c r="K259" t="str">
        <f t="shared" si="17"/>
        <v>Percentil 4</v>
      </c>
      <c r="L259">
        <f t="shared" si="18"/>
        <v>49</v>
      </c>
    </row>
    <row r="260" spans="1:12" x14ac:dyDescent="0.25">
      <c r="A260" t="s">
        <v>10</v>
      </c>
      <c r="B260" t="s">
        <v>11</v>
      </c>
      <c r="C260" t="s">
        <v>12</v>
      </c>
      <c r="D260" t="s">
        <v>159</v>
      </c>
      <c r="E260" t="s">
        <v>160</v>
      </c>
      <c r="F260" t="s">
        <v>15</v>
      </c>
      <c r="G260" t="s">
        <v>16</v>
      </c>
      <c r="H260" t="s">
        <v>503</v>
      </c>
      <c r="I260" s="2">
        <v>60</v>
      </c>
      <c r="J260" s="2">
        <v>153</v>
      </c>
      <c r="K260" t="str">
        <f t="shared" si="17"/>
        <v>Percentil 4</v>
      </c>
      <c r="L260">
        <f t="shared" si="18"/>
        <v>49</v>
      </c>
    </row>
    <row r="261" spans="1:12" x14ac:dyDescent="0.25">
      <c r="A261" t="s">
        <v>10</v>
      </c>
      <c r="B261" t="s">
        <v>11</v>
      </c>
      <c r="C261" t="s">
        <v>12</v>
      </c>
      <c r="D261" t="s">
        <v>203</v>
      </c>
      <c r="E261" t="s">
        <v>204</v>
      </c>
      <c r="F261" t="s">
        <v>15</v>
      </c>
      <c r="G261" t="s">
        <v>16</v>
      </c>
      <c r="H261" t="s">
        <v>503</v>
      </c>
      <c r="I261" s="2">
        <v>59</v>
      </c>
      <c r="J261" s="2">
        <v>153</v>
      </c>
      <c r="K261" t="str">
        <f t="shared" si="17"/>
        <v>Percentil 4</v>
      </c>
      <c r="L261">
        <f t="shared" si="18"/>
        <v>49</v>
      </c>
    </row>
    <row r="262" spans="1:12" x14ac:dyDescent="0.25">
      <c r="A262" t="s">
        <v>10</v>
      </c>
      <c r="B262" t="s">
        <v>228</v>
      </c>
      <c r="C262" t="s">
        <v>39</v>
      </c>
      <c r="D262" t="s">
        <v>229</v>
      </c>
      <c r="E262" t="s">
        <v>230</v>
      </c>
      <c r="F262" t="s">
        <v>22</v>
      </c>
      <c r="G262" t="s">
        <v>16</v>
      </c>
      <c r="H262" t="s">
        <v>503</v>
      </c>
      <c r="I262" s="2">
        <v>17</v>
      </c>
      <c r="J262" s="2">
        <v>153</v>
      </c>
      <c r="K262" t="str">
        <f t="shared" si="17"/>
        <v>Percentil 4</v>
      </c>
      <c r="L262">
        <f t="shared" si="18"/>
        <v>49</v>
      </c>
    </row>
    <row r="263" spans="1:12" x14ac:dyDescent="0.25">
      <c r="A263" t="s">
        <v>10</v>
      </c>
      <c r="B263" t="s">
        <v>18</v>
      </c>
      <c r="C263" t="s">
        <v>19</v>
      </c>
      <c r="D263" t="s">
        <v>244</v>
      </c>
      <c r="E263" t="s">
        <v>245</v>
      </c>
      <c r="F263" t="s">
        <v>215</v>
      </c>
      <c r="G263" t="s">
        <v>16</v>
      </c>
      <c r="H263" t="s">
        <v>503</v>
      </c>
      <c r="I263" s="2">
        <v>296</v>
      </c>
      <c r="J263" s="2">
        <v>153</v>
      </c>
      <c r="K263" t="str">
        <f t="shared" si="17"/>
        <v>Percentil 4</v>
      </c>
      <c r="L263">
        <f t="shared" si="18"/>
        <v>49</v>
      </c>
    </row>
    <row r="264" spans="1:12" x14ac:dyDescent="0.25">
      <c r="A264" t="s">
        <v>10</v>
      </c>
      <c r="B264" t="s">
        <v>71</v>
      </c>
      <c r="C264" t="s">
        <v>72</v>
      </c>
      <c r="D264" t="s">
        <v>272</v>
      </c>
      <c r="E264" t="s">
        <v>273</v>
      </c>
      <c r="F264" t="s">
        <v>37</v>
      </c>
      <c r="G264" t="s">
        <v>30</v>
      </c>
      <c r="H264" t="s">
        <v>503</v>
      </c>
      <c r="I264" s="2">
        <v>366</v>
      </c>
      <c r="J264" s="2">
        <v>153</v>
      </c>
      <c r="K264" t="str">
        <f t="shared" si="17"/>
        <v>Percentil 4</v>
      </c>
      <c r="L264">
        <f t="shared" si="18"/>
        <v>49</v>
      </c>
    </row>
    <row r="265" spans="1:12" x14ac:dyDescent="0.25">
      <c r="A265" t="s">
        <v>10</v>
      </c>
      <c r="B265" t="s">
        <v>422</v>
      </c>
      <c r="C265" t="s">
        <v>82</v>
      </c>
      <c r="D265" t="s">
        <v>423</v>
      </c>
      <c r="E265" t="s">
        <v>424</v>
      </c>
      <c r="F265" t="s">
        <v>37</v>
      </c>
      <c r="G265" t="s">
        <v>30</v>
      </c>
      <c r="H265" t="s">
        <v>503</v>
      </c>
      <c r="I265" s="2">
        <v>15</v>
      </c>
      <c r="J265" s="2">
        <v>153</v>
      </c>
      <c r="K265" t="str">
        <f t="shared" si="17"/>
        <v>Percentil 4</v>
      </c>
      <c r="L265">
        <f t="shared" si="18"/>
        <v>49</v>
      </c>
    </row>
    <row r="266" spans="1:12" x14ac:dyDescent="0.25">
      <c r="A266" t="s">
        <v>10</v>
      </c>
      <c r="B266" t="s">
        <v>81</v>
      </c>
      <c r="C266" t="s">
        <v>82</v>
      </c>
      <c r="D266" t="s">
        <v>427</v>
      </c>
      <c r="E266" t="s">
        <v>428</v>
      </c>
      <c r="F266" t="s">
        <v>15</v>
      </c>
      <c r="G266" t="s">
        <v>30</v>
      </c>
      <c r="H266" t="s">
        <v>503</v>
      </c>
      <c r="I266" s="2">
        <v>13</v>
      </c>
      <c r="J266" s="2">
        <v>153</v>
      </c>
      <c r="K266" t="str">
        <f t="shared" si="17"/>
        <v>Percentil 4</v>
      </c>
      <c r="L266">
        <f t="shared" si="18"/>
        <v>49</v>
      </c>
    </row>
    <row r="267" spans="1:12" x14ac:dyDescent="0.25">
      <c r="A267" t="s">
        <v>10</v>
      </c>
      <c r="B267" t="s">
        <v>316</v>
      </c>
      <c r="C267" t="s">
        <v>317</v>
      </c>
      <c r="D267" t="s">
        <v>459</v>
      </c>
      <c r="E267" t="s">
        <v>460</v>
      </c>
      <c r="F267" t="s">
        <v>15</v>
      </c>
      <c r="G267" t="s">
        <v>30</v>
      </c>
      <c r="H267" t="s">
        <v>503</v>
      </c>
      <c r="I267" s="2">
        <v>24</v>
      </c>
      <c r="J267" s="2">
        <v>153</v>
      </c>
      <c r="K267" t="str">
        <f t="shared" si="17"/>
        <v>Percentil 4</v>
      </c>
      <c r="L267">
        <f t="shared" si="18"/>
        <v>49</v>
      </c>
    </row>
    <row r="268" spans="1:12" x14ac:dyDescent="0.25">
      <c r="A268" t="s">
        <v>10</v>
      </c>
      <c r="B268" t="s">
        <v>18</v>
      </c>
      <c r="C268" t="s">
        <v>19</v>
      </c>
      <c r="D268" t="s">
        <v>123</v>
      </c>
      <c r="E268" t="s">
        <v>124</v>
      </c>
      <c r="F268" t="s">
        <v>37</v>
      </c>
      <c r="G268" t="s">
        <v>16</v>
      </c>
      <c r="H268" t="s">
        <v>503</v>
      </c>
      <c r="I268" s="2">
        <v>19</v>
      </c>
      <c r="J268" s="2">
        <v>152</v>
      </c>
      <c r="K268" t="str">
        <f t="shared" si="17"/>
        <v>Percentil 4</v>
      </c>
      <c r="L268">
        <f t="shared" si="18"/>
        <v>58</v>
      </c>
    </row>
    <row r="269" spans="1:12" x14ac:dyDescent="0.25">
      <c r="A269" t="s">
        <v>10</v>
      </c>
      <c r="B269" t="s">
        <v>11</v>
      </c>
      <c r="C269" t="s">
        <v>12</v>
      </c>
      <c r="D269" t="s">
        <v>151</v>
      </c>
      <c r="E269" t="s">
        <v>152</v>
      </c>
      <c r="F269" t="s">
        <v>15</v>
      </c>
      <c r="G269" t="s">
        <v>30</v>
      </c>
      <c r="H269" t="s">
        <v>503</v>
      </c>
      <c r="I269" s="2">
        <v>253</v>
      </c>
      <c r="J269" s="2">
        <v>152</v>
      </c>
      <c r="K269" t="str">
        <f t="shared" si="17"/>
        <v>Percentil 4</v>
      </c>
      <c r="L269">
        <f t="shared" si="18"/>
        <v>58</v>
      </c>
    </row>
    <row r="270" spans="1:12" x14ac:dyDescent="0.25">
      <c r="A270" t="s">
        <v>10</v>
      </c>
      <c r="B270" t="s">
        <v>11</v>
      </c>
      <c r="C270" t="s">
        <v>12</v>
      </c>
      <c r="D270" t="s">
        <v>183</v>
      </c>
      <c r="E270" t="s">
        <v>184</v>
      </c>
      <c r="F270" t="s">
        <v>15</v>
      </c>
      <c r="G270" t="s">
        <v>16</v>
      </c>
      <c r="H270" t="s">
        <v>503</v>
      </c>
      <c r="I270" s="2">
        <v>280</v>
      </c>
      <c r="J270" s="2">
        <v>152</v>
      </c>
      <c r="K270" t="str">
        <f t="shared" si="17"/>
        <v>Percentil 4</v>
      </c>
      <c r="L270">
        <f t="shared" si="18"/>
        <v>58</v>
      </c>
    </row>
    <row r="271" spans="1:12" x14ac:dyDescent="0.25">
      <c r="A271" t="s">
        <v>10</v>
      </c>
      <c r="B271" t="s">
        <v>18</v>
      </c>
      <c r="C271" t="s">
        <v>19</v>
      </c>
      <c r="D271" t="s">
        <v>233</v>
      </c>
      <c r="E271" t="s">
        <v>234</v>
      </c>
      <c r="F271" t="s">
        <v>15</v>
      </c>
      <c r="G271" t="s">
        <v>16</v>
      </c>
      <c r="H271" t="s">
        <v>503</v>
      </c>
      <c r="I271" s="2">
        <v>217</v>
      </c>
      <c r="J271" s="2">
        <v>152</v>
      </c>
      <c r="K271" t="str">
        <f t="shared" si="17"/>
        <v>Percentil 4</v>
      </c>
      <c r="L271">
        <f t="shared" si="18"/>
        <v>58</v>
      </c>
    </row>
    <row r="272" spans="1:12" x14ac:dyDescent="0.25">
      <c r="A272" t="s">
        <v>10</v>
      </c>
      <c r="B272" t="s">
        <v>18</v>
      </c>
      <c r="C272" t="s">
        <v>19</v>
      </c>
      <c r="D272" t="s">
        <v>256</v>
      </c>
      <c r="E272" t="s">
        <v>257</v>
      </c>
      <c r="F272" t="s">
        <v>222</v>
      </c>
      <c r="G272" t="s">
        <v>16</v>
      </c>
      <c r="H272" t="s">
        <v>503</v>
      </c>
      <c r="I272" s="2">
        <v>203</v>
      </c>
      <c r="J272" s="2">
        <v>152</v>
      </c>
      <c r="K272" t="str">
        <f t="shared" si="17"/>
        <v>Percentil 4</v>
      </c>
      <c r="L272">
        <f t="shared" si="18"/>
        <v>58</v>
      </c>
    </row>
    <row r="273" spans="1:12" x14ac:dyDescent="0.25">
      <c r="A273" t="s">
        <v>10</v>
      </c>
      <c r="B273" t="s">
        <v>18</v>
      </c>
      <c r="C273" t="s">
        <v>19</v>
      </c>
      <c r="D273" t="s">
        <v>276</v>
      </c>
      <c r="E273" t="s">
        <v>277</v>
      </c>
      <c r="F273" t="s">
        <v>37</v>
      </c>
      <c r="G273" t="s">
        <v>30</v>
      </c>
      <c r="H273" t="s">
        <v>503</v>
      </c>
      <c r="I273" s="2">
        <v>65</v>
      </c>
      <c r="J273" s="2">
        <v>152</v>
      </c>
      <c r="K273" t="str">
        <f t="shared" si="17"/>
        <v>Percentil 4</v>
      </c>
      <c r="L273">
        <f t="shared" si="18"/>
        <v>58</v>
      </c>
    </row>
    <row r="274" spans="1:12" x14ac:dyDescent="0.25">
      <c r="A274" t="s">
        <v>10</v>
      </c>
      <c r="B274" t="s">
        <v>280</v>
      </c>
      <c r="C274" t="s">
        <v>19</v>
      </c>
      <c r="D274" t="s">
        <v>281</v>
      </c>
      <c r="E274" t="s">
        <v>282</v>
      </c>
      <c r="F274" t="s">
        <v>15</v>
      </c>
      <c r="G274" t="s">
        <v>30</v>
      </c>
      <c r="H274" t="s">
        <v>503</v>
      </c>
      <c r="I274" s="2">
        <v>90</v>
      </c>
      <c r="J274" s="2">
        <v>152</v>
      </c>
      <c r="K274" t="str">
        <f t="shared" si="17"/>
        <v>Percentil 4</v>
      </c>
      <c r="L274">
        <f t="shared" si="18"/>
        <v>58</v>
      </c>
    </row>
    <row r="275" spans="1:12" x14ac:dyDescent="0.25">
      <c r="A275" t="s">
        <v>10</v>
      </c>
      <c r="B275" t="s">
        <v>11</v>
      </c>
      <c r="C275" t="s">
        <v>12</v>
      </c>
      <c r="D275" t="s">
        <v>285</v>
      </c>
      <c r="E275" t="s">
        <v>286</v>
      </c>
      <c r="F275" t="s">
        <v>15</v>
      </c>
      <c r="G275" t="s">
        <v>30</v>
      </c>
      <c r="H275" t="s">
        <v>503</v>
      </c>
      <c r="I275" s="2">
        <v>105</v>
      </c>
      <c r="J275" s="2">
        <v>152</v>
      </c>
      <c r="K275" t="str">
        <f t="shared" ref="K275:K306" si="19">VLOOKUP(J275,$J$411:$K$415,2,1)</f>
        <v>Percentil 4</v>
      </c>
      <c r="L275">
        <f t="shared" ref="L275:L306" si="20">_xlfn.RANK.EQ(J275,$J$211:$J$409,0)</f>
        <v>58</v>
      </c>
    </row>
    <row r="276" spans="1:12" x14ac:dyDescent="0.25">
      <c r="A276" t="s">
        <v>10</v>
      </c>
      <c r="B276" t="s">
        <v>81</v>
      </c>
      <c r="C276" t="s">
        <v>82</v>
      </c>
      <c r="D276" t="s">
        <v>292</v>
      </c>
      <c r="E276" t="s">
        <v>293</v>
      </c>
      <c r="F276" t="s">
        <v>37</v>
      </c>
      <c r="G276" t="s">
        <v>30</v>
      </c>
      <c r="H276" t="s">
        <v>503</v>
      </c>
      <c r="I276" s="2">
        <v>55</v>
      </c>
      <c r="J276" s="2">
        <v>152</v>
      </c>
      <c r="K276" t="str">
        <f t="shared" si="19"/>
        <v>Percentil 4</v>
      </c>
      <c r="L276">
        <f t="shared" si="20"/>
        <v>58</v>
      </c>
    </row>
    <row r="277" spans="1:12" x14ac:dyDescent="0.25">
      <c r="A277" t="s">
        <v>10</v>
      </c>
      <c r="B277" t="s">
        <v>269</v>
      </c>
      <c r="C277" t="s">
        <v>106</v>
      </c>
      <c r="D277" t="s">
        <v>310</v>
      </c>
      <c r="E277" t="s">
        <v>311</v>
      </c>
      <c r="F277" t="s">
        <v>22</v>
      </c>
      <c r="G277" t="s">
        <v>30</v>
      </c>
      <c r="H277" t="s">
        <v>503</v>
      </c>
      <c r="I277" s="2">
        <v>103</v>
      </c>
      <c r="J277" s="2">
        <v>152</v>
      </c>
      <c r="K277" t="str">
        <f t="shared" si="19"/>
        <v>Percentil 4</v>
      </c>
      <c r="L277">
        <f t="shared" si="20"/>
        <v>58</v>
      </c>
    </row>
    <row r="278" spans="1:12" x14ac:dyDescent="0.25">
      <c r="A278" t="s">
        <v>10</v>
      </c>
      <c r="B278" t="s">
        <v>94</v>
      </c>
      <c r="C278" t="s">
        <v>95</v>
      </c>
      <c r="D278" t="s">
        <v>346</v>
      </c>
      <c r="E278" t="s">
        <v>347</v>
      </c>
      <c r="F278" t="s">
        <v>22</v>
      </c>
      <c r="G278" t="s">
        <v>30</v>
      </c>
      <c r="H278" t="s">
        <v>503</v>
      </c>
      <c r="I278" s="2">
        <v>83</v>
      </c>
      <c r="J278" s="2">
        <v>152</v>
      </c>
      <c r="K278" t="str">
        <f t="shared" si="19"/>
        <v>Percentil 4</v>
      </c>
      <c r="L278">
        <f t="shared" si="20"/>
        <v>58</v>
      </c>
    </row>
    <row r="279" spans="1:12" x14ac:dyDescent="0.25">
      <c r="A279" t="s">
        <v>10</v>
      </c>
      <c r="B279" t="s">
        <v>11</v>
      </c>
      <c r="C279" t="s">
        <v>12</v>
      </c>
      <c r="D279" t="s">
        <v>414</v>
      </c>
      <c r="E279" t="s">
        <v>415</v>
      </c>
      <c r="F279" t="s">
        <v>37</v>
      </c>
      <c r="G279" t="s">
        <v>30</v>
      </c>
      <c r="H279" t="s">
        <v>503</v>
      </c>
      <c r="I279" s="2">
        <v>130</v>
      </c>
      <c r="J279" s="2">
        <v>152</v>
      </c>
      <c r="K279" t="str">
        <f t="shared" si="19"/>
        <v>Percentil 4</v>
      </c>
      <c r="L279">
        <f t="shared" si="20"/>
        <v>58</v>
      </c>
    </row>
    <row r="280" spans="1:12" x14ac:dyDescent="0.25">
      <c r="A280" t="s">
        <v>10</v>
      </c>
      <c r="B280" t="s">
        <v>191</v>
      </c>
      <c r="C280" t="s">
        <v>192</v>
      </c>
      <c r="D280" t="s">
        <v>453</v>
      </c>
      <c r="E280" t="s">
        <v>454</v>
      </c>
      <c r="F280" t="s">
        <v>22</v>
      </c>
      <c r="G280" t="s">
        <v>30</v>
      </c>
      <c r="H280" t="s">
        <v>503</v>
      </c>
      <c r="I280" s="2">
        <v>225</v>
      </c>
      <c r="J280" s="2">
        <v>152</v>
      </c>
      <c r="K280" t="str">
        <f t="shared" si="19"/>
        <v>Percentil 4</v>
      </c>
      <c r="L280">
        <f t="shared" si="20"/>
        <v>58</v>
      </c>
    </row>
    <row r="281" spans="1:12" x14ac:dyDescent="0.25">
      <c r="A281" s="3" t="s">
        <v>10</v>
      </c>
      <c r="B281" s="3" t="s">
        <v>179</v>
      </c>
      <c r="C281" s="3" t="s">
        <v>180</v>
      </c>
      <c r="D281" s="3" t="s">
        <v>486</v>
      </c>
      <c r="E281" s="3" t="s">
        <v>487</v>
      </c>
      <c r="F281" s="3" t="s">
        <v>22</v>
      </c>
      <c r="G281" s="3" t="s">
        <v>30</v>
      </c>
      <c r="H281" s="3" t="s">
        <v>503</v>
      </c>
      <c r="I281" s="4">
        <v>188</v>
      </c>
      <c r="J281" s="4">
        <v>152</v>
      </c>
      <c r="K281" s="3" t="str">
        <f t="shared" si="19"/>
        <v>Percentil 4</v>
      </c>
      <c r="L281" s="3">
        <f t="shared" si="20"/>
        <v>58</v>
      </c>
    </row>
    <row r="282" spans="1:12" x14ac:dyDescent="0.25">
      <c r="A282" t="s">
        <v>10</v>
      </c>
      <c r="B282" t="s">
        <v>11</v>
      </c>
      <c r="C282" t="s">
        <v>12</v>
      </c>
      <c r="D282" t="s">
        <v>494</v>
      </c>
      <c r="E282" t="s">
        <v>495</v>
      </c>
      <c r="F282" t="s">
        <v>37</v>
      </c>
      <c r="G282" t="s">
        <v>16</v>
      </c>
      <c r="H282" t="s">
        <v>503</v>
      </c>
      <c r="I282" s="2">
        <v>561</v>
      </c>
      <c r="J282" s="2">
        <v>152</v>
      </c>
      <c r="K282" t="str">
        <f t="shared" si="19"/>
        <v>Percentil 4</v>
      </c>
      <c r="L282">
        <f t="shared" si="20"/>
        <v>58</v>
      </c>
    </row>
    <row r="283" spans="1:12" x14ac:dyDescent="0.25">
      <c r="A283" t="s">
        <v>10</v>
      </c>
      <c r="B283" t="s">
        <v>18</v>
      </c>
      <c r="C283" t="s">
        <v>19</v>
      </c>
      <c r="D283" t="s">
        <v>199</v>
      </c>
      <c r="E283" t="s">
        <v>200</v>
      </c>
      <c r="F283" t="s">
        <v>15</v>
      </c>
      <c r="G283" t="s">
        <v>16</v>
      </c>
      <c r="H283" t="s">
        <v>503</v>
      </c>
      <c r="I283" s="2">
        <v>307</v>
      </c>
      <c r="J283" s="2">
        <v>151</v>
      </c>
      <c r="K283" t="str">
        <f t="shared" si="19"/>
        <v>Percentil 4</v>
      </c>
      <c r="L283">
        <f t="shared" si="20"/>
        <v>73</v>
      </c>
    </row>
    <row r="284" spans="1:12" x14ac:dyDescent="0.25">
      <c r="A284" t="s">
        <v>10</v>
      </c>
      <c r="B284" t="s">
        <v>11</v>
      </c>
      <c r="C284" t="s">
        <v>12</v>
      </c>
      <c r="D284" t="s">
        <v>238</v>
      </c>
      <c r="E284" t="s">
        <v>239</v>
      </c>
      <c r="F284" t="s">
        <v>37</v>
      </c>
      <c r="G284" t="s">
        <v>27</v>
      </c>
      <c r="H284" t="s">
        <v>503</v>
      </c>
      <c r="I284" s="2">
        <v>12</v>
      </c>
      <c r="J284" s="2">
        <v>151</v>
      </c>
      <c r="K284" t="str">
        <f t="shared" si="19"/>
        <v>Percentil 4</v>
      </c>
      <c r="L284">
        <f t="shared" si="20"/>
        <v>73</v>
      </c>
    </row>
    <row r="285" spans="1:12" x14ac:dyDescent="0.25">
      <c r="A285" t="s">
        <v>10</v>
      </c>
      <c r="B285" t="s">
        <v>81</v>
      </c>
      <c r="C285" t="s">
        <v>82</v>
      </c>
      <c r="D285" t="s">
        <v>267</v>
      </c>
      <c r="E285" t="s">
        <v>268</v>
      </c>
      <c r="F285" t="s">
        <v>37</v>
      </c>
      <c r="G285" t="s">
        <v>30</v>
      </c>
      <c r="H285" t="s">
        <v>503</v>
      </c>
      <c r="I285" s="2">
        <v>291</v>
      </c>
      <c r="J285" s="2">
        <v>151</v>
      </c>
      <c r="K285" t="str">
        <f t="shared" si="19"/>
        <v>Percentil 4</v>
      </c>
      <c r="L285">
        <f t="shared" si="20"/>
        <v>73</v>
      </c>
    </row>
    <row r="286" spans="1:12" x14ac:dyDescent="0.25">
      <c r="A286" t="s">
        <v>10</v>
      </c>
      <c r="B286" t="s">
        <v>320</v>
      </c>
      <c r="C286" t="s">
        <v>52</v>
      </c>
      <c r="D286" t="s">
        <v>321</v>
      </c>
      <c r="E286" t="s">
        <v>322</v>
      </c>
      <c r="F286" t="s">
        <v>222</v>
      </c>
      <c r="G286" t="s">
        <v>30</v>
      </c>
      <c r="H286" t="s">
        <v>503</v>
      </c>
      <c r="I286" s="2">
        <v>326</v>
      </c>
      <c r="J286" s="2">
        <v>151</v>
      </c>
      <c r="K286" t="str">
        <f t="shared" si="19"/>
        <v>Percentil 4</v>
      </c>
      <c r="L286">
        <f t="shared" si="20"/>
        <v>73</v>
      </c>
    </row>
    <row r="287" spans="1:12" x14ac:dyDescent="0.25">
      <c r="A287" t="s">
        <v>10</v>
      </c>
      <c r="B287" t="s">
        <v>71</v>
      </c>
      <c r="C287" t="s">
        <v>72</v>
      </c>
      <c r="D287" t="s">
        <v>385</v>
      </c>
      <c r="E287" t="s">
        <v>386</v>
      </c>
      <c r="F287" t="s">
        <v>222</v>
      </c>
      <c r="G287" t="s">
        <v>30</v>
      </c>
      <c r="H287" t="s">
        <v>503</v>
      </c>
      <c r="I287" s="2">
        <v>596</v>
      </c>
      <c r="J287" s="2">
        <v>151</v>
      </c>
      <c r="K287" t="str">
        <f t="shared" si="19"/>
        <v>Percentil 4</v>
      </c>
      <c r="L287">
        <f t="shared" si="20"/>
        <v>73</v>
      </c>
    </row>
    <row r="288" spans="1:12" x14ac:dyDescent="0.25">
      <c r="A288" t="s">
        <v>10</v>
      </c>
      <c r="B288" t="s">
        <v>11</v>
      </c>
      <c r="C288" t="s">
        <v>12</v>
      </c>
      <c r="D288" t="s">
        <v>393</v>
      </c>
      <c r="E288" t="s">
        <v>394</v>
      </c>
      <c r="F288" t="s">
        <v>37</v>
      </c>
      <c r="G288" t="s">
        <v>30</v>
      </c>
      <c r="H288" t="s">
        <v>503</v>
      </c>
      <c r="I288" s="2">
        <v>209</v>
      </c>
      <c r="J288" s="2">
        <v>151</v>
      </c>
      <c r="K288" t="str">
        <f t="shared" si="19"/>
        <v>Percentil 4</v>
      </c>
      <c r="L288">
        <f t="shared" si="20"/>
        <v>73</v>
      </c>
    </row>
    <row r="289" spans="1:12" x14ac:dyDescent="0.25">
      <c r="A289" t="s">
        <v>10</v>
      </c>
      <c r="B289" t="s">
        <v>11</v>
      </c>
      <c r="C289" t="s">
        <v>12</v>
      </c>
      <c r="D289" t="s">
        <v>431</v>
      </c>
      <c r="E289" t="s">
        <v>432</v>
      </c>
      <c r="F289" t="s">
        <v>22</v>
      </c>
      <c r="G289" t="s">
        <v>30</v>
      </c>
      <c r="H289" t="s">
        <v>503</v>
      </c>
      <c r="I289" s="2">
        <v>450</v>
      </c>
      <c r="J289" s="2">
        <v>151</v>
      </c>
      <c r="K289" t="str">
        <f t="shared" si="19"/>
        <v>Percentil 4</v>
      </c>
      <c r="L289">
        <f t="shared" si="20"/>
        <v>73</v>
      </c>
    </row>
    <row r="290" spans="1:12" x14ac:dyDescent="0.25">
      <c r="A290" t="s">
        <v>10</v>
      </c>
      <c r="B290" t="s">
        <v>90</v>
      </c>
      <c r="C290" t="s">
        <v>91</v>
      </c>
      <c r="D290" t="s">
        <v>482</v>
      </c>
      <c r="E290" t="s">
        <v>483</v>
      </c>
      <c r="F290" t="s">
        <v>22</v>
      </c>
      <c r="G290" t="s">
        <v>30</v>
      </c>
      <c r="H290" t="s">
        <v>503</v>
      </c>
      <c r="I290" s="2">
        <v>196</v>
      </c>
      <c r="J290" s="2">
        <v>151</v>
      </c>
      <c r="K290" t="str">
        <f t="shared" si="19"/>
        <v>Percentil 4</v>
      </c>
      <c r="L290">
        <f t="shared" si="20"/>
        <v>73</v>
      </c>
    </row>
    <row r="291" spans="1:12" x14ac:dyDescent="0.25">
      <c r="A291" t="s">
        <v>10</v>
      </c>
      <c r="B291" t="s">
        <v>11</v>
      </c>
      <c r="C291" t="s">
        <v>12</v>
      </c>
      <c r="D291" t="s">
        <v>492</v>
      </c>
      <c r="E291" t="s">
        <v>493</v>
      </c>
      <c r="F291" t="s">
        <v>22</v>
      </c>
      <c r="G291" t="s">
        <v>30</v>
      </c>
      <c r="H291" t="s">
        <v>503</v>
      </c>
      <c r="I291" s="2">
        <v>288</v>
      </c>
      <c r="J291" s="2">
        <v>151</v>
      </c>
      <c r="K291" t="str">
        <f t="shared" si="19"/>
        <v>Percentil 4</v>
      </c>
      <c r="L291">
        <f t="shared" si="20"/>
        <v>73</v>
      </c>
    </row>
    <row r="292" spans="1:12" x14ac:dyDescent="0.25">
      <c r="A292" t="s">
        <v>10</v>
      </c>
      <c r="B292" t="s">
        <v>31</v>
      </c>
      <c r="C292" t="s">
        <v>32</v>
      </c>
      <c r="D292" t="s">
        <v>69</v>
      </c>
      <c r="E292" t="s">
        <v>70</v>
      </c>
      <c r="F292" t="s">
        <v>37</v>
      </c>
      <c r="G292" t="s">
        <v>16</v>
      </c>
      <c r="H292" t="s">
        <v>503</v>
      </c>
      <c r="I292" s="2">
        <v>63</v>
      </c>
      <c r="J292" s="2">
        <v>150</v>
      </c>
      <c r="K292" t="str">
        <f t="shared" si="19"/>
        <v>Percentil 3</v>
      </c>
      <c r="L292">
        <f t="shared" si="20"/>
        <v>82</v>
      </c>
    </row>
    <row r="293" spans="1:12" x14ac:dyDescent="0.25">
      <c r="A293" t="s">
        <v>10</v>
      </c>
      <c r="B293" t="s">
        <v>11</v>
      </c>
      <c r="C293" t="s">
        <v>12</v>
      </c>
      <c r="D293" t="s">
        <v>205</v>
      </c>
      <c r="E293" t="s">
        <v>206</v>
      </c>
      <c r="F293" t="s">
        <v>15</v>
      </c>
      <c r="G293" t="s">
        <v>16</v>
      </c>
      <c r="H293" t="s">
        <v>503</v>
      </c>
      <c r="I293" s="2">
        <v>17</v>
      </c>
      <c r="J293" s="2">
        <v>150</v>
      </c>
      <c r="K293" t="str">
        <f t="shared" si="19"/>
        <v>Percentil 3</v>
      </c>
      <c r="L293">
        <f t="shared" si="20"/>
        <v>82</v>
      </c>
    </row>
    <row r="294" spans="1:12" x14ac:dyDescent="0.25">
      <c r="A294" t="s">
        <v>10</v>
      </c>
      <c r="B294" t="s">
        <v>223</v>
      </c>
      <c r="C294" t="s">
        <v>19</v>
      </c>
      <c r="D294" t="s">
        <v>224</v>
      </c>
      <c r="E294" t="s">
        <v>225</v>
      </c>
      <c r="F294" t="s">
        <v>215</v>
      </c>
      <c r="G294" t="s">
        <v>16</v>
      </c>
      <c r="H294" t="s">
        <v>503</v>
      </c>
      <c r="I294" s="2">
        <v>53</v>
      </c>
      <c r="J294" s="2">
        <v>150</v>
      </c>
      <c r="K294" t="str">
        <f t="shared" si="19"/>
        <v>Percentil 3</v>
      </c>
      <c r="L294">
        <f t="shared" si="20"/>
        <v>82</v>
      </c>
    </row>
    <row r="295" spans="1:12" x14ac:dyDescent="0.25">
      <c r="A295" t="s">
        <v>10</v>
      </c>
      <c r="B295" t="s">
        <v>179</v>
      </c>
      <c r="C295" t="s">
        <v>180</v>
      </c>
      <c r="D295" t="s">
        <v>283</v>
      </c>
      <c r="E295" t="s">
        <v>284</v>
      </c>
      <c r="F295" t="s">
        <v>15</v>
      </c>
      <c r="G295" t="s">
        <v>30</v>
      </c>
      <c r="H295" t="s">
        <v>503</v>
      </c>
      <c r="I295" s="2">
        <v>108</v>
      </c>
      <c r="J295" s="2">
        <v>150</v>
      </c>
      <c r="K295" t="str">
        <f t="shared" si="19"/>
        <v>Percentil 3</v>
      </c>
      <c r="L295">
        <f t="shared" si="20"/>
        <v>82</v>
      </c>
    </row>
    <row r="296" spans="1:12" x14ac:dyDescent="0.25">
      <c r="A296" t="s">
        <v>10</v>
      </c>
      <c r="B296" t="s">
        <v>296</v>
      </c>
      <c r="C296" t="s">
        <v>297</v>
      </c>
      <c r="D296" t="s">
        <v>373</v>
      </c>
      <c r="E296" t="s">
        <v>374</v>
      </c>
      <c r="F296" t="s">
        <v>222</v>
      </c>
      <c r="G296" t="s">
        <v>30</v>
      </c>
      <c r="H296" t="s">
        <v>503</v>
      </c>
      <c r="I296" s="2">
        <v>340</v>
      </c>
      <c r="J296" s="2">
        <v>150</v>
      </c>
      <c r="K296" t="str">
        <f t="shared" si="19"/>
        <v>Percentil 3</v>
      </c>
      <c r="L296">
        <f t="shared" si="20"/>
        <v>82</v>
      </c>
    </row>
    <row r="297" spans="1:12" x14ac:dyDescent="0.25">
      <c r="A297" t="s">
        <v>10</v>
      </c>
      <c r="B297" t="s">
        <v>11</v>
      </c>
      <c r="C297" t="s">
        <v>12</v>
      </c>
      <c r="D297" t="s">
        <v>397</v>
      </c>
      <c r="E297" t="s">
        <v>398</v>
      </c>
      <c r="F297" t="s">
        <v>15</v>
      </c>
      <c r="G297" t="s">
        <v>30</v>
      </c>
      <c r="H297" t="s">
        <v>503</v>
      </c>
      <c r="I297" s="2">
        <v>96</v>
      </c>
      <c r="J297" s="2">
        <v>150</v>
      </c>
      <c r="K297" t="str">
        <f t="shared" si="19"/>
        <v>Percentil 3</v>
      </c>
      <c r="L297">
        <f t="shared" si="20"/>
        <v>82</v>
      </c>
    </row>
    <row r="298" spans="1:12" x14ac:dyDescent="0.25">
      <c r="A298" t="s">
        <v>10</v>
      </c>
      <c r="B298" t="s">
        <v>81</v>
      </c>
      <c r="C298" t="s">
        <v>82</v>
      </c>
      <c r="D298" t="s">
        <v>83</v>
      </c>
      <c r="E298" t="s">
        <v>84</v>
      </c>
      <c r="F298" t="s">
        <v>37</v>
      </c>
      <c r="G298" t="s">
        <v>16</v>
      </c>
      <c r="H298" t="s">
        <v>503</v>
      </c>
      <c r="I298" s="2">
        <v>161</v>
      </c>
      <c r="J298" s="2">
        <v>149</v>
      </c>
      <c r="K298" t="str">
        <f t="shared" si="19"/>
        <v>Percentil 3</v>
      </c>
      <c r="L298">
        <f t="shared" si="20"/>
        <v>88</v>
      </c>
    </row>
    <row r="299" spans="1:12" x14ac:dyDescent="0.25">
      <c r="A299" t="s">
        <v>10</v>
      </c>
      <c r="B299" t="s">
        <v>98</v>
      </c>
      <c r="C299" t="s">
        <v>99</v>
      </c>
      <c r="D299" t="s">
        <v>127</v>
      </c>
      <c r="E299" t="s">
        <v>128</v>
      </c>
      <c r="F299" t="s">
        <v>15</v>
      </c>
      <c r="G299" t="s">
        <v>46</v>
      </c>
      <c r="H299" t="s">
        <v>503</v>
      </c>
      <c r="I299" s="2">
        <v>125</v>
      </c>
      <c r="J299" s="2">
        <v>149</v>
      </c>
      <c r="K299" t="str">
        <f t="shared" si="19"/>
        <v>Percentil 3</v>
      </c>
      <c r="L299">
        <f t="shared" si="20"/>
        <v>88</v>
      </c>
    </row>
    <row r="300" spans="1:12" x14ac:dyDescent="0.25">
      <c r="A300" t="s">
        <v>10</v>
      </c>
      <c r="B300" t="s">
        <v>161</v>
      </c>
      <c r="C300" t="s">
        <v>19</v>
      </c>
      <c r="D300" t="s">
        <v>162</v>
      </c>
      <c r="E300" t="s">
        <v>163</v>
      </c>
      <c r="F300" t="s">
        <v>15</v>
      </c>
      <c r="G300" t="s">
        <v>16</v>
      </c>
      <c r="H300" t="s">
        <v>503</v>
      </c>
      <c r="I300" s="2">
        <v>76</v>
      </c>
      <c r="J300" s="2">
        <v>149</v>
      </c>
      <c r="K300" t="str">
        <f t="shared" si="19"/>
        <v>Percentil 3</v>
      </c>
      <c r="L300">
        <f t="shared" si="20"/>
        <v>88</v>
      </c>
    </row>
    <row r="301" spans="1:12" x14ac:dyDescent="0.25">
      <c r="A301" t="s">
        <v>10</v>
      </c>
      <c r="B301" t="s">
        <v>11</v>
      </c>
      <c r="C301" t="s">
        <v>12</v>
      </c>
      <c r="D301" t="s">
        <v>197</v>
      </c>
      <c r="E301" t="s">
        <v>198</v>
      </c>
      <c r="F301" t="s">
        <v>15</v>
      </c>
      <c r="G301" t="s">
        <v>16</v>
      </c>
      <c r="H301" t="s">
        <v>503</v>
      </c>
      <c r="I301" s="2">
        <v>432</v>
      </c>
      <c r="J301" s="2">
        <v>149</v>
      </c>
      <c r="K301" t="str">
        <f t="shared" si="19"/>
        <v>Percentil 3</v>
      </c>
      <c r="L301">
        <f t="shared" si="20"/>
        <v>88</v>
      </c>
    </row>
    <row r="302" spans="1:12" x14ac:dyDescent="0.25">
      <c r="A302" t="s">
        <v>10</v>
      </c>
      <c r="B302" t="s">
        <v>85</v>
      </c>
      <c r="C302" t="s">
        <v>19</v>
      </c>
      <c r="D302" t="s">
        <v>211</v>
      </c>
      <c r="E302" t="s">
        <v>212</v>
      </c>
      <c r="F302" t="s">
        <v>15</v>
      </c>
      <c r="G302" t="s">
        <v>16</v>
      </c>
      <c r="H302" t="s">
        <v>503</v>
      </c>
      <c r="I302" s="2">
        <v>582</v>
      </c>
      <c r="J302" s="2">
        <v>149</v>
      </c>
      <c r="K302" t="str">
        <f t="shared" si="19"/>
        <v>Percentil 3</v>
      </c>
      <c r="L302">
        <f t="shared" si="20"/>
        <v>88</v>
      </c>
    </row>
    <row r="303" spans="1:12" x14ac:dyDescent="0.25">
      <c r="A303" t="s">
        <v>10</v>
      </c>
      <c r="B303" t="s">
        <v>71</v>
      </c>
      <c r="C303" t="s">
        <v>72</v>
      </c>
      <c r="D303" t="s">
        <v>359</v>
      </c>
      <c r="E303" t="s">
        <v>360</v>
      </c>
      <c r="F303" t="s">
        <v>15</v>
      </c>
      <c r="G303" t="s">
        <v>30</v>
      </c>
      <c r="H303" t="s">
        <v>503</v>
      </c>
      <c r="I303" s="2">
        <v>100</v>
      </c>
      <c r="J303" s="2">
        <v>149</v>
      </c>
      <c r="K303" t="str">
        <f t="shared" si="19"/>
        <v>Percentil 3</v>
      </c>
      <c r="L303">
        <f t="shared" si="20"/>
        <v>88</v>
      </c>
    </row>
    <row r="304" spans="1:12" x14ac:dyDescent="0.25">
      <c r="A304" t="s">
        <v>10</v>
      </c>
      <c r="B304" t="s">
        <v>81</v>
      </c>
      <c r="C304" t="s">
        <v>82</v>
      </c>
      <c r="D304" t="s">
        <v>410</v>
      </c>
      <c r="E304" t="s">
        <v>411</v>
      </c>
      <c r="F304" t="s">
        <v>222</v>
      </c>
      <c r="G304" t="s">
        <v>30</v>
      </c>
      <c r="H304" t="s">
        <v>503</v>
      </c>
      <c r="I304" s="2">
        <v>70</v>
      </c>
      <c r="J304" s="2">
        <v>149</v>
      </c>
      <c r="K304" t="str">
        <f t="shared" si="19"/>
        <v>Percentil 3</v>
      </c>
      <c r="L304">
        <f t="shared" si="20"/>
        <v>88</v>
      </c>
    </row>
    <row r="305" spans="1:12" x14ac:dyDescent="0.25">
      <c r="A305" t="s">
        <v>10</v>
      </c>
      <c r="B305" t="s">
        <v>11</v>
      </c>
      <c r="C305" t="s">
        <v>12</v>
      </c>
      <c r="D305" t="s">
        <v>138</v>
      </c>
      <c r="E305" t="s">
        <v>139</v>
      </c>
      <c r="F305" t="s">
        <v>22</v>
      </c>
      <c r="G305" t="s">
        <v>16</v>
      </c>
      <c r="H305" t="s">
        <v>503</v>
      </c>
      <c r="I305" s="2">
        <v>1622</v>
      </c>
      <c r="J305" s="2">
        <v>148</v>
      </c>
      <c r="K305" t="str">
        <f t="shared" si="19"/>
        <v>Percentil 3</v>
      </c>
      <c r="L305">
        <f t="shared" si="20"/>
        <v>95</v>
      </c>
    </row>
    <row r="306" spans="1:12" x14ac:dyDescent="0.25">
      <c r="A306" t="s">
        <v>10</v>
      </c>
      <c r="B306" t="s">
        <v>11</v>
      </c>
      <c r="C306" t="s">
        <v>12</v>
      </c>
      <c r="D306" t="s">
        <v>155</v>
      </c>
      <c r="E306" t="s">
        <v>156</v>
      </c>
      <c r="F306" t="s">
        <v>15</v>
      </c>
      <c r="G306" t="s">
        <v>16</v>
      </c>
      <c r="H306" t="s">
        <v>503</v>
      </c>
      <c r="I306" s="2">
        <v>27</v>
      </c>
      <c r="J306" s="2">
        <v>148</v>
      </c>
      <c r="K306" t="str">
        <f t="shared" si="19"/>
        <v>Percentil 3</v>
      </c>
      <c r="L306">
        <f t="shared" si="20"/>
        <v>95</v>
      </c>
    </row>
    <row r="307" spans="1:12" x14ac:dyDescent="0.25">
      <c r="A307" t="s">
        <v>10</v>
      </c>
      <c r="B307" t="s">
        <v>18</v>
      </c>
      <c r="C307" t="s">
        <v>19</v>
      </c>
      <c r="D307" t="s">
        <v>185</v>
      </c>
      <c r="E307" t="s">
        <v>186</v>
      </c>
      <c r="F307" t="s">
        <v>15</v>
      </c>
      <c r="G307" t="s">
        <v>16</v>
      </c>
      <c r="H307" t="s">
        <v>503</v>
      </c>
      <c r="I307" s="2">
        <v>587</v>
      </c>
      <c r="J307" s="2">
        <v>148</v>
      </c>
      <c r="K307" t="str">
        <f t="shared" ref="K307:K338" si="21">VLOOKUP(J307,$J$411:$K$415,2,1)</f>
        <v>Percentil 3</v>
      </c>
      <c r="L307">
        <f t="shared" ref="L307:L338" si="22">_xlfn.RANK.EQ(J307,$J$211:$J$409,0)</f>
        <v>95</v>
      </c>
    </row>
    <row r="308" spans="1:12" x14ac:dyDescent="0.25">
      <c r="A308" t="s">
        <v>10</v>
      </c>
      <c r="B308" t="s">
        <v>11</v>
      </c>
      <c r="C308" t="s">
        <v>12</v>
      </c>
      <c r="D308" t="s">
        <v>195</v>
      </c>
      <c r="E308" t="s">
        <v>196</v>
      </c>
      <c r="F308" t="s">
        <v>15</v>
      </c>
      <c r="G308" t="s">
        <v>16</v>
      </c>
      <c r="H308" t="s">
        <v>503</v>
      </c>
      <c r="I308" s="2">
        <v>121</v>
      </c>
      <c r="J308" s="2">
        <v>148</v>
      </c>
      <c r="K308" t="str">
        <f t="shared" si="21"/>
        <v>Percentil 3</v>
      </c>
      <c r="L308">
        <f t="shared" si="22"/>
        <v>95</v>
      </c>
    </row>
    <row r="309" spans="1:12" x14ac:dyDescent="0.25">
      <c r="A309" t="s">
        <v>10</v>
      </c>
      <c r="B309" t="s">
        <v>11</v>
      </c>
      <c r="C309" t="s">
        <v>12</v>
      </c>
      <c r="D309" t="s">
        <v>231</v>
      </c>
      <c r="E309" t="s">
        <v>232</v>
      </c>
      <c r="F309" t="s">
        <v>15</v>
      </c>
      <c r="G309" t="s">
        <v>16</v>
      </c>
      <c r="H309" t="s">
        <v>503</v>
      </c>
      <c r="I309" s="2">
        <v>64</v>
      </c>
      <c r="J309" s="2">
        <v>148</v>
      </c>
      <c r="K309" t="str">
        <f t="shared" si="21"/>
        <v>Percentil 3</v>
      </c>
      <c r="L309">
        <f t="shared" si="22"/>
        <v>95</v>
      </c>
    </row>
    <row r="310" spans="1:12" x14ac:dyDescent="0.25">
      <c r="A310" t="s">
        <v>10</v>
      </c>
      <c r="B310" t="s">
        <v>269</v>
      </c>
      <c r="C310" t="s">
        <v>106</v>
      </c>
      <c r="D310" t="s">
        <v>348</v>
      </c>
      <c r="E310" t="s">
        <v>349</v>
      </c>
      <c r="F310" t="s">
        <v>15</v>
      </c>
      <c r="G310" t="s">
        <v>30</v>
      </c>
      <c r="H310" t="s">
        <v>503</v>
      </c>
      <c r="I310" s="2">
        <v>139</v>
      </c>
      <c r="J310" s="2">
        <v>148</v>
      </c>
      <c r="K310" t="str">
        <f t="shared" si="21"/>
        <v>Percentil 3</v>
      </c>
      <c r="L310">
        <f t="shared" si="22"/>
        <v>95</v>
      </c>
    </row>
    <row r="311" spans="1:12" x14ac:dyDescent="0.25">
      <c r="A311" t="s">
        <v>10</v>
      </c>
      <c r="B311" t="s">
        <v>23</v>
      </c>
      <c r="C311" t="s">
        <v>24</v>
      </c>
      <c r="D311" t="s">
        <v>361</v>
      </c>
      <c r="E311" t="s">
        <v>362</v>
      </c>
      <c r="F311" t="s">
        <v>15</v>
      </c>
      <c r="G311" t="s">
        <v>30</v>
      </c>
      <c r="H311" t="s">
        <v>503</v>
      </c>
      <c r="I311" s="2">
        <v>40</v>
      </c>
      <c r="J311" s="2">
        <v>148</v>
      </c>
      <c r="K311" t="str">
        <f t="shared" si="21"/>
        <v>Percentil 3</v>
      </c>
      <c r="L311">
        <f t="shared" si="22"/>
        <v>95</v>
      </c>
    </row>
    <row r="312" spans="1:12" x14ac:dyDescent="0.25">
      <c r="A312" t="s">
        <v>10</v>
      </c>
      <c r="B312" t="s">
        <v>38</v>
      </c>
      <c r="C312" t="s">
        <v>39</v>
      </c>
      <c r="D312" t="s">
        <v>369</v>
      </c>
      <c r="E312" t="s">
        <v>370</v>
      </c>
      <c r="F312" t="s">
        <v>222</v>
      </c>
      <c r="G312" t="s">
        <v>30</v>
      </c>
      <c r="H312" t="s">
        <v>503</v>
      </c>
      <c r="I312" s="2">
        <v>299</v>
      </c>
      <c r="J312" s="2">
        <v>148</v>
      </c>
      <c r="K312" t="str">
        <f t="shared" si="21"/>
        <v>Percentil 3</v>
      </c>
      <c r="L312">
        <f t="shared" si="22"/>
        <v>95</v>
      </c>
    </row>
    <row r="313" spans="1:12" x14ac:dyDescent="0.25">
      <c r="A313" t="s">
        <v>10</v>
      </c>
      <c r="B313" t="s">
        <v>316</v>
      </c>
      <c r="C313" t="s">
        <v>317</v>
      </c>
      <c r="D313" t="s">
        <v>381</v>
      </c>
      <c r="E313" t="s">
        <v>382</v>
      </c>
      <c r="F313" t="s">
        <v>37</v>
      </c>
      <c r="G313" t="s">
        <v>30</v>
      </c>
      <c r="H313" t="s">
        <v>503</v>
      </c>
      <c r="I313" s="2">
        <v>127</v>
      </c>
      <c r="J313" s="2">
        <v>148</v>
      </c>
      <c r="K313" t="str">
        <f t="shared" si="21"/>
        <v>Percentil 3</v>
      </c>
      <c r="L313">
        <f t="shared" si="22"/>
        <v>95</v>
      </c>
    </row>
    <row r="314" spans="1:12" x14ac:dyDescent="0.25">
      <c r="A314" t="s">
        <v>10</v>
      </c>
      <c r="B314" t="s">
        <v>11</v>
      </c>
      <c r="C314" t="s">
        <v>12</v>
      </c>
      <c r="D314" t="s">
        <v>55</v>
      </c>
      <c r="E314" t="s">
        <v>56</v>
      </c>
      <c r="F314" t="s">
        <v>37</v>
      </c>
      <c r="G314" t="s">
        <v>16</v>
      </c>
      <c r="H314" t="s">
        <v>503</v>
      </c>
      <c r="I314" s="2">
        <v>194</v>
      </c>
      <c r="J314" s="2">
        <v>147</v>
      </c>
      <c r="K314" t="str">
        <f t="shared" si="21"/>
        <v>Percentil 3</v>
      </c>
      <c r="L314">
        <f t="shared" si="22"/>
        <v>104</v>
      </c>
    </row>
    <row r="315" spans="1:12" x14ac:dyDescent="0.25">
      <c r="A315" t="s">
        <v>10</v>
      </c>
      <c r="B315" t="s">
        <v>11</v>
      </c>
      <c r="C315" t="s">
        <v>12</v>
      </c>
      <c r="D315" t="s">
        <v>75</v>
      </c>
      <c r="E315" t="s">
        <v>76</v>
      </c>
      <c r="F315" t="s">
        <v>37</v>
      </c>
      <c r="G315" t="s">
        <v>16</v>
      </c>
      <c r="H315" t="s">
        <v>503</v>
      </c>
      <c r="I315" s="2">
        <v>90</v>
      </c>
      <c r="J315" s="2">
        <v>147</v>
      </c>
      <c r="K315" t="str">
        <f t="shared" si="21"/>
        <v>Percentil 3</v>
      </c>
      <c r="L315">
        <f t="shared" si="22"/>
        <v>104</v>
      </c>
    </row>
    <row r="316" spans="1:12" x14ac:dyDescent="0.25">
      <c r="A316" t="s">
        <v>10</v>
      </c>
      <c r="B316" t="s">
        <v>11</v>
      </c>
      <c r="C316" t="s">
        <v>12</v>
      </c>
      <c r="D316" t="s">
        <v>104</v>
      </c>
      <c r="E316" t="s">
        <v>105</v>
      </c>
      <c r="F316" t="s">
        <v>37</v>
      </c>
      <c r="G316" t="s">
        <v>16</v>
      </c>
      <c r="H316" t="s">
        <v>503</v>
      </c>
      <c r="I316" s="2">
        <v>206</v>
      </c>
      <c r="J316" s="2">
        <v>147</v>
      </c>
      <c r="K316" t="str">
        <f t="shared" si="21"/>
        <v>Percentil 3</v>
      </c>
      <c r="L316">
        <f t="shared" si="22"/>
        <v>104</v>
      </c>
    </row>
    <row r="317" spans="1:12" x14ac:dyDescent="0.25">
      <c r="A317" t="s">
        <v>10</v>
      </c>
      <c r="B317" t="s">
        <v>11</v>
      </c>
      <c r="C317" t="s">
        <v>12</v>
      </c>
      <c r="D317" t="s">
        <v>121</v>
      </c>
      <c r="E317" t="s">
        <v>122</v>
      </c>
      <c r="F317" t="s">
        <v>37</v>
      </c>
      <c r="G317" t="s">
        <v>16</v>
      </c>
      <c r="H317" t="s">
        <v>503</v>
      </c>
      <c r="I317" s="2">
        <v>48</v>
      </c>
      <c r="J317" s="2">
        <v>147</v>
      </c>
      <c r="K317" t="str">
        <f t="shared" si="21"/>
        <v>Percentil 3</v>
      </c>
      <c r="L317">
        <f t="shared" si="22"/>
        <v>104</v>
      </c>
    </row>
    <row r="318" spans="1:12" x14ac:dyDescent="0.25">
      <c r="A318" t="s">
        <v>10</v>
      </c>
      <c r="B318" t="s">
        <v>11</v>
      </c>
      <c r="C318" t="s">
        <v>12</v>
      </c>
      <c r="D318" t="s">
        <v>177</v>
      </c>
      <c r="E318" t="s">
        <v>178</v>
      </c>
      <c r="F318" t="s">
        <v>15</v>
      </c>
      <c r="G318" t="s">
        <v>16</v>
      </c>
      <c r="H318" t="s">
        <v>503</v>
      </c>
      <c r="I318" s="2">
        <v>1956</v>
      </c>
      <c r="J318" s="2">
        <v>147</v>
      </c>
      <c r="K318" t="str">
        <f t="shared" si="21"/>
        <v>Percentil 3</v>
      </c>
      <c r="L318">
        <f t="shared" si="22"/>
        <v>104</v>
      </c>
    </row>
    <row r="319" spans="1:12" x14ac:dyDescent="0.25">
      <c r="A319" t="s">
        <v>10</v>
      </c>
      <c r="B319" t="s">
        <v>18</v>
      </c>
      <c r="C319" t="s">
        <v>19</v>
      </c>
      <c r="D319" t="s">
        <v>201</v>
      </c>
      <c r="E319" t="s">
        <v>202</v>
      </c>
      <c r="F319" t="s">
        <v>15</v>
      </c>
      <c r="G319" t="s">
        <v>16</v>
      </c>
      <c r="H319" t="s">
        <v>503</v>
      </c>
      <c r="I319" s="2">
        <v>166</v>
      </c>
      <c r="J319" s="2">
        <v>147</v>
      </c>
      <c r="K319" t="str">
        <f t="shared" si="21"/>
        <v>Percentil 3</v>
      </c>
      <c r="L319">
        <f t="shared" si="22"/>
        <v>104</v>
      </c>
    </row>
    <row r="320" spans="1:12" x14ac:dyDescent="0.25">
      <c r="A320" t="s">
        <v>10</v>
      </c>
      <c r="B320" t="s">
        <v>11</v>
      </c>
      <c r="C320" t="s">
        <v>12</v>
      </c>
      <c r="D320" t="s">
        <v>263</v>
      </c>
      <c r="E320" t="s">
        <v>264</v>
      </c>
      <c r="F320" t="s">
        <v>15</v>
      </c>
      <c r="G320" t="s">
        <v>16</v>
      </c>
      <c r="H320" t="s">
        <v>503</v>
      </c>
      <c r="I320" s="2">
        <v>447</v>
      </c>
      <c r="J320" s="2">
        <v>147</v>
      </c>
      <c r="K320" t="str">
        <f t="shared" si="21"/>
        <v>Percentil 3</v>
      </c>
      <c r="L320">
        <f t="shared" si="22"/>
        <v>104</v>
      </c>
    </row>
    <row r="321" spans="1:12" x14ac:dyDescent="0.25">
      <c r="A321" t="s">
        <v>10</v>
      </c>
      <c r="B321" t="s">
        <v>328</v>
      </c>
      <c r="C321" t="s">
        <v>247</v>
      </c>
      <c r="D321" t="s">
        <v>329</v>
      </c>
      <c r="E321" t="s">
        <v>330</v>
      </c>
      <c r="F321" t="s">
        <v>37</v>
      </c>
      <c r="G321" t="s">
        <v>30</v>
      </c>
      <c r="H321" t="s">
        <v>503</v>
      </c>
      <c r="I321" s="2">
        <v>123</v>
      </c>
      <c r="J321" s="2">
        <v>147</v>
      </c>
      <c r="K321" t="str">
        <f t="shared" si="21"/>
        <v>Percentil 3</v>
      </c>
      <c r="L321">
        <f t="shared" si="22"/>
        <v>104</v>
      </c>
    </row>
    <row r="322" spans="1:12" x14ac:dyDescent="0.25">
      <c r="A322" t="s">
        <v>10</v>
      </c>
      <c r="B322" t="s">
        <v>11</v>
      </c>
      <c r="C322" t="s">
        <v>12</v>
      </c>
      <c r="D322" t="s">
        <v>357</v>
      </c>
      <c r="E322" t="s">
        <v>358</v>
      </c>
      <c r="F322" t="s">
        <v>15</v>
      </c>
      <c r="G322" t="s">
        <v>30</v>
      </c>
      <c r="H322" t="s">
        <v>503</v>
      </c>
      <c r="I322" s="2">
        <v>45</v>
      </c>
      <c r="J322" s="2">
        <v>147</v>
      </c>
      <c r="K322" t="str">
        <f t="shared" si="21"/>
        <v>Percentil 3</v>
      </c>
      <c r="L322">
        <f t="shared" si="22"/>
        <v>104</v>
      </c>
    </row>
    <row r="323" spans="1:12" x14ac:dyDescent="0.25">
      <c r="A323" t="s">
        <v>10</v>
      </c>
      <c r="B323" t="s">
        <v>61</v>
      </c>
      <c r="C323" t="s">
        <v>62</v>
      </c>
      <c r="D323" t="s">
        <v>367</v>
      </c>
      <c r="E323" t="s">
        <v>368</v>
      </c>
      <c r="F323" t="s">
        <v>222</v>
      </c>
      <c r="G323" t="s">
        <v>30</v>
      </c>
      <c r="H323" t="s">
        <v>503</v>
      </c>
      <c r="I323" s="2">
        <v>131</v>
      </c>
      <c r="J323" s="2">
        <v>147</v>
      </c>
      <c r="K323" t="str">
        <f t="shared" si="21"/>
        <v>Percentil 3</v>
      </c>
      <c r="L323">
        <f t="shared" si="22"/>
        <v>104</v>
      </c>
    </row>
    <row r="324" spans="1:12" x14ac:dyDescent="0.25">
      <c r="A324" t="s">
        <v>10</v>
      </c>
      <c r="B324" t="s">
        <v>65</v>
      </c>
      <c r="C324" t="s">
        <v>66</v>
      </c>
      <c r="D324" t="s">
        <v>429</v>
      </c>
      <c r="E324" t="s">
        <v>430</v>
      </c>
      <c r="F324" t="s">
        <v>15</v>
      </c>
      <c r="G324" t="s">
        <v>30</v>
      </c>
      <c r="H324" t="s">
        <v>503</v>
      </c>
      <c r="I324" s="2">
        <v>122</v>
      </c>
      <c r="J324" s="2">
        <v>147</v>
      </c>
      <c r="K324" t="str">
        <f t="shared" si="21"/>
        <v>Percentil 3</v>
      </c>
      <c r="L324">
        <f t="shared" si="22"/>
        <v>104</v>
      </c>
    </row>
    <row r="325" spans="1:12" x14ac:dyDescent="0.25">
      <c r="A325" t="s">
        <v>10</v>
      </c>
      <c r="B325" t="s">
        <v>11</v>
      </c>
      <c r="C325" t="s">
        <v>12</v>
      </c>
      <c r="D325" t="s">
        <v>433</v>
      </c>
      <c r="E325" t="s">
        <v>434</v>
      </c>
      <c r="F325" t="s">
        <v>22</v>
      </c>
      <c r="G325" t="s">
        <v>30</v>
      </c>
      <c r="H325" t="s">
        <v>503</v>
      </c>
      <c r="I325" s="2">
        <v>1293</v>
      </c>
      <c r="J325" s="2">
        <v>147</v>
      </c>
      <c r="K325" t="str">
        <f t="shared" si="21"/>
        <v>Percentil 3</v>
      </c>
      <c r="L325">
        <f t="shared" si="22"/>
        <v>104</v>
      </c>
    </row>
    <row r="326" spans="1:12" x14ac:dyDescent="0.25">
      <c r="A326" t="s">
        <v>10</v>
      </c>
      <c r="B326" t="s">
        <v>106</v>
      </c>
      <c r="C326" t="s">
        <v>19</v>
      </c>
      <c r="D326" t="s">
        <v>107</v>
      </c>
      <c r="E326" t="s">
        <v>108</v>
      </c>
      <c r="F326" t="s">
        <v>37</v>
      </c>
      <c r="G326" t="s">
        <v>16</v>
      </c>
      <c r="H326" t="s">
        <v>503</v>
      </c>
      <c r="I326" s="2">
        <v>13</v>
      </c>
      <c r="J326" s="2">
        <v>146</v>
      </c>
      <c r="K326" t="str">
        <f t="shared" si="21"/>
        <v>Percentil 3</v>
      </c>
      <c r="L326">
        <f t="shared" si="22"/>
        <v>116</v>
      </c>
    </row>
    <row r="327" spans="1:12" x14ac:dyDescent="0.25">
      <c r="A327" t="s">
        <v>10</v>
      </c>
      <c r="B327" t="s">
        <v>11</v>
      </c>
      <c r="C327" t="s">
        <v>12</v>
      </c>
      <c r="D327" t="s">
        <v>129</v>
      </c>
      <c r="E327" t="s">
        <v>130</v>
      </c>
      <c r="F327" t="s">
        <v>131</v>
      </c>
      <c r="G327" t="s">
        <v>16</v>
      </c>
      <c r="H327" t="s">
        <v>503</v>
      </c>
      <c r="I327" s="2">
        <v>33</v>
      </c>
      <c r="J327" s="2">
        <v>146</v>
      </c>
      <c r="K327" t="str">
        <f t="shared" si="21"/>
        <v>Percentil 3</v>
      </c>
      <c r="L327">
        <f t="shared" si="22"/>
        <v>116</v>
      </c>
    </row>
    <row r="328" spans="1:12" x14ac:dyDescent="0.25">
      <c r="A328" t="s">
        <v>10</v>
      </c>
      <c r="B328" t="s">
        <v>18</v>
      </c>
      <c r="C328" t="s">
        <v>19</v>
      </c>
      <c r="D328" t="s">
        <v>226</v>
      </c>
      <c r="E328" t="s">
        <v>227</v>
      </c>
      <c r="F328" t="s">
        <v>15</v>
      </c>
      <c r="G328" t="s">
        <v>16</v>
      </c>
      <c r="H328" t="s">
        <v>503</v>
      </c>
      <c r="I328" s="2">
        <v>270</v>
      </c>
      <c r="J328" s="2">
        <v>146</v>
      </c>
      <c r="K328" t="str">
        <f t="shared" si="21"/>
        <v>Percentil 3</v>
      </c>
      <c r="L328">
        <f t="shared" si="22"/>
        <v>116</v>
      </c>
    </row>
    <row r="329" spans="1:12" x14ac:dyDescent="0.25">
      <c r="A329" t="s">
        <v>10</v>
      </c>
      <c r="B329" t="s">
        <v>258</v>
      </c>
      <c r="C329" t="s">
        <v>72</v>
      </c>
      <c r="D329" t="s">
        <v>259</v>
      </c>
      <c r="E329" t="s">
        <v>260</v>
      </c>
      <c r="F329" t="s">
        <v>215</v>
      </c>
      <c r="G329" t="s">
        <v>16</v>
      </c>
      <c r="H329" t="s">
        <v>503</v>
      </c>
      <c r="I329" s="2">
        <v>57</v>
      </c>
      <c r="J329" s="2">
        <v>146</v>
      </c>
      <c r="K329" t="str">
        <f t="shared" si="21"/>
        <v>Percentil 3</v>
      </c>
      <c r="L329">
        <f t="shared" si="22"/>
        <v>116</v>
      </c>
    </row>
    <row r="330" spans="1:12" x14ac:dyDescent="0.25">
      <c r="A330" t="s">
        <v>10</v>
      </c>
      <c r="B330" t="s">
        <v>81</v>
      </c>
      <c r="C330" t="s">
        <v>82</v>
      </c>
      <c r="D330" t="s">
        <v>261</v>
      </c>
      <c r="E330" t="s">
        <v>262</v>
      </c>
      <c r="F330" t="s">
        <v>222</v>
      </c>
      <c r="G330" t="s">
        <v>27</v>
      </c>
      <c r="H330" t="s">
        <v>503</v>
      </c>
      <c r="I330" s="2">
        <v>363</v>
      </c>
      <c r="J330" s="2">
        <v>146</v>
      </c>
      <c r="K330" t="str">
        <f t="shared" si="21"/>
        <v>Percentil 3</v>
      </c>
      <c r="L330">
        <f t="shared" si="22"/>
        <v>116</v>
      </c>
    </row>
    <row r="331" spans="1:12" x14ac:dyDescent="0.25">
      <c r="A331" t="s">
        <v>10</v>
      </c>
      <c r="B331" t="s">
        <v>269</v>
      </c>
      <c r="C331" t="s">
        <v>106</v>
      </c>
      <c r="D331" t="s">
        <v>278</v>
      </c>
      <c r="E331" t="s">
        <v>279</v>
      </c>
      <c r="F331" t="s">
        <v>15</v>
      </c>
      <c r="G331" t="s">
        <v>30</v>
      </c>
      <c r="H331" t="s">
        <v>503</v>
      </c>
      <c r="I331" s="2">
        <v>17</v>
      </c>
      <c r="J331" s="2">
        <v>146</v>
      </c>
      <c r="K331" t="str">
        <f t="shared" si="21"/>
        <v>Percentil 3</v>
      </c>
      <c r="L331">
        <f t="shared" si="22"/>
        <v>116</v>
      </c>
    </row>
    <row r="332" spans="1:12" x14ac:dyDescent="0.25">
      <c r="A332" t="s">
        <v>10</v>
      </c>
      <c r="B332" t="s">
        <v>11</v>
      </c>
      <c r="C332" t="s">
        <v>12</v>
      </c>
      <c r="D332" t="s">
        <v>290</v>
      </c>
      <c r="E332" t="s">
        <v>291</v>
      </c>
      <c r="F332" t="s">
        <v>37</v>
      </c>
      <c r="G332" t="s">
        <v>30</v>
      </c>
      <c r="H332" t="s">
        <v>503</v>
      </c>
      <c r="I332" s="2">
        <v>722</v>
      </c>
      <c r="J332" s="2">
        <v>146</v>
      </c>
      <c r="K332" t="str">
        <f t="shared" si="21"/>
        <v>Percentil 3</v>
      </c>
      <c r="L332">
        <f t="shared" si="22"/>
        <v>116</v>
      </c>
    </row>
    <row r="333" spans="1:12" x14ac:dyDescent="0.25">
      <c r="A333" t="s">
        <v>10</v>
      </c>
      <c r="B333" t="s">
        <v>325</v>
      </c>
      <c r="C333" t="s">
        <v>52</v>
      </c>
      <c r="D333" t="s">
        <v>326</v>
      </c>
      <c r="E333" t="s">
        <v>327</v>
      </c>
      <c r="F333" t="s">
        <v>222</v>
      </c>
      <c r="G333" t="s">
        <v>30</v>
      </c>
      <c r="H333" t="s">
        <v>503</v>
      </c>
      <c r="I333" s="2">
        <v>36</v>
      </c>
      <c r="J333" s="2">
        <v>146</v>
      </c>
      <c r="K333" t="str">
        <f t="shared" si="21"/>
        <v>Percentil 3</v>
      </c>
      <c r="L333">
        <f t="shared" si="22"/>
        <v>116</v>
      </c>
    </row>
    <row r="334" spans="1:12" x14ac:dyDescent="0.25">
      <c r="A334" t="s">
        <v>10</v>
      </c>
      <c r="B334" t="s">
        <v>98</v>
      </c>
      <c r="C334" t="s">
        <v>99</v>
      </c>
      <c r="D334" t="s">
        <v>377</v>
      </c>
      <c r="E334" t="s">
        <v>378</v>
      </c>
      <c r="F334" t="s">
        <v>222</v>
      </c>
      <c r="G334" t="s">
        <v>30</v>
      </c>
      <c r="H334" t="s">
        <v>503</v>
      </c>
      <c r="I334" s="2">
        <v>440</v>
      </c>
      <c r="J334" s="2">
        <v>146</v>
      </c>
      <c r="K334" t="str">
        <f t="shared" si="21"/>
        <v>Percentil 3</v>
      </c>
      <c r="L334">
        <f t="shared" si="22"/>
        <v>116</v>
      </c>
    </row>
    <row r="335" spans="1:12" x14ac:dyDescent="0.25">
      <c r="A335" t="s">
        <v>10</v>
      </c>
      <c r="B335" t="s">
        <v>11</v>
      </c>
      <c r="C335" t="s">
        <v>12</v>
      </c>
      <c r="D335" t="s">
        <v>418</v>
      </c>
      <c r="E335" t="s">
        <v>419</v>
      </c>
      <c r="F335" t="s">
        <v>37</v>
      </c>
      <c r="G335" t="s">
        <v>30</v>
      </c>
      <c r="H335" t="s">
        <v>503</v>
      </c>
      <c r="I335" s="2">
        <v>85</v>
      </c>
      <c r="J335" s="2">
        <v>146</v>
      </c>
      <c r="K335" t="str">
        <f t="shared" si="21"/>
        <v>Percentil 3</v>
      </c>
      <c r="L335">
        <f t="shared" si="22"/>
        <v>116</v>
      </c>
    </row>
    <row r="336" spans="1:12" x14ac:dyDescent="0.25">
      <c r="A336" t="s">
        <v>10</v>
      </c>
      <c r="B336" t="s">
        <v>38</v>
      </c>
      <c r="C336" t="s">
        <v>39</v>
      </c>
      <c r="D336" t="s">
        <v>47</v>
      </c>
      <c r="E336" t="s">
        <v>48</v>
      </c>
      <c r="F336" t="s">
        <v>37</v>
      </c>
      <c r="G336" t="s">
        <v>16</v>
      </c>
      <c r="H336" t="s">
        <v>503</v>
      </c>
      <c r="I336" s="2">
        <v>346</v>
      </c>
      <c r="J336" s="2">
        <v>145</v>
      </c>
      <c r="K336" t="str">
        <f t="shared" si="21"/>
        <v>Percentil 2</v>
      </c>
      <c r="L336">
        <f t="shared" si="22"/>
        <v>126</v>
      </c>
    </row>
    <row r="337" spans="1:12" x14ac:dyDescent="0.25">
      <c r="A337" t="s">
        <v>10</v>
      </c>
      <c r="B337" t="s">
        <v>71</v>
      </c>
      <c r="C337" t="s">
        <v>72</v>
      </c>
      <c r="D337" t="s">
        <v>73</v>
      </c>
      <c r="E337" t="s">
        <v>74</v>
      </c>
      <c r="F337" t="s">
        <v>37</v>
      </c>
      <c r="G337" t="s">
        <v>16</v>
      </c>
      <c r="H337" t="s">
        <v>503</v>
      </c>
      <c r="I337" s="2">
        <v>92</v>
      </c>
      <c r="J337" s="2">
        <v>145</v>
      </c>
      <c r="K337" t="str">
        <f t="shared" si="21"/>
        <v>Percentil 2</v>
      </c>
      <c r="L337">
        <f t="shared" si="22"/>
        <v>126</v>
      </c>
    </row>
    <row r="338" spans="1:12" x14ac:dyDescent="0.25">
      <c r="A338" t="s">
        <v>10</v>
      </c>
      <c r="B338" t="s">
        <v>11</v>
      </c>
      <c r="C338" t="s">
        <v>12</v>
      </c>
      <c r="D338" t="s">
        <v>77</v>
      </c>
      <c r="E338" t="s">
        <v>78</v>
      </c>
      <c r="F338" t="s">
        <v>37</v>
      </c>
      <c r="G338" t="s">
        <v>16</v>
      </c>
      <c r="H338" t="s">
        <v>503</v>
      </c>
      <c r="I338" s="2">
        <v>169</v>
      </c>
      <c r="J338" s="2">
        <v>145</v>
      </c>
      <c r="K338" t="str">
        <f t="shared" si="21"/>
        <v>Percentil 2</v>
      </c>
      <c r="L338">
        <f t="shared" si="22"/>
        <v>126</v>
      </c>
    </row>
    <row r="339" spans="1:12" x14ac:dyDescent="0.25">
      <c r="A339" t="s">
        <v>10</v>
      </c>
      <c r="B339" t="s">
        <v>85</v>
      </c>
      <c r="C339" t="s">
        <v>19</v>
      </c>
      <c r="D339" t="s">
        <v>86</v>
      </c>
      <c r="E339" t="s">
        <v>87</v>
      </c>
      <c r="F339" t="s">
        <v>37</v>
      </c>
      <c r="G339" t="s">
        <v>16</v>
      </c>
      <c r="H339" t="s">
        <v>503</v>
      </c>
      <c r="I339" s="2">
        <v>104</v>
      </c>
      <c r="J339" s="2">
        <v>145</v>
      </c>
      <c r="K339" t="str">
        <f t="shared" ref="K339:K370" si="23">VLOOKUP(J339,$J$411:$K$415,2,1)</f>
        <v>Percentil 2</v>
      </c>
      <c r="L339">
        <f t="shared" ref="L339:L370" si="24">_xlfn.RANK.EQ(J339,$J$211:$J$409,0)</f>
        <v>126</v>
      </c>
    </row>
    <row r="340" spans="1:12" x14ac:dyDescent="0.25">
      <c r="A340" t="s">
        <v>10</v>
      </c>
      <c r="B340" t="s">
        <v>38</v>
      </c>
      <c r="C340" t="s">
        <v>39</v>
      </c>
      <c r="D340" t="s">
        <v>102</v>
      </c>
      <c r="E340" t="s">
        <v>103</v>
      </c>
      <c r="F340" t="s">
        <v>37</v>
      </c>
      <c r="G340" t="s">
        <v>16</v>
      </c>
      <c r="H340" t="s">
        <v>503</v>
      </c>
      <c r="I340" s="2">
        <v>61</v>
      </c>
      <c r="J340" s="2">
        <v>145</v>
      </c>
      <c r="K340" t="str">
        <f t="shared" si="23"/>
        <v>Percentil 2</v>
      </c>
      <c r="L340">
        <f t="shared" si="24"/>
        <v>126</v>
      </c>
    </row>
    <row r="341" spans="1:12" x14ac:dyDescent="0.25">
      <c r="A341" t="s">
        <v>10</v>
      </c>
      <c r="B341" t="s">
        <v>11</v>
      </c>
      <c r="C341" t="s">
        <v>12</v>
      </c>
      <c r="D341" t="s">
        <v>111</v>
      </c>
      <c r="E341" t="s">
        <v>112</v>
      </c>
      <c r="F341" t="s">
        <v>37</v>
      </c>
      <c r="G341" t="s">
        <v>16</v>
      </c>
      <c r="H341" t="s">
        <v>503</v>
      </c>
      <c r="I341" s="2">
        <v>6777</v>
      </c>
      <c r="J341" s="2">
        <v>145</v>
      </c>
      <c r="K341" t="str">
        <f t="shared" si="23"/>
        <v>Percentil 2</v>
      </c>
      <c r="L341">
        <f t="shared" si="24"/>
        <v>126</v>
      </c>
    </row>
    <row r="342" spans="1:12" x14ac:dyDescent="0.25">
      <c r="A342" t="s">
        <v>10</v>
      </c>
      <c r="B342" t="s">
        <v>18</v>
      </c>
      <c r="C342" t="s">
        <v>19</v>
      </c>
      <c r="D342" t="s">
        <v>157</v>
      </c>
      <c r="E342" t="s">
        <v>158</v>
      </c>
      <c r="F342" t="s">
        <v>15</v>
      </c>
      <c r="G342" t="s">
        <v>16</v>
      </c>
      <c r="H342" t="s">
        <v>503</v>
      </c>
      <c r="I342" s="2">
        <v>299</v>
      </c>
      <c r="J342" s="2">
        <v>145</v>
      </c>
      <c r="K342" t="str">
        <f t="shared" si="23"/>
        <v>Percentil 2</v>
      </c>
      <c r="L342">
        <f t="shared" si="24"/>
        <v>126</v>
      </c>
    </row>
    <row r="343" spans="1:12" x14ac:dyDescent="0.25">
      <c r="A343" t="s">
        <v>10</v>
      </c>
      <c r="B343" t="s">
        <v>11</v>
      </c>
      <c r="C343" t="s">
        <v>12</v>
      </c>
      <c r="D343" t="s">
        <v>166</v>
      </c>
      <c r="E343" t="s">
        <v>167</v>
      </c>
      <c r="F343" t="s">
        <v>15</v>
      </c>
      <c r="G343" t="s">
        <v>16</v>
      </c>
      <c r="H343" t="s">
        <v>503</v>
      </c>
      <c r="I343" s="2">
        <v>31</v>
      </c>
      <c r="J343" s="2">
        <v>145</v>
      </c>
      <c r="K343" t="str">
        <f t="shared" si="23"/>
        <v>Percentil 2</v>
      </c>
      <c r="L343">
        <f t="shared" si="24"/>
        <v>126</v>
      </c>
    </row>
    <row r="344" spans="1:12" x14ac:dyDescent="0.25">
      <c r="A344" t="s">
        <v>10</v>
      </c>
      <c r="B344" t="s">
        <v>23</v>
      </c>
      <c r="C344" t="s">
        <v>24</v>
      </c>
      <c r="D344" t="s">
        <v>168</v>
      </c>
      <c r="E344" t="s">
        <v>169</v>
      </c>
      <c r="F344" t="s">
        <v>15</v>
      </c>
      <c r="G344" t="s">
        <v>16</v>
      </c>
      <c r="H344" t="s">
        <v>503</v>
      </c>
      <c r="I344" s="2">
        <v>94</v>
      </c>
      <c r="J344" s="2">
        <v>145</v>
      </c>
      <c r="K344" t="str">
        <f t="shared" si="23"/>
        <v>Percentil 2</v>
      </c>
      <c r="L344">
        <f t="shared" si="24"/>
        <v>126</v>
      </c>
    </row>
    <row r="345" spans="1:12" x14ac:dyDescent="0.25">
      <c r="A345" t="s">
        <v>10</v>
      </c>
      <c r="B345" t="s">
        <v>174</v>
      </c>
      <c r="C345" t="s">
        <v>82</v>
      </c>
      <c r="D345" t="s">
        <v>175</v>
      </c>
      <c r="E345" t="s">
        <v>176</v>
      </c>
      <c r="F345" t="s">
        <v>15</v>
      </c>
      <c r="G345" t="s">
        <v>16</v>
      </c>
      <c r="H345" t="s">
        <v>503</v>
      </c>
      <c r="I345" s="2">
        <v>130</v>
      </c>
      <c r="J345" s="2">
        <v>145</v>
      </c>
      <c r="K345" t="str">
        <f t="shared" si="23"/>
        <v>Percentil 2</v>
      </c>
      <c r="L345">
        <f t="shared" si="24"/>
        <v>126</v>
      </c>
    </row>
    <row r="346" spans="1:12" x14ac:dyDescent="0.25">
      <c r="A346" t="s">
        <v>10</v>
      </c>
      <c r="B346" t="s">
        <v>71</v>
      </c>
      <c r="C346" t="s">
        <v>72</v>
      </c>
      <c r="D346" t="s">
        <v>213</v>
      </c>
      <c r="E346" t="s">
        <v>214</v>
      </c>
      <c r="F346" t="s">
        <v>215</v>
      </c>
      <c r="G346" t="s">
        <v>16</v>
      </c>
      <c r="H346" t="s">
        <v>503</v>
      </c>
      <c r="I346" s="2">
        <v>132</v>
      </c>
      <c r="J346" s="2">
        <v>145</v>
      </c>
      <c r="K346" t="str">
        <f t="shared" si="23"/>
        <v>Percentil 2</v>
      </c>
      <c r="L346">
        <f t="shared" si="24"/>
        <v>126</v>
      </c>
    </row>
    <row r="347" spans="1:12" x14ac:dyDescent="0.25">
      <c r="A347" t="s">
        <v>10</v>
      </c>
      <c r="B347" t="s">
        <v>65</v>
      </c>
      <c r="C347" t="s">
        <v>66</v>
      </c>
      <c r="D347" t="s">
        <v>216</v>
      </c>
      <c r="E347" t="s">
        <v>217</v>
      </c>
      <c r="F347" t="s">
        <v>15</v>
      </c>
      <c r="G347" t="s">
        <v>16</v>
      </c>
      <c r="H347" t="s">
        <v>503</v>
      </c>
      <c r="I347" s="2">
        <v>78</v>
      </c>
      <c r="J347" s="2">
        <v>145</v>
      </c>
      <c r="K347" t="str">
        <f t="shared" si="23"/>
        <v>Percentil 2</v>
      </c>
      <c r="L347">
        <f t="shared" si="24"/>
        <v>126</v>
      </c>
    </row>
    <row r="348" spans="1:12" x14ac:dyDescent="0.25">
      <c r="A348" t="s">
        <v>10</v>
      </c>
      <c r="B348" t="s">
        <v>11</v>
      </c>
      <c r="C348" t="s">
        <v>12</v>
      </c>
      <c r="D348" t="s">
        <v>250</v>
      </c>
      <c r="E348" t="s">
        <v>251</v>
      </c>
      <c r="F348" t="s">
        <v>15</v>
      </c>
      <c r="G348" t="s">
        <v>16</v>
      </c>
      <c r="H348" t="s">
        <v>503</v>
      </c>
      <c r="I348" s="2">
        <v>2692</v>
      </c>
      <c r="J348" s="2">
        <v>145</v>
      </c>
      <c r="K348" t="str">
        <f t="shared" si="23"/>
        <v>Percentil 2</v>
      </c>
      <c r="L348">
        <f t="shared" si="24"/>
        <v>126</v>
      </c>
    </row>
    <row r="349" spans="1:12" x14ac:dyDescent="0.25">
      <c r="A349" t="s">
        <v>10</v>
      </c>
      <c r="B349" t="s">
        <v>11</v>
      </c>
      <c r="C349" t="s">
        <v>12</v>
      </c>
      <c r="D349" t="s">
        <v>265</v>
      </c>
      <c r="E349" t="s">
        <v>266</v>
      </c>
      <c r="F349" t="s">
        <v>37</v>
      </c>
      <c r="G349" t="s">
        <v>30</v>
      </c>
      <c r="H349" t="s">
        <v>503</v>
      </c>
      <c r="I349" s="2">
        <v>279</v>
      </c>
      <c r="J349" s="2">
        <v>145</v>
      </c>
      <c r="K349" t="str">
        <f t="shared" si="23"/>
        <v>Percentil 2</v>
      </c>
      <c r="L349">
        <f t="shared" si="24"/>
        <v>126</v>
      </c>
    </row>
    <row r="350" spans="1:12" x14ac:dyDescent="0.25">
      <c r="A350" t="s">
        <v>10</v>
      </c>
      <c r="B350" t="s">
        <v>11</v>
      </c>
      <c r="C350" t="s">
        <v>12</v>
      </c>
      <c r="D350" t="s">
        <v>314</v>
      </c>
      <c r="E350" t="s">
        <v>315</v>
      </c>
      <c r="F350" t="s">
        <v>37</v>
      </c>
      <c r="G350" t="s">
        <v>30</v>
      </c>
      <c r="H350" t="s">
        <v>503</v>
      </c>
      <c r="I350" s="2">
        <v>47</v>
      </c>
      <c r="J350" s="2">
        <v>145</v>
      </c>
      <c r="K350" t="str">
        <f t="shared" si="23"/>
        <v>Percentil 2</v>
      </c>
      <c r="L350">
        <f t="shared" si="24"/>
        <v>126</v>
      </c>
    </row>
    <row r="351" spans="1:12" x14ac:dyDescent="0.25">
      <c r="A351" t="s">
        <v>10</v>
      </c>
      <c r="B351" t="s">
        <v>354</v>
      </c>
      <c r="C351" t="s">
        <v>143</v>
      </c>
      <c r="D351" t="s">
        <v>355</v>
      </c>
      <c r="E351" t="s">
        <v>356</v>
      </c>
      <c r="F351" t="s">
        <v>222</v>
      </c>
      <c r="G351" t="s">
        <v>30</v>
      </c>
      <c r="H351" t="s">
        <v>503</v>
      </c>
      <c r="I351" s="2">
        <v>172</v>
      </c>
      <c r="J351" s="2">
        <v>145</v>
      </c>
      <c r="K351" t="str">
        <f t="shared" si="23"/>
        <v>Percentil 2</v>
      </c>
      <c r="L351">
        <f t="shared" si="24"/>
        <v>126</v>
      </c>
    </row>
    <row r="352" spans="1:12" x14ac:dyDescent="0.25">
      <c r="A352" t="s">
        <v>10</v>
      </c>
      <c r="B352" t="s">
        <v>71</v>
      </c>
      <c r="C352" t="s">
        <v>72</v>
      </c>
      <c r="D352" t="s">
        <v>420</v>
      </c>
      <c r="E352" t="s">
        <v>421</v>
      </c>
      <c r="F352" t="s">
        <v>37</v>
      </c>
      <c r="G352" t="s">
        <v>30</v>
      </c>
      <c r="H352" t="s">
        <v>503</v>
      </c>
      <c r="I352" s="2">
        <v>597</v>
      </c>
      <c r="J352" s="2">
        <v>145</v>
      </c>
      <c r="K352" t="str">
        <f t="shared" si="23"/>
        <v>Percentil 2</v>
      </c>
      <c r="L352">
        <f t="shared" si="24"/>
        <v>126</v>
      </c>
    </row>
    <row r="353" spans="1:12" x14ac:dyDescent="0.25">
      <c r="A353" t="s">
        <v>10</v>
      </c>
      <c r="B353" t="s">
        <v>71</v>
      </c>
      <c r="C353" t="s">
        <v>72</v>
      </c>
      <c r="D353" t="s">
        <v>468</v>
      </c>
      <c r="E353" t="s">
        <v>469</v>
      </c>
      <c r="F353" t="s">
        <v>37</v>
      </c>
      <c r="G353" t="s">
        <v>30</v>
      </c>
      <c r="H353" t="s">
        <v>503</v>
      </c>
      <c r="I353" s="2">
        <v>250</v>
      </c>
      <c r="J353" s="2">
        <v>145</v>
      </c>
      <c r="K353" t="str">
        <f t="shared" si="23"/>
        <v>Percentil 2</v>
      </c>
      <c r="L353">
        <f t="shared" si="24"/>
        <v>126</v>
      </c>
    </row>
    <row r="354" spans="1:12" x14ac:dyDescent="0.25">
      <c r="A354" t="s">
        <v>10</v>
      </c>
      <c r="B354" t="s">
        <v>38</v>
      </c>
      <c r="C354" t="s">
        <v>39</v>
      </c>
      <c r="D354" t="s">
        <v>59</v>
      </c>
      <c r="E354" t="s">
        <v>60</v>
      </c>
      <c r="F354" t="s">
        <v>15</v>
      </c>
      <c r="G354" t="s">
        <v>16</v>
      </c>
      <c r="H354" t="s">
        <v>503</v>
      </c>
      <c r="I354" s="2">
        <v>310</v>
      </c>
      <c r="J354" s="2">
        <v>144</v>
      </c>
      <c r="K354" t="str">
        <f t="shared" si="23"/>
        <v>Percentil 2</v>
      </c>
      <c r="L354">
        <f t="shared" si="24"/>
        <v>144</v>
      </c>
    </row>
    <row r="355" spans="1:12" x14ac:dyDescent="0.25">
      <c r="A355" t="s">
        <v>10</v>
      </c>
      <c r="B355" t="s">
        <v>65</v>
      </c>
      <c r="C355" t="s">
        <v>66</v>
      </c>
      <c r="D355" t="s">
        <v>67</v>
      </c>
      <c r="E355" t="s">
        <v>68</v>
      </c>
      <c r="F355" t="s">
        <v>37</v>
      </c>
      <c r="G355" t="s">
        <v>16</v>
      </c>
      <c r="H355" t="s">
        <v>503</v>
      </c>
      <c r="I355" s="2">
        <v>255</v>
      </c>
      <c r="J355" s="2">
        <v>144</v>
      </c>
      <c r="K355" t="str">
        <f t="shared" si="23"/>
        <v>Percentil 2</v>
      </c>
      <c r="L355">
        <f t="shared" si="24"/>
        <v>144</v>
      </c>
    </row>
    <row r="356" spans="1:12" x14ac:dyDescent="0.25">
      <c r="A356" t="s">
        <v>10</v>
      </c>
      <c r="B356" t="s">
        <v>179</v>
      </c>
      <c r="C356" t="s">
        <v>180</v>
      </c>
      <c r="D356" t="s">
        <v>181</v>
      </c>
      <c r="E356" t="s">
        <v>182</v>
      </c>
      <c r="F356" t="s">
        <v>15</v>
      </c>
      <c r="G356" t="s">
        <v>16</v>
      </c>
      <c r="H356" t="s">
        <v>503</v>
      </c>
      <c r="I356" s="2">
        <v>291</v>
      </c>
      <c r="J356" s="2">
        <v>144</v>
      </c>
      <c r="K356" t="str">
        <f t="shared" si="23"/>
        <v>Percentil 2</v>
      </c>
      <c r="L356">
        <f t="shared" si="24"/>
        <v>144</v>
      </c>
    </row>
    <row r="357" spans="1:12" x14ac:dyDescent="0.25">
      <c r="A357" t="s">
        <v>10</v>
      </c>
      <c r="B357" t="s">
        <v>38</v>
      </c>
      <c r="C357" t="s">
        <v>39</v>
      </c>
      <c r="D357" t="s">
        <v>274</v>
      </c>
      <c r="E357" t="s">
        <v>275</v>
      </c>
      <c r="F357" t="s">
        <v>37</v>
      </c>
      <c r="G357" t="s">
        <v>30</v>
      </c>
      <c r="H357" t="s">
        <v>503</v>
      </c>
      <c r="I357" s="2">
        <v>426</v>
      </c>
      <c r="J357" s="2">
        <v>144</v>
      </c>
      <c r="K357" t="str">
        <f t="shared" si="23"/>
        <v>Percentil 2</v>
      </c>
      <c r="L357">
        <f t="shared" si="24"/>
        <v>144</v>
      </c>
    </row>
    <row r="358" spans="1:12" x14ac:dyDescent="0.25">
      <c r="A358" t="s">
        <v>10</v>
      </c>
      <c r="B358" t="s">
        <v>403</v>
      </c>
      <c r="C358" t="s">
        <v>143</v>
      </c>
      <c r="D358" t="s">
        <v>404</v>
      </c>
      <c r="E358" t="s">
        <v>405</v>
      </c>
      <c r="F358" t="s">
        <v>222</v>
      </c>
      <c r="G358" t="s">
        <v>30</v>
      </c>
      <c r="H358" t="s">
        <v>503</v>
      </c>
      <c r="I358" s="2">
        <v>153</v>
      </c>
      <c r="J358" s="2">
        <v>144</v>
      </c>
      <c r="K358" t="str">
        <f t="shared" si="23"/>
        <v>Percentil 2</v>
      </c>
      <c r="L358">
        <f t="shared" si="24"/>
        <v>144</v>
      </c>
    </row>
    <row r="359" spans="1:12" x14ac:dyDescent="0.25">
      <c r="A359" t="s">
        <v>10</v>
      </c>
      <c r="B359" t="s">
        <v>31</v>
      </c>
      <c r="C359" t="s">
        <v>32</v>
      </c>
      <c r="D359" t="s">
        <v>33</v>
      </c>
      <c r="E359" t="s">
        <v>34</v>
      </c>
      <c r="F359" t="s">
        <v>22</v>
      </c>
      <c r="G359" t="s">
        <v>16</v>
      </c>
      <c r="H359" t="s">
        <v>503</v>
      </c>
      <c r="I359" s="2">
        <v>169</v>
      </c>
      <c r="J359" s="2">
        <v>143</v>
      </c>
      <c r="K359" t="str">
        <f t="shared" si="23"/>
        <v>Percentil 2</v>
      </c>
      <c r="L359">
        <f t="shared" si="24"/>
        <v>149</v>
      </c>
    </row>
    <row r="360" spans="1:12" x14ac:dyDescent="0.25">
      <c r="A360" t="s">
        <v>10</v>
      </c>
      <c r="B360" t="s">
        <v>18</v>
      </c>
      <c r="C360" t="s">
        <v>19</v>
      </c>
      <c r="D360" t="s">
        <v>119</v>
      </c>
      <c r="E360" t="s">
        <v>120</v>
      </c>
      <c r="F360" t="s">
        <v>37</v>
      </c>
      <c r="G360" t="s">
        <v>16</v>
      </c>
      <c r="H360" t="s">
        <v>503</v>
      </c>
      <c r="I360" s="2">
        <v>918</v>
      </c>
      <c r="J360" s="2">
        <v>143</v>
      </c>
      <c r="K360" t="str">
        <f t="shared" si="23"/>
        <v>Percentil 2</v>
      </c>
      <c r="L360">
        <f t="shared" si="24"/>
        <v>149</v>
      </c>
    </row>
    <row r="361" spans="1:12" x14ac:dyDescent="0.25">
      <c r="A361" t="s">
        <v>10</v>
      </c>
      <c r="B361" t="s">
        <v>11</v>
      </c>
      <c r="C361" t="s">
        <v>12</v>
      </c>
      <c r="D361" t="s">
        <v>218</v>
      </c>
      <c r="E361" t="s">
        <v>219</v>
      </c>
      <c r="F361" t="s">
        <v>15</v>
      </c>
      <c r="G361" t="s">
        <v>16</v>
      </c>
      <c r="H361" t="s">
        <v>503</v>
      </c>
      <c r="I361" s="2">
        <v>37</v>
      </c>
      <c r="J361" s="2">
        <v>143</v>
      </c>
      <c r="K361" t="str">
        <f t="shared" si="23"/>
        <v>Percentil 2</v>
      </c>
      <c r="L361">
        <f t="shared" si="24"/>
        <v>149</v>
      </c>
    </row>
    <row r="362" spans="1:12" x14ac:dyDescent="0.25">
      <c r="A362" t="s">
        <v>10</v>
      </c>
      <c r="B362" t="s">
        <v>269</v>
      </c>
      <c r="C362" t="s">
        <v>106</v>
      </c>
      <c r="D362" t="s">
        <v>270</v>
      </c>
      <c r="E362" t="s">
        <v>271</v>
      </c>
      <c r="F362" t="s">
        <v>37</v>
      </c>
      <c r="G362" t="s">
        <v>30</v>
      </c>
      <c r="H362" t="s">
        <v>503</v>
      </c>
      <c r="I362" s="2">
        <v>178</v>
      </c>
      <c r="J362" s="2">
        <v>143</v>
      </c>
      <c r="K362" t="str">
        <f t="shared" si="23"/>
        <v>Percentil 2</v>
      </c>
      <c r="L362">
        <f t="shared" si="24"/>
        <v>149</v>
      </c>
    </row>
    <row r="363" spans="1:12" x14ac:dyDescent="0.25">
      <c r="A363" t="s">
        <v>10</v>
      </c>
      <c r="B363" t="s">
        <v>23</v>
      </c>
      <c r="C363" t="s">
        <v>24</v>
      </c>
      <c r="D363" t="s">
        <v>379</v>
      </c>
      <c r="E363" t="s">
        <v>380</v>
      </c>
      <c r="F363" t="s">
        <v>37</v>
      </c>
      <c r="G363" t="s">
        <v>30</v>
      </c>
      <c r="H363" t="s">
        <v>503</v>
      </c>
      <c r="I363" s="2">
        <v>43</v>
      </c>
      <c r="J363" s="2">
        <v>143</v>
      </c>
      <c r="K363" t="str">
        <f t="shared" si="23"/>
        <v>Percentil 2</v>
      </c>
      <c r="L363">
        <f t="shared" si="24"/>
        <v>149</v>
      </c>
    </row>
    <row r="364" spans="1:12" x14ac:dyDescent="0.25">
      <c r="A364" t="s">
        <v>10</v>
      </c>
      <c r="B364" t="s">
        <v>142</v>
      </c>
      <c r="C364" t="s">
        <v>143</v>
      </c>
      <c r="D364" t="s">
        <v>401</v>
      </c>
      <c r="E364" t="s">
        <v>402</v>
      </c>
      <c r="F364" t="s">
        <v>222</v>
      </c>
      <c r="G364" t="s">
        <v>30</v>
      </c>
      <c r="H364" t="s">
        <v>503</v>
      </c>
      <c r="I364" s="2">
        <v>409</v>
      </c>
      <c r="J364" s="2">
        <v>143</v>
      </c>
      <c r="K364" t="str">
        <f t="shared" si="23"/>
        <v>Percentil 2</v>
      </c>
      <c r="L364">
        <f t="shared" si="24"/>
        <v>149</v>
      </c>
    </row>
    <row r="365" spans="1:12" x14ac:dyDescent="0.25">
      <c r="A365" t="s">
        <v>10</v>
      </c>
      <c r="B365" t="s">
        <v>11</v>
      </c>
      <c r="C365" t="s">
        <v>12</v>
      </c>
      <c r="D365" t="s">
        <v>425</v>
      </c>
      <c r="E365" t="s">
        <v>426</v>
      </c>
      <c r="F365" t="s">
        <v>15</v>
      </c>
      <c r="G365" t="s">
        <v>30</v>
      </c>
      <c r="H365" t="s">
        <v>503</v>
      </c>
      <c r="I365" s="2">
        <v>33</v>
      </c>
      <c r="J365" s="2">
        <v>143</v>
      </c>
      <c r="K365" t="str">
        <f t="shared" si="23"/>
        <v>Percentil 2</v>
      </c>
      <c r="L365">
        <f t="shared" si="24"/>
        <v>149</v>
      </c>
    </row>
    <row r="366" spans="1:12" x14ac:dyDescent="0.25">
      <c r="A366" t="s">
        <v>10</v>
      </c>
      <c r="B366" t="s">
        <v>444</v>
      </c>
      <c r="C366" t="s">
        <v>192</v>
      </c>
      <c r="D366" t="s">
        <v>445</v>
      </c>
      <c r="E366" t="s">
        <v>446</v>
      </c>
      <c r="F366" t="s">
        <v>22</v>
      </c>
      <c r="G366" t="s">
        <v>30</v>
      </c>
      <c r="H366" t="s">
        <v>503</v>
      </c>
      <c r="I366" s="2">
        <v>54</v>
      </c>
      <c r="J366" s="2">
        <v>143</v>
      </c>
      <c r="K366" t="str">
        <f t="shared" si="23"/>
        <v>Percentil 2</v>
      </c>
      <c r="L366">
        <f t="shared" si="24"/>
        <v>149</v>
      </c>
    </row>
    <row r="367" spans="1:12" x14ac:dyDescent="0.25">
      <c r="A367" t="s">
        <v>10</v>
      </c>
      <c r="B367" t="s">
        <v>465</v>
      </c>
      <c r="C367" t="s">
        <v>462</v>
      </c>
      <c r="D367" t="s">
        <v>466</v>
      </c>
      <c r="E367" t="s">
        <v>467</v>
      </c>
      <c r="F367" t="s">
        <v>22</v>
      </c>
      <c r="G367" t="s">
        <v>30</v>
      </c>
      <c r="H367" t="s">
        <v>503</v>
      </c>
      <c r="I367" s="2">
        <v>146</v>
      </c>
      <c r="J367" s="2">
        <v>143</v>
      </c>
      <c r="K367" t="str">
        <f t="shared" si="23"/>
        <v>Percentil 2</v>
      </c>
      <c r="L367">
        <f t="shared" si="24"/>
        <v>149</v>
      </c>
    </row>
    <row r="368" spans="1:12" x14ac:dyDescent="0.25">
      <c r="A368" t="s">
        <v>10</v>
      </c>
      <c r="B368" t="s">
        <v>38</v>
      </c>
      <c r="C368" t="s">
        <v>39</v>
      </c>
      <c r="D368" t="s">
        <v>480</v>
      </c>
      <c r="E368" t="s">
        <v>481</v>
      </c>
      <c r="F368" t="s">
        <v>37</v>
      </c>
      <c r="G368" t="s">
        <v>30</v>
      </c>
      <c r="H368" t="s">
        <v>503</v>
      </c>
      <c r="I368" s="2">
        <v>283</v>
      </c>
      <c r="J368" s="2">
        <v>143</v>
      </c>
      <c r="K368" t="str">
        <f t="shared" si="23"/>
        <v>Percentil 2</v>
      </c>
      <c r="L368">
        <f t="shared" si="24"/>
        <v>149</v>
      </c>
    </row>
    <row r="369" spans="1:12" x14ac:dyDescent="0.25">
      <c r="A369" t="s">
        <v>10</v>
      </c>
      <c r="B369" t="s">
        <v>23</v>
      </c>
      <c r="C369" t="s">
        <v>24</v>
      </c>
      <c r="D369" t="s">
        <v>25</v>
      </c>
      <c r="E369" t="s">
        <v>26</v>
      </c>
      <c r="F369" t="s">
        <v>22</v>
      </c>
      <c r="G369" t="s">
        <v>27</v>
      </c>
      <c r="H369" t="s">
        <v>503</v>
      </c>
      <c r="I369" s="2">
        <v>80</v>
      </c>
      <c r="J369" s="2">
        <v>142</v>
      </c>
      <c r="K369" t="str">
        <f t="shared" si="23"/>
        <v>Percentil 2</v>
      </c>
      <c r="L369">
        <f t="shared" si="24"/>
        <v>159</v>
      </c>
    </row>
    <row r="370" spans="1:12" x14ac:dyDescent="0.25">
      <c r="A370" t="s">
        <v>10</v>
      </c>
      <c r="B370" t="s">
        <v>11</v>
      </c>
      <c r="C370" t="s">
        <v>12</v>
      </c>
      <c r="D370" t="s">
        <v>44</v>
      </c>
      <c r="E370" t="s">
        <v>45</v>
      </c>
      <c r="F370" t="s">
        <v>37</v>
      </c>
      <c r="G370" t="s">
        <v>46</v>
      </c>
      <c r="H370" t="s">
        <v>503</v>
      </c>
      <c r="I370" s="2">
        <v>2326</v>
      </c>
      <c r="J370" s="2">
        <v>142</v>
      </c>
      <c r="K370" t="str">
        <f t="shared" si="23"/>
        <v>Percentil 2</v>
      </c>
      <c r="L370">
        <f t="shared" si="24"/>
        <v>159</v>
      </c>
    </row>
    <row r="371" spans="1:12" x14ac:dyDescent="0.25">
      <c r="A371" t="s">
        <v>10</v>
      </c>
      <c r="B371" t="s">
        <v>11</v>
      </c>
      <c r="C371" t="s">
        <v>12</v>
      </c>
      <c r="D371" t="s">
        <v>207</v>
      </c>
      <c r="E371" t="s">
        <v>208</v>
      </c>
      <c r="F371" t="s">
        <v>15</v>
      </c>
      <c r="G371" t="s">
        <v>16</v>
      </c>
      <c r="H371" t="s">
        <v>503</v>
      </c>
      <c r="I371" s="2">
        <v>601</v>
      </c>
      <c r="J371" s="2">
        <v>142</v>
      </c>
      <c r="K371" t="str">
        <f t="shared" ref="K371:K402" si="25">VLOOKUP(J371,$J$411:$K$415,2,1)</f>
        <v>Percentil 2</v>
      </c>
      <c r="L371">
        <f t="shared" ref="L371:L402" si="26">_xlfn.RANK.EQ(J371,$J$211:$J$409,0)</f>
        <v>159</v>
      </c>
    </row>
    <row r="372" spans="1:12" x14ac:dyDescent="0.25">
      <c r="A372" t="s">
        <v>10</v>
      </c>
      <c r="B372" t="s">
        <v>23</v>
      </c>
      <c r="C372" t="s">
        <v>24</v>
      </c>
      <c r="D372" t="s">
        <v>209</v>
      </c>
      <c r="E372" t="s">
        <v>210</v>
      </c>
      <c r="F372" t="s">
        <v>15</v>
      </c>
      <c r="G372" t="s">
        <v>16</v>
      </c>
      <c r="H372" t="s">
        <v>503</v>
      </c>
      <c r="I372" s="2">
        <v>322</v>
      </c>
      <c r="J372" s="2">
        <v>142</v>
      </c>
      <c r="K372" t="str">
        <f t="shared" si="25"/>
        <v>Percentil 2</v>
      </c>
      <c r="L372">
        <f t="shared" si="26"/>
        <v>159</v>
      </c>
    </row>
    <row r="373" spans="1:12" x14ac:dyDescent="0.25">
      <c r="A373" t="s">
        <v>10</v>
      </c>
      <c r="B373" t="s">
        <v>11</v>
      </c>
      <c r="C373" t="s">
        <v>12</v>
      </c>
      <c r="D373" t="s">
        <v>220</v>
      </c>
      <c r="E373" t="s">
        <v>221</v>
      </c>
      <c r="F373" t="s">
        <v>222</v>
      </c>
      <c r="G373" t="s">
        <v>16</v>
      </c>
      <c r="H373" t="s">
        <v>503</v>
      </c>
      <c r="I373" s="2">
        <v>80</v>
      </c>
      <c r="J373" s="2">
        <v>142</v>
      </c>
      <c r="K373" t="str">
        <f t="shared" si="25"/>
        <v>Percentil 2</v>
      </c>
      <c r="L373">
        <f t="shared" si="26"/>
        <v>159</v>
      </c>
    </row>
    <row r="374" spans="1:12" x14ac:dyDescent="0.25">
      <c r="A374" t="s">
        <v>10</v>
      </c>
      <c r="B374" t="s">
        <v>18</v>
      </c>
      <c r="C374" t="s">
        <v>19</v>
      </c>
      <c r="D374" t="s">
        <v>294</v>
      </c>
      <c r="E374" t="s">
        <v>295</v>
      </c>
      <c r="F374" t="s">
        <v>37</v>
      </c>
      <c r="G374" t="s">
        <v>30</v>
      </c>
      <c r="H374" t="s">
        <v>503</v>
      </c>
      <c r="I374" s="2">
        <v>28</v>
      </c>
      <c r="J374" s="2">
        <v>142</v>
      </c>
      <c r="K374" t="str">
        <f t="shared" si="25"/>
        <v>Percentil 2</v>
      </c>
      <c r="L374">
        <f t="shared" si="26"/>
        <v>159</v>
      </c>
    </row>
    <row r="375" spans="1:12" x14ac:dyDescent="0.25">
      <c r="A375" t="s">
        <v>10</v>
      </c>
      <c r="B375" t="s">
        <v>23</v>
      </c>
      <c r="C375" t="s">
        <v>24</v>
      </c>
      <c r="D375" t="s">
        <v>312</v>
      </c>
      <c r="E375" t="s">
        <v>313</v>
      </c>
      <c r="F375" t="s">
        <v>222</v>
      </c>
      <c r="G375" t="s">
        <v>30</v>
      </c>
      <c r="H375" t="s">
        <v>503</v>
      </c>
      <c r="I375" s="2">
        <v>1054</v>
      </c>
      <c r="J375" s="2">
        <v>142</v>
      </c>
      <c r="K375" t="str">
        <f t="shared" si="25"/>
        <v>Percentil 2</v>
      </c>
      <c r="L375">
        <f t="shared" si="26"/>
        <v>159</v>
      </c>
    </row>
    <row r="376" spans="1:12" x14ac:dyDescent="0.25">
      <c r="A376" t="s">
        <v>10</v>
      </c>
      <c r="B376" t="s">
        <v>316</v>
      </c>
      <c r="C376" t="s">
        <v>317</v>
      </c>
      <c r="D376" t="s">
        <v>318</v>
      </c>
      <c r="E376" t="s">
        <v>319</v>
      </c>
      <c r="F376" t="s">
        <v>22</v>
      </c>
      <c r="G376" t="s">
        <v>30</v>
      </c>
      <c r="H376" t="s">
        <v>503</v>
      </c>
      <c r="I376" s="2">
        <v>556</v>
      </c>
      <c r="J376" s="2">
        <v>142</v>
      </c>
      <c r="K376" t="str">
        <f t="shared" si="25"/>
        <v>Percentil 2</v>
      </c>
      <c r="L376">
        <f t="shared" si="26"/>
        <v>159</v>
      </c>
    </row>
    <row r="377" spans="1:12" x14ac:dyDescent="0.25">
      <c r="A377" t="s">
        <v>10</v>
      </c>
      <c r="B377" t="s">
        <v>331</v>
      </c>
      <c r="C377" t="s">
        <v>332</v>
      </c>
      <c r="D377" t="s">
        <v>333</v>
      </c>
      <c r="E377" t="s">
        <v>334</v>
      </c>
      <c r="F377" t="s">
        <v>22</v>
      </c>
      <c r="G377" t="s">
        <v>30</v>
      </c>
      <c r="H377" t="s">
        <v>503</v>
      </c>
      <c r="I377" s="2">
        <v>130</v>
      </c>
      <c r="J377" s="2">
        <v>142</v>
      </c>
      <c r="K377" t="str">
        <f t="shared" si="25"/>
        <v>Percentil 2</v>
      </c>
      <c r="L377">
        <f t="shared" si="26"/>
        <v>159</v>
      </c>
    </row>
    <row r="378" spans="1:12" x14ac:dyDescent="0.25">
      <c r="A378" t="s">
        <v>10</v>
      </c>
      <c r="B378" t="s">
        <v>81</v>
      </c>
      <c r="C378" t="s">
        <v>82</v>
      </c>
      <c r="D378" t="s">
        <v>365</v>
      </c>
      <c r="E378" t="s">
        <v>366</v>
      </c>
      <c r="F378" t="s">
        <v>37</v>
      </c>
      <c r="G378" t="s">
        <v>30</v>
      </c>
      <c r="H378" t="s">
        <v>503</v>
      </c>
      <c r="I378" s="2">
        <v>149</v>
      </c>
      <c r="J378" s="2">
        <v>142</v>
      </c>
      <c r="K378" t="str">
        <f t="shared" si="25"/>
        <v>Percentil 2</v>
      </c>
      <c r="L378">
        <f t="shared" si="26"/>
        <v>159</v>
      </c>
    </row>
    <row r="379" spans="1:12" x14ac:dyDescent="0.25">
      <c r="A379" t="s">
        <v>10</v>
      </c>
      <c r="B379" t="s">
        <v>11</v>
      </c>
      <c r="C379" t="s">
        <v>12</v>
      </c>
      <c r="D379" t="s">
        <v>42</v>
      </c>
      <c r="E379" t="s">
        <v>43</v>
      </c>
      <c r="F379" t="s">
        <v>37</v>
      </c>
      <c r="G379" t="s">
        <v>27</v>
      </c>
      <c r="H379" t="s">
        <v>503</v>
      </c>
      <c r="I379" s="2">
        <v>41</v>
      </c>
      <c r="J379" s="2">
        <v>141</v>
      </c>
      <c r="K379" t="str">
        <f t="shared" si="25"/>
        <v>Percentil 1</v>
      </c>
      <c r="L379">
        <f t="shared" si="26"/>
        <v>169</v>
      </c>
    </row>
    <row r="380" spans="1:12" x14ac:dyDescent="0.25">
      <c r="A380" t="s">
        <v>10</v>
      </c>
      <c r="B380" t="s">
        <v>11</v>
      </c>
      <c r="C380" t="s">
        <v>12</v>
      </c>
      <c r="D380" t="s">
        <v>79</v>
      </c>
      <c r="E380" t="s">
        <v>80</v>
      </c>
      <c r="F380" t="s">
        <v>37</v>
      </c>
      <c r="G380" t="s">
        <v>16</v>
      </c>
      <c r="H380" t="s">
        <v>503</v>
      </c>
      <c r="I380" s="2">
        <v>50</v>
      </c>
      <c r="J380" s="2">
        <v>141</v>
      </c>
      <c r="K380" t="str">
        <f t="shared" si="25"/>
        <v>Percentil 1</v>
      </c>
      <c r="L380">
        <f t="shared" si="26"/>
        <v>169</v>
      </c>
    </row>
    <row r="381" spans="1:12" x14ac:dyDescent="0.25">
      <c r="A381" t="s">
        <v>10</v>
      </c>
      <c r="B381" t="s">
        <v>90</v>
      </c>
      <c r="C381" t="s">
        <v>91</v>
      </c>
      <c r="D381" t="s">
        <v>92</v>
      </c>
      <c r="E381" t="s">
        <v>93</v>
      </c>
      <c r="F381" t="s">
        <v>37</v>
      </c>
      <c r="G381" t="s">
        <v>16</v>
      </c>
      <c r="H381" t="s">
        <v>503</v>
      </c>
      <c r="I381" s="2">
        <v>120</v>
      </c>
      <c r="J381" s="2">
        <v>141</v>
      </c>
      <c r="K381" t="str">
        <f t="shared" si="25"/>
        <v>Percentil 1</v>
      </c>
      <c r="L381">
        <f t="shared" si="26"/>
        <v>169</v>
      </c>
    </row>
    <row r="382" spans="1:12" x14ac:dyDescent="0.25">
      <c r="A382" t="s">
        <v>10</v>
      </c>
      <c r="B382" t="s">
        <v>335</v>
      </c>
      <c r="C382" t="s">
        <v>336</v>
      </c>
      <c r="D382" t="s">
        <v>337</v>
      </c>
      <c r="E382" t="s">
        <v>338</v>
      </c>
      <c r="F382" t="s">
        <v>222</v>
      </c>
      <c r="G382" t="s">
        <v>30</v>
      </c>
      <c r="H382" t="s">
        <v>503</v>
      </c>
      <c r="I382" s="2">
        <v>448</v>
      </c>
      <c r="J382" s="2">
        <v>141</v>
      </c>
      <c r="K382" t="str">
        <f t="shared" si="25"/>
        <v>Percentil 1</v>
      </c>
      <c r="L382">
        <f t="shared" si="26"/>
        <v>169</v>
      </c>
    </row>
    <row r="383" spans="1:12" x14ac:dyDescent="0.25">
      <c r="A383" t="s">
        <v>10</v>
      </c>
      <c r="B383" t="s">
        <v>38</v>
      </c>
      <c r="C383" t="s">
        <v>39</v>
      </c>
      <c r="D383" t="s">
        <v>416</v>
      </c>
      <c r="E383" t="s">
        <v>417</v>
      </c>
      <c r="F383" t="s">
        <v>37</v>
      </c>
      <c r="G383" t="s">
        <v>30</v>
      </c>
      <c r="H383" t="s">
        <v>503</v>
      </c>
      <c r="I383" s="2">
        <v>114</v>
      </c>
      <c r="J383" s="2">
        <v>141</v>
      </c>
      <c r="K383" t="str">
        <f t="shared" si="25"/>
        <v>Percentil 1</v>
      </c>
      <c r="L383">
        <f t="shared" si="26"/>
        <v>169</v>
      </c>
    </row>
    <row r="384" spans="1:12" x14ac:dyDescent="0.25">
      <c r="A384" t="s">
        <v>10</v>
      </c>
      <c r="B384" t="s">
        <v>296</v>
      </c>
      <c r="C384" t="s">
        <v>297</v>
      </c>
      <c r="D384" t="s">
        <v>478</v>
      </c>
      <c r="E384" t="s">
        <v>479</v>
      </c>
      <c r="F384" t="s">
        <v>15</v>
      </c>
      <c r="G384" t="s">
        <v>30</v>
      </c>
      <c r="H384" t="s">
        <v>503</v>
      </c>
      <c r="I384" s="2">
        <v>88</v>
      </c>
      <c r="J384" s="2">
        <v>141</v>
      </c>
      <c r="K384" t="str">
        <f t="shared" si="25"/>
        <v>Percentil 1</v>
      </c>
      <c r="L384">
        <f t="shared" si="26"/>
        <v>169</v>
      </c>
    </row>
    <row r="385" spans="1:12" x14ac:dyDescent="0.25">
      <c r="A385" t="s">
        <v>10</v>
      </c>
      <c r="B385" t="s">
        <v>11</v>
      </c>
      <c r="C385" t="s">
        <v>12</v>
      </c>
      <c r="D385" t="s">
        <v>140</v>
      </c>
      <c r="E385" t="s">
        <v>141</v>
      </c>
      <c r="F385" t="s">
        <v>15</v>
      </c>
      <c r="G385" t="s">
        <v>27</v>
      </c>
      <c r="H385" t="s">
        <v>503</v>
      </c>
      <c r="I385" s="2">
        <v>97</v>
      </c>
      <c r="J385" s="2">
        <v>140</v>
      </c>
      <c r="K385" t="str">
        <f t="shared" si="25"/>
        <v>Percentil 1</v>
      </c>
      <c r="L385">
        <f t="shared" si="26"/>
        <v>175</v>
      </c>
    </row>
    <row r="386" spans="1:12" x14ac:dyDescent="0.25">
      <c r="A386" t="s">
        <v>10</v>
      </c>
      <c r="B386" t="s">
        <v>71</v>
      </c>
      <c r="C386" t="s">
        <v>72</v>
      </c>
      <c r="D386" t="s">
        <v>164</v>
      </c>
      <c r="E386" t="s">
        <v>165</v>
      </c>
      <c r="F386" t="s">
        <v>15</v>
      </c>
      <c r="G386" t="s">
        <v>16</v>
      </c>
      <c r="H386" t="s">
        <v>503</v>
      </c>
      <c r="I386" s="2">
        <v>261</v>
      </c>
      <c r="J386" s="2">
        <v>140</v>
      </c>
      <c r="K386" t="str">
        <f t="shared" si="25"/>
        <v>Percentil 1</v>
      </c>
      <c r="L386">
        <f t="shared" si="26"/>
        <v>175</v>
      </c>
    </row>
    <row r="387" spans="1:12" x14ac:dyDescent="0.25">
      <c r="A387" t="s">
        <v>10</v>
      </c>
      <c r="B387" t="s">
        <v>240</v>
      </c>
      <c r="C387" t="s">
        <v>241</v>
      </c>
      <c r="D387" t="s">
        <v>242</v>
      </c>
      <c r="E387" t="s">
        <v>243</v>
      </c>
      <c r="F387" t="s">
        <v>22</v>
      </c>
      <c r="G387" t="s">
        <v>27</v>
      </c>
      <c r="H387" t="s">
        <v>503</v>
      </c>
      <c r="I387" s="2">
        <v>84</v>
      </c>
      <c r="J387" s="2">
        <v>140</v>
      </c>
      <c r="K387" t="str">
        <f t="shared" si="25"/>
        <v>Percentil 1</v>
      </c>
      <c r="L387">
        <f t="shared" si="26"/>
        <v>175</v>
      </c>
    </row>
    <row r="388" spans="1:12" x14ac:dyDescent="0.25">
      <c r="A388" t="s">
        <v>10</v>
      </c>
      <c r="B388" t="s">
        <v>11</v>
      </c>
      <c r="C388" t="s">
        <v>12</v>
      </c>
      <c r="D388" t="s">
        <v>35</v>
      </c>
      <c r="E388" t="s">
        <v>36</v>
      </c>
      <c r="F388" t="s">
        <v>37</v>
      </c>
      <c r="G388" t="s">
        <v>16</v>
      </c>
      <c r="H388" t="s">
        <v>503</v>
      </c>
      <c r="I388" s="2">
        <v>5</v>
      </c>
      <c r="J388" s="2">
        <v>139</v>
      </c>
      <c r="K388" t="str">
        <f t="shared" si="25"/>
        <v>Percentil 1</v>
      </c>
      <c r="L388">
        <f t="shared" si="26"/>
        <v>178</v>
      </c>
    </row>
    <row r="389" spans="1:12" x14ac:dyDescent="0.25">
      <c r="A389" t="s">
        <v>10</v>
      </c>
      <c r="B389" t="s">
        <v>38</v>
      </c>
      <c r="C389" t="s">
        <v>39</v>
      </c>
      <c r="D389" t="s">
        <v>40</v>
      </c>
      <c r="E389" t="s">
        <v>41</v>
      </c>
      <c r="F389" t="s">
        <v>37</v>
      </c>
      <c r="G389" t="s">
        <v>27</v>
      </c>
      <c r="H389" t="s">
        <v>503</v>
      </c>
      <c r="I389" s="2">
        <v>202</v>
      </c>
      <c r="J389" s="2">
        <v>139</v>
      </c>
      <c r="K389" t="str">
        <f t="shared" si="25"/>
        <v>Percentil 1</v>
      </c>
      <c r="L389">
        <f t="shared" si="26"/>
        <v>178</v>
      </c>
    </row>
    <row r="390" spans="1:12" x14ac:dyDescent="0.25">
      <c r="A390" t="s">
        <v>10</v>
      </c>
      <c r="B390" t="s">
        <v>51</v>
      </c>
      <c r="C390" t="s">
        <v>52</v>
      </c>
      <c r="D390" t="s">
        <v>53</v>
      </c>
      <c r="E390" t="s">
        <v>54</v>
      </c>
      <c r="F390" t="s">
        <v>37</v>
      </c>
      <c r="G390" t="s">
        <v>30</v>
      </c>
      <c r="H390" t="s">
        <v>503</v>
      </c>
      <c r="I390" s="2">
        <v>52</v>
      </c>
      <c r="J390" s="2">
        <v>139</v>
      </c>
      <c r="K390" t="str">
        <f t="shared" si="25"/>
        <v>Percentil 1</v>
      </c>
      <c r="L390">
        <f t="shared" si="26"/>
        <v>178</v>
      </c>
    </row>
    <row r="391" spans="1:12" x14ac:dyDescent="0.25">
      <c r="A391" t="s">
        <v>10</v>
      </c>
      <c r="B391" t="s">
        <v>142</v>
      </c>
      <c r="C391" t="s">
        <v>143</v>
      </c>
      <c r="D391" t="s">
        <v>144</v>
      </c>
      <c r="E391" t="s">
        <v>145</v>
      </c>
      <c r="F391" t="s">
        <v>15</v>
      </c>
      <c r="G391" t="s">
        <v>27</v>
      </c>
      <c r="H391" t="s">
        <v>503</v>
      </c>
      <c r="I391" s="2">
        <v>139</v>
      </c>
      <c r="J391" s="2">
        <v>139</v>
      </c>
      <c r="K391" t="str">
        <f t="shared" si="25"/>
        <v>Percentil 1</v>
      </c>
      <c r="L391">
        <f t="shared" si="26"/>
        <v>178</v>
      </c>
    </row>
    <row r="392" spans="1:12" x14ac:dyDescent="0.25">
      <c r="A392" t="s">
        <v>10</v>
      </c>
      <c r="B392" t="s">
        <v>235</v>
      </c>
      <c r="C392" t="s">
        <v>72</v>
      </c>
      <c r="D392" t="s">
        <v>236</v>
      </c>
      <c r="E392" t="s">
        <v>237</v>
      </c>
      <c r="F392" t="s">
        <v>22</v>
      </c>
      <c r="G392" t="s">
        <v>46</v>
      </c>
      <c r="H392" t="s">
        <v>503</v>
      </c>
      <c r="I392" s="2">
        <v>271</v>
      </c>
      <c r="J392" s="2">
        <v>139</v>
      </c>
      <c r="K392" t="str">
        <f t="shared" si="25"/>
        <v>Percentil 1</v>
      </c>
      <c r="L392">
        <f t="shared" si="26"/>
        <v>178</v>
      </c>
    </row>
    <row r="393" spans="1:12" x14ac:dyDescent="0.25">
      <c r="A393" t="s">
        <v>10</v>
      </c>
      <c r="B393" t="s">
        <v>11</v>
      </c>
      <c r="C393" t="s">
        <v>12</v>
      </c>
      <c r="D393" t="s">
        <v>149</v>
      </c>
      <c r="E393" t="s">
        <v>150</v>
      </c>
      <c r="F393" t="s">
        <v>15</v>
      </c>
      <c r="G393" t="s">
        <v>46</v>
      </c>
      <c r="H393" t="s">
        <v>503</v>
      </c>
      <c r="I393" s="2">
        <v>191</v>
      </c>
      <c r="J393" s="2">
        <v>138</v>
      </c>
      <c r="K393" t="str">
        <f t="shared" si="25"/>
        <v>Percentil 1</v>
      </c>
      <c r="L393">
        <f t="shared" si="26"/>
        <v>183</v>
      </c>
    </row>
    <row r="394" spans="1:12" x14ac:dyDescent="0.25">
      <c r="A394" t="s">
        <v>10</v>
      </c>
      <c r="B394" t="s">
        <v>246</v>
      </c>
      <c r="C394" t="s">
        <v>247</v>
      </c>
      <c r="D394" t="s">
        <v>248</v>
      </c>
      <c r="E394" t="s">
        <v>249</v>
      </c>
      <c r="F394" t="s">
        <v>22</v>
      </c>
      <c r="G394" t="s">
        <v>46</v>
      </c>
      <c r="H394" t="s">
        <v>503</v>
      </c>
      <c r="I394" s="2">
        <v>48</v>
      </c>
      <c r="J394" s="2">
        <v>138</v>
      </c>
      <c r="K394" t="str">
        <f t="shared" si="25"/>
        <v>Percentil 1</v>
      </c>
      <c r="L394">
        <f t="shared" si="26"/>
        <v>183</v>
      </c>
    </row>
    <row r="395" spans="1:12" x14ac:dyDescent="0.25">
      <c r="A395" t="s">
        <v>10</v>
      </c>
      <c r="B395" t="s">
        <v>287</v>
      </c>
      <c r="C395" t="s">
        <v>82</v>
      </c>
      <c r="D395" t="s">
        <v>288</v>
      </c>
      <c r="E395" t="s">
        <v>289</v>
      </c>
      <c r="F395" t="s">
        <v>37</v>
      </c>
      <c r="G395" t="s">
        <v>30</v>
      </c>
      <c r="H395" t="s">
        <v>503</v>
      </c>
      <c r="I395" s="2">
        <v>27</v>
      </c>
      <c r="J395" s="2">
        <v>137</v>
      </c>
      <c r="K395" t="str">
        <f t="shared" si="25"/>
        <v>Percentil 1</v>
      </c>
      <c r="L395">
        <f t="shared" si="26"/>
        <v>185</v>
      </c>
    </row>
    <row r="396" spans="1:12" x14ac:dyDescent="0.25">
      <c r="A396" t="s">
        <v>10</v>
      </c>
      <c r="B396" t="s">
        <v>61</v>
      </c>
      <c r="C396" t="s">
        <v>62</v>
      </c>
      <c r="D396" t="s">
        <v>88</v>
      </c>
      <c r="E396" t="s">
        <v>89</v>
      </c>
      <c r="F396" t="s">
        <v>37</v>
      </c>
      <c r="G396" t="s">
        <v>16</v>
      </c>
      <c r="H396" t="s">
        <v>503</v>
      </c>
      <c r="I396" s="2">
        <v>443</v>
      </c>
      <c r="J396" s="2">
        <v>136</v>
      </c>
      <c r="K396" t="str">
        <f t="shared" si="25"/>
        <v>Percentil 1</v>
      </c>
      <c r="L396">
        <f t="shared" si="26"/>
        <v>186</v>
      </c>
    </row>
    <row r="397" spans="1:12" x14ac:dyDescent="0.25">
      <c r="A397" t="s">
        <v>10</v>
      </c>
      <c r="B397" t="s">
        <v>38</v>
      </c>
      <c r="C397" t="s">
        <v>39</v>
      </c>
      <c r="D397" t="s">
        <v>109</v>
      </c>
      <c r="E397" t="s">
        <v>110</v>
      </c>
      <c r="F397" t="s">
        <v>37</v>
      </c>
      <c r="G397" t="s">
        <v>16</v>
      </c>
      <c r="H397" t="s">
        <v>503</v>
      </c>
      <c r="I397" s="2">
        <v>299</v>
      </c>
      <c r="J397" s="2">
        <v>136</v>
      </c>
      <c r="K397" t="str">
        <f t="shared" si="25"/>
        <v>Percentil 1</v>
      </c>
      <c r="L397">
        <f t="shared" si="26"/>
        <v>186</v>
      </c>
    </row>
    <row r="398" spans="1:12" x14ac:dyDescent="0.25">
      <c r="A398" t="s">
        <v>10</v>
      </c>
      <c r="B398" t="s">
        <v>191</v>
      </c>
      <c r="C398" t="s">
        <v>192</v>
      </c>
      <c r="D398" t="s">
        <v>193</v>
      </c>
      <c r="E398" t="s">
        <v>194</v>
      </c>
      <c r="F398" t="s">
        <v>15</v>
      </c>
      <c r="G398" t="s">
        <v>16</v>
      </c>
      <c r="H398" t="s">
        <v>503</v>
      </c>
      <c r="I398" s="2">
        <v>5</v>
      </c>
      <c r="J398" s="2">
        <v>136</v>
      </c>
      <c r="K398" t="str">
        <f t="shared" si="25"/>
        <v>Percentil 1</v>
      </c>
      <c r="L398">
        <f t="shared" si="26"/>
        <v>186</v>
      </c>
    </row>
    <row r="399" spans="1:12" x14ac:dyDescent="0.25">
      <c r="A399" t="s">
        <v>10</v>
      </c>
      <c r="B399" t="s">
        <v>61</v>
      </c>
      <c r="C399" t="s">
        <v>62</v>
      </c>
      <c r="D399" t="s">
        <v>63</v>
      </c>
      <c r="E399" t="s">
        <v>64</v>
      </c>
      <c r="F399" t="s">
        <v>37</v>
      </c>
      <c r="G399" t="s">
        <v>16</v>
      </c>
      <c r="H399" t="s">
        <v>503</v>
      </c>
      <c r="I399" s="2">
        <v>114</v>
      </c>
      <c r="J399" s="2">
        <v>135</v>
      </c>
      <c r="K399" t="str">
        <f t="shared" si="25"/>
        <v>Percentil 1</v>
      </c>
      <c r="L399">
        <f t="shared" si="26"/>
        <v>189</v>
      </c>
    </row>
    <row r="400" spans="1:12" x14ac:dyDescent="0.25">
      <c r="A400" t="s">
        <v>10</v>
      </c>
      <c r="B400" t="s">
        <v>51</v>
      </c>
      <c r="C400" t="s">
        <v>52</v>
      </c>
      <c r="D400" t="s">
        <v>323</v>
      </c>
      <c r="E400" t="s">
        <v>324</v>
      </c>
      <c r="F400" t="s">
        <v>222</v>
      </c>
      <c r="G400" t="s">
        <v>30</v>
      </c>
      <c r="H400" t="s">
        <v>503</v>
      </c>
      <c r="I400" s="2">
        <v>93</v>
      </c>
      <c r="J400" s="2">
        <v>135</v>
      </c>
      <c r="K400" t="str">
        <f t="shared" si="25"/>
        <v>Percentil 1</v>
      </c>
      <c r="L400">
        <f t="shared" si="26"/>
        <v>189</v>
      </c>
    </row>
    <row r="401" spans="1:12" x14ac:dyDescent="0.25">
      <c r="A401" t="s">
        <v>10</v>
      </c>
      <c r="B401" t="s">
        <v>296</v>
      </c>
      <c r="C401" t="s">
        <v>297</v>
      </c>
      <c r="D401" t="s">
        <v>298</v>
      </c>
      <c r="E401" t="s">
        <v>299</v>
      </c>
      <c r="F401" t="s">
        <v>37</v>
      </c>
      <c r="G401" t="s">
        <v>30</v>
      </c>
      <c r="H401" t="s">
        <v>503</v>
      </c>
      <c r="I401" s="2">
        <v>51</v>
      </c>
      <c r="J401" s="2">
        <v>134</v>
      </c>
      <c r="K401" t="str">
        <f t="shared" si="25"/>
        <v>Percentil 1</v>
      </c>
      <c r="L401">
        <f t="shared" si="26"/>
        <v>191</v>
      </c>
    </row>
    <row r="402" spans="1:12" x14ac:dyDescent="0.25">
      <c r="A402" t="s">
        <v>10</v>
      </c>
      <c r="B402" t="s">
        <v>71</v>
      </c>
      <c r="C402" t="s">
        <v>72</v>
      </c>
      <c r="D402" t="s">
        <v>134</v>
      </c>
      <c r="E402" t="s">
        <v>135</v>
      </c>
      <c r="F402" t="s">
        <v>22</v>
      </c>
      <c r="G402" t="s">
        <v>16</v>
      </c>
      <c r="H402" t="s">
        <v>503</v>
      </c>
      <c r="I402" s="2">
        <v>18</v>
      </c>
      <c r="J402" s="2">
        <v>133</v>
      </c>
      <c r="K402" t="str">
        <f t="shared" si="25"/>
        <v>Percentil 1</v>
      </c>
      <c r="L402">
        <f t="shared" si="26"/>
        <v>192</v>
      </c>
    </row>
    <row r="403" spans="1:12" x14ac:dyDescent="0.25">
      <c r="A403" t="s">
        <v>10</v>
      </c>
      <c r="B403" t="s">
        <v>81</v>
      </c>
      <c r="C403" t="s">
        <v>82</v>
      </c>
      <c r="D403" t="s">
        <v>170</v>
      </c>
      <c r="E403" t="s">
        <v>171</v>
      </c>
      <c r="F403" t="s">
        <v>15</v>
      </c>
      <c r="G403" t="s">
        <v>16</v>
      </c>
      <c r="H403" t="s">
        <v>503</v>
      </c>
      <c r="I403" s="2">
        <v>13</v>
      </c>
      <c r="J403" s="2">
        <v>132</v>
      </c>
      <c r="K403" t="str">
        <f t="shared" ref="K403:K409" si="27">VLOOKUP(J403,$J$411:$K$415,2,1)</f>
        <v>Percentil 1</v>
      </c>
      <c r="L403">
        <f t="shared" ref="L403:L409" si="28">_xlfn.RANK.EQ(J403,$J$211:$J$409,0)</f>
        <v>193</v>
      </c>
    </row>
    <row r="404" spans="1:12" x14ac:dyDescent="0.25">
      <c r="A404" t="s">
        <v>10</v>
      </c>
      <c r="B404" t="s">
        <v>488</v>
      </c>
      <c r="C404" t="s">
        <v>489</v>
      </c>
      <c r="D404" t="s">
        <v>490</v>
      </c>
      <c r="E404" t="s">
        <v>491</v>
      </c>
      <c r="F404" t="s">
        <v>22</v>
      </c>
      <c r="G404" t="s">
        <v>30</v>
      </c>
      <c r="H404" t="s">
        <v>503</v>
      </c>
      <c r="I404" s="2">
        <v>102</v>
      </c>
      <c r="J404" s="2">
        <v>130</v>
      </c>
      <c r="K404" t="str">
        <f t="shared" si="27"/>
        <v>Percentil 1</v>
      </c>
      <c r="L404">
        <f t="shared" si="28"/>
        <v>194</v>
      </c>
    </row>
    <row r="405" spans="1:12" x14ac:dyDescent="0.25">
      <c r="A405" t="s">
        <v>10</v>
      </c>
      <c r="B405" t="s">
        <v>38</v>
      </c>
      <c r="C405" t="s">
        <v>39</v>
      </c>
      <c r="D405" t="s">
        <v>117</v>
      </c>
      <c r="E405" t="s">
        <v>118</v>
      </c>
      <c r="F405" t="s">
        <v>37</v>
      </c>
      <c r="G405" t="s">
        <v>16</v>
      </c>
      <c r="H405" t="s">
        <v>503</v>
      </c>
      <c r="I405" s="2">
        <v>13</v>
      </c>
      <c r="J405" s="2">
        <v>129</v>
      </c>
      <c r="K405" t="str">
        <f t="shared" si="27"/>
        <v>Percentil 1</v>
      </c>
      <c r="L405">
        <f t="shared" si="28"/>
        <v>195</v>
      </c>
    </row>
    <row r="406" spans="1:12" x14ac:dyDescent="0.25">
      <c r="A406" t="s">
        <v>10</v>
      </c>
      <c r="B406" t="s">
        <v>461</v>
      </c>
      <c r="C406" t="s">
        <v>462</v>
      </c>
      <c r="D406" t="s">
        <v>463</v>
      </c>
      <c r="E406" t="s">
        <v>464</v>
      </c>
      <c r="F406" t="s">
        <v>22</v>
      </c>
      <c r="G406" t="s">
        <v>30</v>
      </c>
      <c r="H406" t="s">
        <v>503</v>
      </c>
      <c r="I406" s="2">
        <v>11</v>
      </c>
      <c r="J406" s="2">
        <v>128</v>
      </c>
      <c r="K406" t="str">
        <f t="shared" si="27"/>
        <v>Percentil 1</v>
      </c>
      <c r="L406">
        <f t="shared" si="28"/>
        <v>196</v>
      </c>
    </row>
    <row r="407" spans="1:12" x14ac:dyDescent="0.25">
      <c r="A407" t="s">
        <v>10</v>
      </c>
      <c r="B407" t="s">
        <v>94</v>
      </c>
      <c r="C407" t="s">
        <v>95</v>
      </c>
      <c r="D407" t="s">
        <v>96</v>
      </c>
      <c r="E407" t="s">
        <v>97</v>
      </c>
      <c r="F407" t="s">
        <v>37</v>
      </c>
      <c r="G407" t="s">
        <v>16</v>
      </c>
      <c r="H407" t="s">
        <v>503</v>
      </c>
      <c r="I407" s="2">
        <v>9</v>
      </c>
      <c r="J407" s="2">
        <v>127</v>
      </c>
      <c r="K407" t="str">
        <f t="shared" si="27"/>
        <v>Percentil 1</v>
      </c>
      <c r="L407">
        <f t="shared" si="28"/>
        <v>197</v>
      </c>
    </row>
    <row r="408" spans="1:12" x14ac:dyDescent="0.25">
      <c r="A408" t="s">
        <v>10</v>
      </c>
      <c r="B408" t="s">
        <v>23</v>
      </c>
      <c r="C408" t="s">
        <v>24</v>
      </c>
      <c r="D408" t="s">
        <v>115</v>
      </c>
      <c r="E408" t="s">
        <v>116</v>
      </c>
      <c r="F408" t="s">
        <v>37</v>
      </c>
      <c r="G408" t="s">
        <v>16</v>
      </c>
      <c r="H408" t="s">
        <v>503</v>
      </c>
      <c r="I408" s="2">
        <v>26</v>
      </c>
      <c r="J408" s="2">
        <v>127</v>
      </c>
      <c r="K408" t="str">
        <f t="shared" si="27"/>
        <v>Percentil 1</v>
      </c>
      <c r="L408">
        <f t="shared" si="28"/>
        <v>197</v>
      </c>
    </row>
    <row r="409" spans="1:12" x14ac:dyDescent="0.25">
      <c r="A409" t="s">
        <v>10</v>
      </c>
      <c r="B409" t="s">
        <v>146</v>
      </c>
      <c r="C409" t="s">
        <v>19</v>
      </c>
      <c r="D409" t="s">
        <v>147</v>
      </c>
      <c r="E409" t="s">
        <v>148</v>
      </c>
      <c r="F409" t="s">
        <v>15</v>
      </c>
      <c r="G409" t="s">
        <v>16</v>
      </c>
      <c r="H409" t="s">
        <v>503</v>
      </c>
      <c r="I409" s="2">
        <v>2</v>
      </c>
      <c r="J409" s="2">
        <v>124</v>
      </c>
      <c r="K409" t="str">
        <f t="shared" si="27"/>
        <v>Percentil 1</v>
      </c>
      <c r="L409">
        <f t="shared" si="28"/>
        <v>199</v>
      </c>
    </row>
    <row r="410" spans="1:12" ht="74.25" customHeight="1" x14ac:dyDescent="0.25"/>
    <row r="411" spans="1:12" hidden="1" x14ac:dyDescent="0.25">
      <c r="I411">
        <v>0</v>
      </c>
      <c r="J411">
        <f>_xlfn.PERCENTILE.INC($J$211:$J$409,I411)</f>
        <v>124</v>
      </c>
      <c r="K411" t="s">
        <v>498</v>
      </c>
    </row>
    <row r="412" spans="1:12" hidden="1" x14ac:dyDescent="0.25">
      <c r="I412">
        <v>0.2</v>
      </c>
      <c r="J412">
        <f t="shared" ref="J412:J416" si="29">_xlfn.PERCENTILE.INC($J$211:$J$409,I412)</f>
        <v>142</v>
      </c>
      <c r="K412" t="s">
        <v>499</v>
      </c>
    </row>
    <row r="413" spans="1:12" hidden="1" x14ac:dyDescent="0.25">
      <c r="I413">
        <v>0.4</v>
      </c>
      <c r="J413">
        <f t="shared" si="29"/>
        <v>146</v>
      </c>
      <c r="K413" t="s">
        <v>500</v>
      </c>
    </row>
    <row r="414" spans="1:12" hidden="1" x14ac:dyDescent="0.25">
      <c r="I414">
        <v>0.6</v>
      </c>
      <c r="J414">
        <f t="shared" si="29"/>
        <v>151</v>
      </c>
      <c r="K414" t="s">
        <v>501</v>
      </c>
    </row>
    <row r="415" spans="1:12" hidden="1" x14ac:dyDescent="0.25">
      <c r="I415">
        <v>0.8</v>
      </c>
      <c r="J415" s="6">
        <f t="shared" si="29"/>
        <v>154.4</v>
      </c>
      <c r="K415" t="s">
        <v>502</v>
      </c>
    </row>
    <row r="416" spans="1:12" hidden="1" x14ac:dyDescent="0.25">
      <c r="I416">
        <v>1</v>
      </c>
      <c r="J416">
        <f t="shared" si="29"/>
        <v>184</v>
      </c>
    </row>
    <row r="417" spans="1:12" x14ac:dyDescent="0.25">
      <c r="A417" s="1" t="s">
        <v>505</v>
      </c>
    </row>
    <row r="418" spans="1:12" x14ac:dyDescent="0.25">
      <c r="A418" s="7" t="s">
        <v>0</v>
      </c>
      <c r="B418" s="7" t="s">
        <v>1</v>
      </c>
      <c r="C418" s="7" t="s">
        <v>2</v>
      </c>
      <c r="D418" s="7" t="s">
        <v>3</v>
      </c>
      <c r="E418" s="7" t="s">
        <v>4</v>
      </c>
      <c r="F418" s="7" t="s">
        <v>5</v>
      </c>
      <c r="G418" s="7" t="s">
        <v>6</v>
      </c>
      <c r="H418" s="7" t="s">
        <v>7</v>
      </c>
      <c r="I418" s="7" t="s">
        <v>8</v>
      </c>
      <c r="J418" s="7" t="s">
        <v>9</v>
      </c>
      <c r="K418" s="7" t="s">
        <v>496</v>
      </c>
      <c r="L418" s="7" t="s">
        <v>497</v>
      </c>
    </row>
    <row r="419" spans="1:12" x14ac:dyDescent="0.25">
      <c r="A419" t="s">
        <v>10</v>
      </c>
      <c r="B419" t="s">
        <v>11</v>
      </c>
      <c r="C419" t="s">
        <v>12</v>
      </c>
      <c r="D419" t="s">
        <v>13</v>
      </c>
      <c r="E419" t="s">
        <v>14</v>
      </c>
      <c r="F419" t="s">
        <v>15</v>
      </c>
      <c r="G419" t="s">
        <v>16</v>
      </c>
      <c r="H419" t="s">
        <v>505</v>
      </c>
      <c r="I419">
        <v>264</v>
      </c>
      <c r="J419">
        <v>211</v>
      </c>
      <c r="K419" t="str">
        <f t="shared" ref="K419:K450" si="30">VLOOKUP(J419,$J$619:$K$623,2,1)</f>
        <v>Percentil 5</v>
      </c>
      <c r="L419">
        <f t="shared" ref="L419:L450" si="31">_xlfn.RANK.EQ(J419,$J$419:$J$617,0)</f>
        <v>1</v>
      </c>
    </row>
    <row r="420" spans="1:12" x14ac:dyDescent="0.25">
      <c r="A420" t="s">
        <v>10</v>
      </c>
      <c r="B420" t="s">
        <v>11</v>
      </c>
      <c r="C420" t="s">
        <v>12</v>
      </c>
      <c r="D420" t="s">
        <v>344</v>
      </c>
      <c r="E420" t="s">
        <v>345</v>
      </c>
      <c r="F420" t="s">
        <v>37</v>
      </c>
      <c r="G420" t="s">
        <v>30</v>
      </c>
      <c r="H420" t="s">
        <v>505</v>
      </c>
      <c r="I420">
        <v>250</v>
      </c>
      <c r="J420">
        <v>211</v>
      </c>
      <c r="K420" t="str">
        <f t="shared" si="30"/>
        <v>Percentil 5</v>
      </c>
      <c r="L420">
        <f t="shared" si="31"/>
        <v>1</v>
      </c>
    </row>
    <row r="421" spans="1:12" x14ac:dyDescent="0.25">
      <c r="A421" t="s">
        <v>10</v>
      </c>
      <c r="B421" t="s">
        <v>18</v>
      </c>
      <c r="C421" t="s">
        <v>19</v>
      </c>
      <c r="D421" t="s">
        <v>395</v>
      </c>
      <c r="E421" t="s">
        <v>396</v>
      </c>
      <c r="F421" t="s">
        <v>37</v>
      </c>
      <c r="G421" t="s">
        <v>30</v>
      </c>
      <c r="H421" t="s">
        <v>505</v>
      </c>
      <c r="I421">
        <v>109</v>
      </c>
      <c r="J421">
        <v>204</v>
      </c>
      <c r="K421" t="str">
        <f t="shared" si="30"/>
        <v>Percentil 5</v>
      </c>
      <c r="L421">
        <f t="shared" si="31"/>
        <v>3</v>
      </c>
    </row>
    <row r="422" spans="1:12" x14ac:dyDescent="0.25">
      <c r="A422" t="s">
        <v>10</v>
      </c>
      <c r="B422" t="s">
        <v>339</v>
      </c>
      <c r="C422" t="s">
        <v>52</v>
      </c>
      <c r="D422" t="s">
        <v>340</v>
      </c>
      <c r="E422" t="s">
        <v>341</v>
      </c>
      <c r="F422" t="s">
        <v>15</v>
      </c>
      <c r="G422" t="s">
        <v>30</v>
      </c>
      <c r="H422" t="s">
        <v>505</v>
      </c>
      <c r="I422">
        <v>319</v>
      </c>
      <c r="J422">
        <v>203</v>
      </c>
      <c r="K422" t="str">
        <f t="shared" si="30"/>
        <v>Percentil 5</v>
      </c>
      <c r="L422">
        <f t="shared" si="31"/>
        <v>4</v>
      </c>
    </row>
    <row r="423" spans="1:12" x14ac:dyDescent="0.25">
      <c r="A423" t="s">
        <v>10</v>
      </c>
      <c r="B423" t="s">
        <v>11</v>
      </c>
      <c r="C423" t="s">
        <v>12</v>
      </c>
      <c r="D423" t="s">
        <v>28</v>
      </c>
      <c r="E423" t="s">
        <v>29</v>
      </c>
      <c r="F423" t="s">
        <v>15</v>
      </c>
      <c r="G423" t="s">
        <v>30</v>
      </c>
      <c r="H423" t="s">
        <v>505</v>
      </c>
      <c r="I423">
        <v>333</v>
      </c>
      <c r="J423">
        <v>196</v>
      </c>
      <c r="K423" t="str">
        <f t="shared" si="30"/>
        <v>Percentil 5</v>
      </c>
      <c r="L423">
        <f t="shared" si="31"/>
        <v>5</v>
      </c>
    </row>
    <row r="424" spans="1:12" x14ac:dyDescent="0.25">
      <c r="A424" t="s">
        <v>10</v>
      </c>
      <c r="B424" t="s">
        <v>18</v>
      </c>
      <c r="C424" t="s">
        <v>19</v>
      </c>
      <c r="D424" t="s">
        <v>389</v>
      </c>
      <c r="E424" t="s">
        <v>390</v>
      </c>
      <c r="F424" t="s">
        <v>15</v>
      </c>
      <c r="G424" t="s">
        <v>30</v>
      </c>
      <c r="H424" t="s">
        <v>505</v>
      </c>
      <c r="I424">
        <v>719</v>
      </c>
      <c r="J424">
        <v>196</v>
      </c>
      <c r="K424" t="str">
        <f t="shared" si="30"/>
        <v>Percentil 5</v>
      </c>
      <c r="L424">
        <f t="shared" si="31"/>
        <v>5</v>
      </c>
    </row>
    <row r="425" spans="1:12" x14ac:dyDescent="0.25">
      <c r="A425" t="s">
        <v>10</v>
      </c>
      <c r="B425" t="s">
        <v>11</v>
      </c>
      <c r="C425" t="s">
        <v>12</v>
      </c>
      <c r="D425" t="s">
        <v>399</v>
      </c>
      <c r="E425" t="s">
        <v>400</v>
      </c>
      <c r="F425" t="s">
        <v>15</v>
      </c>
      <c r="G425" t="s">
        <v>30</v>
      </c>
      <c r="H425" t="s">
        <v>505</v>
      </c>
      <c r="I425">
        <v>264</v>
      </c>
      <c r="J425">
        <v>195</v>
      </c>
      <c r="K425" t="str">
        <f t="shared" si="30"/>
        <v>Percentil 5</v>
      </c>
      <c r="L425">
        <f t="shared" si="31"/>
        <v>7</v>
      </c>
    </row>
    <row r="426" spans="1:12" x14ac:dyDescent="0.25">
      <c r="A426" t="s">
        <v>10</v>
      </c>
      <c r="B426" t="s">
        <v>38</v>
      </c>
      <c r="C426" t="s">
        <v>39</v>
      </c>
      <c r="D426" t="s">
        <v>375</v>
      </c>
      <c r="E426" t="s">
        <v>376</v>
      </c>
      <c r="F426" t="s">
        <v>15</v>
      </c>
      <c r="G426" t="s">
        <v>30</v>
      </c>
      <c r="H426" t="s">
        <v>505</v>
      </c>
      <c r="I426">
        <v>375</v>
      </c>
      <c r="J426">
        <v>194</v>
      </c>
      <c r="K426" t="str">
        <f t="shared" si="30"/>
        <v>Percentil 5</v>
      </c>
      <c r="L426">
        <f t="shared" si="31"/>
        <v>8</v>
      </c>
    </row>
    <row r="427" spans="1:12" x14ac:dyDescent="0.25">
      <c r="A427" t="s">
        <v>10</v>
      </c>
      <c r="B427" t="s">
        <v>11</v>
      </c>
      <c r="C427" t="s">
        <v>12</v>
      </c>
      <c r="D427" t="s">
        <v>252</v>
      </c>
      <c r="E427" t="s">
        <v>253</v>
      </c>
      <c r="F427" t="s">
        <v>15</v>
      </c>
      <c r="G427" t="s">
        <v>30</v>
      </c>
      <c r="H427" t="s">
        <v>505</v>
      </c>
      <c r="I427">
        <v>305</v>
      </c>
      <c r="J427">
        <v>190</v>
      </c>
      <c r="K427" t="str">
        <f t="shared" si="30"/>
        <v>Percentil 5</v>
      </c>
      <c r="L427">
        <f t="shared" si="31"/>
        <v>9</v>
      </c>
    </row>
    <row r="428" spans="1:12" x14ac:dyDescent="0.25">
      <c r="A428" t="s">
        <v>10</v>
      </c>
      <c r="B428" t="s">
        <v>71</v>
      </c>
      <c r="C428" t="s">
        <v>72</v>
      </c>
      <c r="D428" t="s">
        <v>406</v>
      </c>
      <c r="E428" t="s">
        <v>407</v>
      </c>
      <c r="F428" t="s">
        <v>37</v>
      </c>
      <c r="G428" t="s">
        <v>30</v>
      </c>
      <c r="H428" t="s">
        <v>505</v>
      </c>
      <c r="I428">
        <v>137</v>
      </c>
      <c r="J428">
        <v>189</v>
      </c>
      <c r="K428" t="str">
        <f t="shared" si="30"/>
        <v>Percentil 5</v>
      </c>
      <c r="L428">
        <f t="shared" si="31"/>
        <v>10</v>
      </c>
    </row>
    <row r="429" spans="1:12" x14ac:dyDescent="0.25">
      <c r="A429" t="s">
        <v>10</v>
      </c>
      <c r="B429" t="s">
        <v>11</v>
      </c>
      <c r="C429" t="s">
        <v>12</v>
      </c>
      <c r="D429" t="s">
        <v>435</v>
      </c>
      <c r="E429" t="s">
        <v>436</v>
      </c>
      <c r="F429" t="s">
        <v>22</v>
      </c>
      <c r="G429" t="s">
        <v>30</v>
      </c>
      <c r="H429" t="s">
        <v>505</v>
      </c>
      <c r="I429">
        <v>131</v>
      </c>
      <c r="J429">
        <v>187</v>
      </c>
      <c r="K429" t="str">
        <f t="shared" si="30"/>
        <v>Percentil 5</v>
      </c>
      <c r="L429">
        <f t="shared" si="31"/>
        <v>11</v>
      </c>
    </row>
    <row r="430" spans="1:12" x14ac:dyDescent="0.25">
      <c r="A430" t="s">
        <v>10</v>
      </c>
      <c r="B430" t="s">
        <v>18</v>
      </c>
      <c r="C430" t="s">
        <v>19</v>
      </c>
      <c r="D430" t="s">
        <v>439</v>
      </c>
      <c r="E430" t="s">
        <v>440</v>
      </c>
      <c r="F430" t="s">
        <v>22</v>
      </c>
      <c r="G430" t="s">
        <v>30</v>
      </c>
      <c r="H430" t="s">
        <v>505</v>
      </c>
      <c r="I430">
        <v>83</v>
      </c>
      <c r="J430">
        <v>186</v>
      </c>
      <c r="K430" t="str">
        <f t="shared" si="30"/>
        <v>Percentil 5</v>
      </c>
      <c r="L430">
        <f t="shared" si="31"/>
        <v>12</v>
      </c>
    </row>
    <row r="431" spans="1:12" x14ac:dyDescent="0.25">
      <c r="A431" t="s">
        <v>10</v>
      </c>
      <c r="B431" t="s">
        <v>71</v>
      </c>
      <c r="C431" t="s">
        <v>72</v>
      </c>
      <c r="D431" t="s">
        <v>254</v>
      </c>
      <c r="E431" t="s">
        <v>255</v>
      </c>
      <c r="F431" t="s">
        <v>15</v>
      </c>
      <c r="G431" t="s">
        <v>30</v>
      </c>
      <c r="H431" t="s">
        <v>505</v>
      </c>
      <c r="I431">
        <v>279</v>
      </c>
      <c r="J431">
        <v>185</v>
      </c>
      <c r="K431" t="str">
        <f t="shared" si="30"/>
        <v>Percentil 5</v>
      </c>
      <c r="L431">
        <f t="shared" si="31"/>
        <v>13</v>
      </c>
    </row>
    <row r="432" spans="1:12" x14ac:dyDescent="0.25">
      <c r="A432" t="s">
        <v>10</v>
      </c>
      <c r="B432" t="s">
        <v>11</v>
      </c>
      <c r="C432" t="s">
        <v>12</v>
      </c>
      <c r="D432" t="s">
        <v>476</v>
      </c>
      <c r="E432" t="s">
        <v>477</v>
      </c>
      <c r="F432" t="s">
        <v>15</v>
      </c>
      <c r="G432" t="s">
        <v>30</v>
      </c>
      <c r="H432" t="s">
        <v>505</v>
      </c>
      <c r="I432">
        <v>242</v>
      </c>
      <c r="J432">
        <v>184</v>
      </c>
      <c r="K432" t="str">
        <f t="shared" si="30"/>
        <v>Percentil 5</v>
      </c>
      <c r="L432">
        <f t="shared" si="31"/>
        <v>14</v>
      </c>
    </row>
    <row r="433" spans="1:12" x14ac:dyDescent="0.25">
      <c r="A433" t="s">
        <v>10</v>
      </c>
      <c r="B433" t="s">
        <v>71</v>
      </c>
      <c r="C433" t="s">
        <v>72</v>
      </c>
      <c r="D433" t="s">
        <v>132</v>
      </c>
      <c r="E433" t="s">
        <v>133</v>
      </c>
      <c r="F433" t="s">
        <v>22</v>
      </c>
      <c r="G433" t="s">
        <v>16</v>
      </c>
      <c r="H433" t="s">
        <v>505</v>
      </c>
      <c r="I433">
        <v>55</v>
      </c>
      <c r="J433">
        <v>179</v>
      </c>
      <c r="K433" t="str">
        <f t="shared" si="30"/>
        <v>Percentil 5</v>
      </c>
      <c r="L433">
        <f t="shared" si="31"/>
        <v>15</v>
      </c>
    </row>
    <row r="434" spans="1:12" x14ac:dyDescent="0.25">
      <c r="A434" t="s">
        <v>10</v>
      </c>
      <c r="B434" t="s">
        <v>23</v>
      </c>
      <c r="C434" t="s">
        <v>24</v>
      </c>
      <c r="D434" t="s">
        <v>484</v>
      </c>
      <c r="E434" t="s">
        <v>485</v>
      </c>
      <c r="F434" t="s">
        <v>37</v>
      </c>
      <c r="G434" t="s">
        <v>30</v>
      </c>
      <c r="H434" t="s">
        <v>505</v>
      </c>
      <c r="I434">
        <v>97</v>
      </c>
      <c r="J434">
        <v>179</v>
      </c>
      <c r="K434" t="str">
        <f t="shared" si="30"/>
        <v>Percentil 5</v>
      </c>
      <c r="L434">
        <f t="shared" si="31"/>
        <v>15</v>
      </c>
    </row>
    <row r="435" spans="1:12" x14ac:dyDescent="0.25">
      <c r="A435" t="s">
        <v>10</v>
      </c>
      <c r="B435" t="s">
        <v>223</v>
      </c>
      <c r="C435" t="s">
        <v>19</v>
      </c>
      <c r="D435" t="s">
        <v>224</v>
      </c>
      <c r="E435" t="s">
        <v>225</v>
      </c>
      <c r="F435" t="s">
        <v>215</v>
      </c>
      <c r="G435" t="s">
        <v>16</v>
      </c>
      <c r="H435" t="s">
        <v>505</v>
      </c>
      <c r="I435">
        <v>53</v>
      </c>
      <c r="J435">
        <v>178</v>
      </c>
      <c r="K435" t="str">
        <f t="shared" si="30"/>
        <v>Percentil 5</v>
      </c>
      <c r="L435">
        <f t="shared" si="31"/>
        <v>17</v>
      </c>
    </row>
    <row r="436" spans="1:12" x14ac:dyDescent="0.25">
      <c r="A436" t="s">
        <v>10</v>
      </c>
      <c r="B436" t="s">
        <v>11</v>
      </c>
      <c r="C436" t="s">
        <v>12</v>
      </c>
      <c r="D436" t="s">
        <v>397</v>
      </c>
      <c r="E436" t="s">
        <v>398</v>
      </c>
      <c r="F436" t="s">
        <v>15</v>
      </c>
      <c r="G436" t="s">
        <v>30</v>
      </c>
      <c r="H436" t="s">
        <v>505</v>
      </c>
      <c r="I436">
        <v>96</v>
      </c>
      <c r="J436">
        <v>176</v>
      </c>
      <c r="K436" t="str">
        <f t="shared" si="30"/>
        <v>Percentil 5</v>
      </c>
      <c r="L436">
        <f t="shared" si="31"/>
        <v>18</v>
      </c>
    </row>
    <row r="437" spans="1:12" x14ac:dyDescent="0.25">
      <c r="A437" t="s">
        <v>10</v>
      </c>
      <c r="B437" t="s">
        <v>18</v>
      </c>
      <c r="C437" t="s">
        <v>19</v>
      </c>
      <c r="D437" t="s">
        <v>350</v>
      </c>
      <c r="E437" t="s">
        <v>351</v>
      </c>
      <c r="F437" t="s">
        <v>37</v>
      </c>
      <c r="G437" t="s">
        <v>30</v>
      </c>
      <c r="H437" t="s">
        <v>505</v>
      </c>
      <c r="I437">
        <v>483</v>
      </c>
      <c r="J437">
        <v>174</v>
      </c>
      <c r="K437" t="str">
        <f t="shared" si="30"/>
        <v>Percentil 5</v>
      </c>
      <c r="L437">
        <f t="shared" si="31"/>
        <v>19</v>
      </c>
    </row>
    <row r="438" spans="1:12" x14ac:dyDescent="0.25">
      <c r="A438" t="s">
        <v>10</v>
      </c>
      <c r="B438" t="s">
        <v>81</v>
      </c>
      <c r="C438" t="s">
        <v>82</v>
      </c>
      <c r="D438" t="s">
        <v>455</v>
      </c>
      <c r="E438" t="s">
        <v>456</v>
      </c>
      <c r="F438" t="s">
        <v>15</v>
      </c>
      <c r="G438" t="s">
        <v>30</v>
      </c>
      <c r="H438" t="s">
        <v>505</v>
      </c>
      <c r="I438">
        <v>149</v>
      </c>
      <c r="J438">
        <v>174</v>
      </c>
      <c r="K438" t="str">
        <f t="shared" si="30"/>
        <v>Percentil 5</v>
      </c>
      <c r="L438">
        <f t="shared" si="31"/>
        <v>19</v>
      </c>
    </row>
    <row r="439" spans="1:12" x14ac:dyDescent="0.25">
      <c r="A439" t="s">
        <v>10</v>
      </c>
      <c r="B439" t="s">
        <v>23</v>
      </c>
      <c r="C439" t="s">
        <v>24</v>
      </c>
      <c r="D439" t="s">
        <v>168</v>
      </c>
      <c r="E439" t="s">
        <v>169</v>
      </c>
      <c r="F439" t="s">
        <v>15</v>
      </c>
      <c r="G439" t="s">
        <v>16</v>
      </c>
      <c r="H439" t="s">
        <v>505</v>
      </c>
      <c r="I439">
        <v>95</v>
      </c>
      <c r="J439">
        <v>173</v>
      </c>
      <c r="K439" t="str">
        <f t="shared" si="30"/>
        <v>Percentil 5</v>
      </c>
      <c r="L439">
        <f t="shared" si="31"/>
        <v>21</v>
      </c>
    </row>
    <row r="440" spans="1:12" x14ac:dyDescent="0.25">
      <c r="A440" t="s">
        <v>10</v>
      </c>
      <c r="B440" t="s">
        <v>18</v>
      </c>
      <c r="C440" t="s">
        <v>19</v>
      </c>
      <c r="D440" t="s">
        <v>457</v>
      </c>
      <c r="E440" t="s">
        <v>458</v>
      </c>
      <c r="F440" t="s">
        <v>15</v>
      </c>
      <c r="G440" t="s">
        <v>30</v>
      </c>
      <c r="H440" t="s">
        <v>505</v>
      </c>
      <c r="I440">
        <v>159</v>
      </c>
      <c r="J440">
        <v>173</v>
      </c>
      <c r="K440" t="str">
        <f t="shared" si="30"/>
        <v>Percentil 5</v>
      </c>
      <c r="L440">
        <f t="shared" si="31"/>
        <v>21</v>
      </c>
    </row>
    <row r="441" spans="1:12" x14ac:dyDescent="0.25">
      <c r="A441" t="s">
        <v>10</v>
      </c>
      <c r="B441" t="s">
        <v>300</v>
      </c>
      <c r="C441" t="s">
        <v>19</v>
      </c>
      <c r="D441" t="s">
        <v>301</v>
      </c>
      <c r="E441" t="s">
        <v>302</v>
      </c>
      <c r="F441" t="s">
        <v>222</v>
      </c>
      <c r="G441" t="s">
        <v>30</v>
      </c>
      <c r="H441" t="s">
        <v>505</v>
      </c>
      <c r="I441">
        <v>46</v>
      </c>
      <c r="J441">
        <v>172</v>
      </c>
      <c r="K441" t="str">
        <f t="shared" si="30"/>
        <v>Percentil 5</v>
      </c>
      <c r="L441">
        <f t="shared" si="31"/>
        <v>23</v>
      </c>
    </row>
    <row r="442" spans="1:12" x14ac:dyDescent="0.25">
      <c r="A442" t="s">
        <v>10</v>
      </c>
      <c r="B442" t="s">
        <v>11</v>
      </c>
      <c r="C442" t="s">
        <v>12</v>
      </c>
      <c r="D442" t="s">
        <v>153</v>
      </c>
      <c r="E442" t="s">
        <v>154</v>
      </c>
      <c r="F442" t="s">
        <v>15</v>
      </c>
      <c r="G442" t="s">
        <v>30</v>
      </c>
      <c r="H442" t="s">
        <v>505</v>
      </c>
      <c r="I442">
        <v>232</v>
      </c>
      <c r="J442">
        <v>171</v>
      </c>
      <c r="K442" t="str">
        <f t="shared" si="30"/>
        <v>Percentil 5</v>
      </c>
      <c r="L442">
        <f t="shared" si="31"/>
        <v>24</v>
      </c>
    </row>
    <row r="443" spans="1:12" x14ac:dyDescent="0.25">
      <c r="A443" t="s">
        <v>10</v>
      </c>
      <c r="B443" t="s">
        <v>81</v>
      </c>
      <c r="C443" t="s">
        <v>82</v>
      </c>
      <c r="D443" t="s">
        <v>267</v>
      </c>
      <c r="E443" t="s">
        <v>268</v>
      </c>
      <c r="F443" t="s">
        <v>37</v>
      </c>
      <c r="G443" t="s">
        <v>30</v>
      </c>
      <c r="H443" t="s">
        <v>505</v>
      </c>
      <c r="I443">
        <v>300</v>
      </c>
      <c r="J443">
        <v>170</v>
      </c>
      <c r="K443" t="str">
        <f t="shared" si="30"/>
        <v>Percentil 5</v>
      </c>
      <c r="L443">
        <f t="shared" si="31"/>
        <v>25</v>
      </c>
    </row>
    <row r="444" spans="1:12" x14ac:dyDescent="0.25">
      <c r="A444" t="s">
        <v>10</v>
      </c>
      <c r="B444" t="s">
        <v>98</v>
      </c>
      <c r="C444" t="s">
        <v>99</v>
      </c>
      <c r="D444" t="s">
        <v>100</v>
      </c>
      <c r="E444" t="s">
        <v>101</v>
      </c>
      <c r="F444" t="s">
        <v>37</v>
      </c>
      <c r="G444" t="s">
        <v>16</v>
      </c>
      <c r="H444" t="s">
        <v>505</v>
      </c>
      <c r="I444">
        <v>17</v>
      </c>
      <c r="J444">
        <v>169</v>
      </c>
      <c r="K444" t="str">
        <f t="shared" si="30"/>
        <v>Percentil 5</v>
      </c>
      <c r="L444">
        <f t="shared" si="31"/>
        <v>26</v>
      </c>
    </row>
    <row r="445" spans="1:12" x14ac:dyDescent="0.25">
      <c r="A445" t="s">
        <v>10</v>
      </c>
      <c r="B445" t="s">
        <v>11</v>
      </c>
      <c r="C445" t="s">
        <v>12</v>
      </c>
      <c r="D445" t="s">
        <v>125</v>
      </c>
      <c r="E445" t="s">
        <v>126</v>
      </c>
      <c r="F445" t="s">
        <v>37</v>
      </c>
      <c r="G445" t="s">
        <v>16</v>
      </c>
      <c r="H445" t="s">
        <v>505</v>
      </c>
      <c r="I445">
        <v>10</v>
      </c>
      <c r="J445">
        <v>169</v>
      </c>
      <c r="K445" t="str">
        <f t="shared" si="30"/>
        <v>Percentil 5</v>
      </c>
      <c r="L445">
        <f t="shared" si="31"/>
        <v>26</v>
      </c>
    </row>
    <row r="446" spans="1:12" x14ac:dyDescent="0.25">
      <c r="A446" t="s">
        <v>10</v>
      </c>
      <c r="B446" t="s">
        <v>23</v>
      </c>
      <c r="C446" t="s">
        <v>24</v>
      </c>
      <c r="D446" t="s">
        <v>136</v>
      </c>
      <c r="E446" t="s">
        <v>137</v>
      </c>
      <c r="F446" t="s">
        <v>22</v>
      </c>
      <c r="G446" t="s">
        <v>30</v>
      </c>
      <c r="H446" t="s">
        <v>505</v>
      </c>
      <c r="I446">
        <v>28</v>
      </c>
      <c r="J446">
        <v>169</v>
      </c>
      <c r="K446" t="str">
        <f t="shared" si="30"/>
        <v>Percentil 5</v>
      </c>
      <c r="L446">
        <f t="shared" si="31"/>
        <v>26</v>
      </c>
    </row>
    <row r="447" spans="1:12" x14ac:dyDescent="0.25">
      <c r="A447" t="s">
        <v>10</v>
      </c>
      <c r="B447" t="s">
        <v>316</v>
      </c>
      <c r="C447" t="s">
        <v>317</v>
      </c>
      <c r="D447" t="s">
        <v>459</v>
      </c>
      <c r="E447" t="s">
        <v>460</v>
      </c>
      <c r="F447" t="s">
        <v>15</v>
      </c>
      <c r="G447" t="s">
        <v>30</v>
      </c>
      <c r="H447" t="s">
        <v>505</v>
      </c>
      <c r="I447">
        <v>24</v>
      </c>
      <c r="J447">
        <v>169</v>
      </c>
      <c r="K447" t="str">
        <f t="shared" si="30"/>
        <v>Percentil 5</v>
      </c>
      <c r="L447">
        <f t="shared" si="31"/>
        <v>26</v>
      </c>
    </row>
    <row r="448" spans="1:12" x14ac:dyDescent="0.25">
      <c r="A448" t="s">
        <v>10</v>
      </c>
      <c r="B448" t="s">
        <v>328</v>
      </c>
      <c r="C448" t="s">
        <v>247</v>
      </c>
      <c r="D448" t="s">
        <v>329</v>
      </c>
      <c r="E448" t="s">
        <v>330</v>
      </c>
      <c r="F448" t="s">
        <v>37</v>
      </c>
      <c r="G448" t="s">
        <v>30</v>
      </c>
      <c r="H448" t="s">
        <v>505</v>
      </c>
      <c r="I448">
        <v>123</v>
      </c>
      <c r="J448">
        <v>168</v>
      </c>
      <c r="K448" t="str">
        <f t="shared" si="30"/>
        <v>Percentil 5</v>
      </c>
      <c r="L448">
        <f t="shared" si="31"/>
        <v>30</v>
      </c>
    </row>
    <row r="449" spans="1:12" x14ac:dyDescent="0.25">
      <c r="A449" t="s">
        <v>10</v>
      </c>
      <c r="B449" t="s">
        <v>65</v>
      </c>
      <c r="C449" t="s">
        <v>66</v>
      </c>
      <c r="D449" t="s">
        <v>352</v>
      </c>
      <c r="E449" t="s">
        <v>353</v>
      </c>
      <c r="F449" t="s">
        <v>222</v>
      </c>
      <c r="G449" t="s">
        <v>30</v>
      </c>
      <c r="H449" t="s">
        <v>505</v>
      </c>
      <c r="I449">
        <v>100</v>
      </c>
      <c r="J449">
        <v>167</v>
      </c>
      <c r="K449" t="str">
        <f t="shared" si="30"/>
        <v>Percentil 5</v>
      </c>
      <c r="L449">
        <f t="shared" si="31"/>
        <v>31</v>
      </c>
    </row>
    <row r="450" spans="1:12" x14ac:dyDescent="0.25">
      <c r="A450" t="s">
        <v>10</v>
      </c>
      <c r="B450" t="s">
        <v>106</v>
      </c>
      <c r="C450" t="s">
        <v>19</v>
      </c>
      <c r="D450" t="s">
        <v>107</v>
      </c>
      <c r="E450" t="s">
        <v>108</v>
      </c>
      <c r="F450" t="s">
        <v>37</v>
      </c>
      <c r="G450" t="s">
        <v>16</v>
      </c>
      <c r="H450" t="s">
        <v>505</v>
      </c>
      <c r="I450">
        <v>13</v>
      </c>
      <c r="J450">
        <v>166</v>
      </c>
      <c r="K450" t="str">
        <f t="shared" si="30"/>
        <v>Percentil 5</v>
      </c>
      <c r="L450">
        <f t="shared" si="31"/>
        <v>32</v>
      </c>
    </row>
    <row r="451" spans="1:12" x14ac:dyDescent="0.25">
      <c r="A451" t="s">
        <v>10</v>
      </c>
      <c r="B451" t="s">
        <v>179</v>
      </c>
      <c r="C451" t="s">
        <v>180</v>
      </c>
      <c r="D451" t="s">
        <v>283</v>
      </c>
      <c r="E451" t="s">
        <v>284</v>
      </c>
      <c r="F451" t="s">
        <v>15</v>
      </c>
      <c r="G451" t="s">
        <v>30</v>
      </c>
      <c r="H451" t="s">
        <v>505</v>
      </c>
      <c r="I451">
        <v>109</v>
      </c>
      <c r="J451">
        <v>166</v>
      </c>
      <c r="K451" t="str">
        <f t="shared" ref="K451:K482" si="32">VLOOKUP(J451,$J$619:$K$623,2,1)</f>
        <v>Percentil 5</v>
      </c>
      <c r="L451">
        <f t="shared" ref="L451:L482" si="33">_xlfn.RANK.EQ(J451,$J$419:$J$617,0)</f>
        <v>32</v>
      </c>
    </row>
    <row r="452" spans="1:12" x14ac:dyDescent="0.25">
      <c r="A452" t="s">
        <v>10</v>
      </c>
      <c r="B452" t="s">
        <v>11</v>
      </c>
      <c r="C452" t="s">
        <v>12</v>
      </c>
      <c r="D452" t="s">
        <v>342</v>
      </c>
      <c r="E452" t="s">
        <v>343</v>
      </c>
      <c r="F452" t="s">
        <v>37</v>
      </c>
      <c r="G452" t="s">
        <v>30</v>
      </c>
      <c r="H452" t="s">
        <v>505</v>
      </c>
      <c r="I452">
        <v>734</v>
      </c>
      <c r="J452">
        <v>166</v>
      </c>
      <c r="K452" t="str">
        <f t="shared" si="32"/>
        <v>Percentil 5</v>
      </c>
      <c r="L452">
        <f t="shared" si="33"/>
        <v>32</v>
      </c>
    </row>
    <row r="453" spans="1:12" x14ac:dyDescent="0.25">
      <c r="A453" t="s">
        <v>10</v>
      </c>
      <c r="B453" t="s">
        <v>11</v>
      </c>
      <c r="C453" t="s">
        <v>12</v>
      </c>
      <c r="D453" t="s">
        <v>195</v>
      </c>
      <c r="E453" t="s">
        <v>196</v>
      </c>
      <c r="F453" t="s">
        <v>15</v>
      </c>
      <c r="G453" t="s">
        <v>16</v>
      </c>
      <c r="H453" t="s">
        <v>505</v>
      </c>
      <c r="I453">
        <v>121</v>
      </c>
      <c r="J453">
        <v>165</v>
      </c>
      <c r="K453" t="str">
        <f t="shared" si="32"/>
        <v>Percentil 5</v>
      </c>
      <c r="L453">
        <f t="shared" si="33"/>
        <v>35</v>
      </c>
    </row>
    <row r="454" spans="1:12" x14ac:dyDescent="0.25">
      <c r="A454" t="s">
        <v>10</v>
      </c>
      <c r="B454" t="s">
        <v>269</v>
      </c>
      <c r="C454" t="s">
        <v>106</v>
      </c>
      <c r="D454" t="s">
        <v>278</v>
      </c>
      <c r="E454" t="s">
        <v>279</v>
      </c>
      <c r="F454" t="s">
        <v>15</v>
      </c>
      <c r="G454" t="s">
        <v>30</v>
      </c>
      <c r="H454" t="s">
        <v>505</v>
      </c>
      <c r="I454">
        <v>17</v>
      </c>
      <c r="J454">
        <v>165</v>
      </c>
      <c r="K454" t="str">
        <f t="shared" si="32"/>
        <v>Percentil 5</v>
      </c>
      <c r="L454">
        <f t="shared" si="33"/>
        <v>35</v>
      </c>
    </row>
    <row r="455" spans="1:12" x14ac:dyDescent="0.25">
      <c r="A455" t="s">
        <v>10</v>
      </c>
      <c r="B455" t="s">
        <v>81</v>
      </c>
      <c r="C455" t="s">
        <v>82</v>
      </c>
      <c r="D455" t="s">
        <v>472</v>
      </c>
      <c r="E455" t="s">
        <v>473</v>
      </c>
      <c r="F455" t="s">
        <v>15</v>
      </c>
      <c r="G455" t="s">
        <v>30</v>
      </c>
      <c r="H455" t="s">
        <v>505</v>
      </c>
      <c r="I455">
        <v>360</v>
      </c>
      <c r="J455">
        <v>164</v>
      </c>
      <c r="K455" t="str">
        <f t="shared" si="32"/>
        <v>Percentil 5</v>
      </c>
      <c r="L455">
        <f t="shared" si="33"/>
        <v>37</v>
      </c>
    </row>
    <row r="456" spans="1:12" x14ac:dyDescent="0.25">
      <c r="A456" t="s">
        <v>10</v>
      </c>
      <c r="B456" t="s">
        <v>305</v>
      </c>
      <c r="C456" t="s">
        <v>19</v>
      </c>
      <c r="D456" t="s">
        <v>306</v>
      </c>
      <c r="E456" t="s">
        <v>307</v>
      </c>
      <c r="F456" t="s">
        <v>222</v>
      </c>
      <c r="G456" t="s">
        <v>30</v>
      </c>
      <c r="H456" t="s">
        <v>505</v>
      </c>
      <c r="I456">
        <v>15</v>
      </c>
      <c r="J456">
        <v>163</v>
      </c>
      <c r="K456" t="str">
        <f t="shared" si="32"/>
        <v>Percentil 5</v>
      </c>
      <c r="L456">
        <f t="shared" si="33"/>
        <v>38</v>
      </c>
    </row>
    <row r="457" spans="1:12" x14ac:dyDescent="0.25">
      <c r="A457" t="s">
        <v>10</v>
      </c>
      <c r="B457" t="s">
        <v>11</v>
      </c>
      <c r="C457" t="s">
        <v>12</v>
      </c>
      <c r="D457" t="s">
        <v>391</v>
      </c>
      <c r="E457" t="s">
        <v>392</v>
      </c>
      <c r="F457" t="s">
        <v>37</v>
      </c>
      <c r="G457" t="s">
        <v>30</v>
      </c>
      <c r="H457" t="s">
        <v>505</v>
      </c>
      <c r="I457">
        <v>422</v>
      </c>
      <c r="J457">
        <v>163</v>
      </c>
      <c r="K457" t="str">
        <f t="shared" si="32"/>
        <v>Percentil 5</v>
      </c>
      <c r="L457">
        <f t="shared" si="33"/>
        <v>38</v>
      </c>
    </row>
    <row r="458" spans="1:12" x14ac:dyDescent="0.25">
      <c r="A458" t="s">
        <v>10</v>
      </c>
      <c r="B458" t="s">
        <v>18</v>
      </c>
      <c r="C458" t="s">
        <v>19</v>
      </c>
      <c r="D458" t="s">
        <v>57</v>
      </c>
      <c r="E458" t="s">
        <v>58</v>
      </c>
      <c r="F458" t="s">
        <v>37</v>
      </c>
      <c r="G458" t="s">
        <v>16</v>
      </c>
      <c r="H458" t="s">
        <v>505</v>
      </c>
      <c r="I458">
        <v>15</v>
      </c>
      <c r="J458">
        <v>162</v>
      </c>
      <c r="K458" t="str">
        <f t="shared" si="32"/>
        <v>Percentil 5</v>
      </c>
      <c r="L458">
        <f t="shared" si="33"/>
        <v>40</v>
      </c>
    </row>
    <row r="459" spans="1:12" x14ac:dyDescent="0.25">
      <c r="A459" t="s">
        <v>10</v>
      </c>
      <c r="B459" t="s">
        <v>11</v>
      </c>
      <c r="C459" t="s">
        <v>12</v>
      </c>
      <c r="D459" t="s">
        <v>183</v>
      </c>
      <c r="E459" t="s">
        <v>184</v>
      </c>
      <c r="F459" t="s">
        <v>15</v>
      </c>
      <c r="G459" t="s">
        <v>16</v>
      </c>
      <c r="H459" t="s">
        <v>505</v>
      </c>
      <c r="I459">
        <v>283</v>
      </c>
      <c r="J459">
        <v>162</v>
      </c>
      <c r="K459" t="str">
        <f t="shared" si="32"/>
        <v>Percentil 5</v>
      </c>
      <c r="L459">
        <f t="shared" si="33"/>
        <v>40</v>
      </c>
    </row>
    <row r="460" spans="1:12" x14ac:dyDescent="0.25">
      <c r="A460" t="s">
        <v>10</v>
      </c>
      <c r="B460" t="s">
        <v>228</v>
      </c>
      <c r="C460" t="s">
        <v>39</v>
      </c>
      <c r="D460" t="s">
        <v>229</v>
      </c>
      <c r="E460" t="s">
        <v>230</v>
      </c>
      <c r="F460" t="s">
        <v>22</v>
      </c>
      <c r="G460" t="s">
        <v>16</v>
      </c>
      <c r="H460" t="s">
        <v>505</v>
      </c>
      <c r="I460">
        <v>17</v>
      </c>
      <c r="J460">
        <v>162</v>
      </c>
      <c r="K460" t="str">
        <f t="shared" si="32"/>
        <v>Percentil 5</v>
      </c>
      <c r="L460">
        <f t="shared" si="33"/>
        <v>40</v>
      </c>
    </row>
    <row r="461" spans="1:12" x14ac:dyDescent="0.25">
      <c r="A461" t="s">
        <v>10</v>
      </c>
      <c r="B461" t="s">
        <v>71</v>
      </c>
      <c r="C461" t="s">
        <v>72</v>
      </c>
      <c r="D461" t="s">
        <v>272</v>
      </c>
      <c r="E461" t="s">
        <v>273</v>
      </c>
      <c r="F461" t="s">
        <v>37</v>
      </c>
      <c r="G461" t="s">
        <v>30</v>
      </c>
      <c r="H461" t="s">
        <v>505</v>
      </c>
      <c r="I461">
        <v>366</v>
      </c>
      <c r="J461">
        <v>162</v>
      </c>
      <c r="K461" t="str">
        <f t="shared" si="32"/>
        <v>Percentil 5</v>
      </c>
      <c r="L461">
        <f t="shared" si="33"/>
        <v>40</v>
      </c>
    </row>
    <row r="462" spans="1:12" x14ac:dyDescent="0.25">
      <c r="A462" t="s">
        <v>10</v>
      </c>
      <c r="B462" t="s">
        <v>296</v>
      </c>
      <c r="C462" t="s">
        <v>297</v>
      </c>
      <c r="D462" t="s">
        <v>373</v>
      </c>
      <c r="E462" t="s">
        <v>374</v>
      </c>
      <c r="F462" t="s">
        <v>222</v>
      </c>
      <c r="G462" t="s">
        <v>30</v>
      </c>
      <c r="H462" t="s">
        <v>505</v>
      </c>
      <c r="I462">
        <v>345</v>
      </c>
      <c r="J462">
        <v>162</v>
      </c>
      <c r="K462" t="str">
        <f t="shared" si="32"/>
        <v>Percentil 5</v>
      </c>
      <c r="L462">
        <f t="shared" si="33"/>
        <v>40</v>
      </c>
    </row>
    <row r="463" spans="1:12" x14ac:dyDescent="0.25">
      <c r="A463" t="s">
        <v>10</v>
      </c>
      <c r="B463" t="s">
        <v>11</v>
      </c>
      <c r="C463" t="s">
        <v>12</v>
      </c>
      <c r="D463" t="s">
        <v>172</v>
      </c>
      <c r="E463" t="s">
        <v>173</v>
      </c>
      <c r="F463" t="s">
        <v>15</v>
      </c>
      <c r="G463" t="s">
        <v>16</v>
      </c>
      <c r="H463" t="s">
        <v>505</v>
      </c>
      <c r="I463">
        <v>5</v>
      </c>
      <c r="J463">
        <v>161</v>
      </c>
      <c r="K463" t="str">
        <f t="shared" si="32"/>
        <v>Percentil 4</v>
      </c>
      <c r="L463">
        <f t="shared" si="33"/>
        <v>45</v>
      </c>
    </row>
    <row r="464" spans="1:12" x14ac:dyDescent="0.25">
      <c r="A464" t="s">
        <v>10</v>
      </c>
      <c r="B464" t="s">
        <v>18</v>
      </c>
      <c r="C464" t="s">
        <v>19</v>
      </c>
      <c r="D464" t="s">
        <v>363</v>
      </c>
      <c r="E464" t="s">
        <v>364</v>
      </c>
      <c r="F464" t="s">
        <v>15</v>
      </c>
      <c r="G464" t="s">
        <v>30</v>
      </c>
      <c r="H464" t="s">
        <v>505</v>
      </c>
      <c r="I464">
        <v>94</v>
      </c>
      <c r="J464">
        <v>161</v>
      </c>
      <c r="K464" t="str">
        <f t="shared" si="32"/>
        <v>Percentil 4</v>
      </c>
      <c r="L464">
        <f t="shared" si="33"/>
        <v>45</v>
      </c>
    </row>
    <row r="465" spans="1:12" x14ac:dyDescent="0.25">
      <c r="A465" t="s">
        <v>10</v>
      </c>
      <c r="B465" t="s">
        <v>269</v>
      </c>
      <c r="C465" t="s">
        <v>106</v>
      </c>
      <c r="D465" t="s">
        <v>437</v>
      </c>
      <c r="E465" t="s">
        <v>438</v>
      </c>
      <c r="F465" t="s">
        <v>22</v>
      </c>
      <c r="G465" t="s">
        <v>30</v>
      </c>
      <c r="H465" t="s">
        <v>505</v>
      </c>
      <c r="I465">
        <v>124</v>
      </c>
      <c r="J465">
        <v>161</v>
      </c>
      <c r="K465" t="str">
        <f t="shared" si="32"/>
        <v>Percentil 4</v>
      </c>
      <c r="L465">
        <f t="shared" si="33"/>
        <v>45</v>
      </c>
    </row>
    <row r="466" spans="1:12" x14ac:dyDescent="0.25">
      <c r="A466" t="s">
        <v>10</v>
      </c>
      <c r="B466" t="s">
        <v>11</v>
      </c>
      <c r="C466" t="s">
        <v>12</v>
      </c>
      <c r="D466" t="s">
        <v>49</v>
      </c>
      <c r="E466" t="s">
        <v>50</v>
      </c>
      <c r="F466" t="s">
        <v>37</v>
      </c>
      <c r="G466" t="s">
        <v>30</v>
      </c>
      <c r="H466" t="s">
        <v>505</v>
      </c>
      <c r="I466">
        <v>255</v>
      </c>
      <c r="J466">
        <v>160</v>
      </c>
      <c r="K466" t="str">
        <f t="shared" si="32"/>
        <v>Percentil 4</v>
      </c>
      <c r="L466">
        <f t="shared" si="33"/>
        <v>48</v>
      </c>
    </row>
    <row r="467" spans="1:12" x14ac:dyDescent="0.25">
      <c r="A467" t="s">
        <v>10</v>
      </c>
      <c r="B467" t="s">
        <v>11</v>
      </c>
      <c r="C467" t="s">
        <v>12</v>
      </c>
      <c r="D467" t="s">
        <v>218</v>
      </c>
      <c r="E467" t="s">
        <v>219</v>
      </c>
      <c r="F467" t="s">
        <v>15</v>
      </c>
      <c r="G467" t="s">
        <v>16</v>
      </c>
      <c r="H467" t="s">
        <v>505</v>
      </c>
      <c r="I467">
        <v>37</v>
      </c>
      <c r="J467">
        <v>160</v>
      </c>
      <c r="K467" t="str">
        <f t="shared" si="32"/>
        <v>Percentil 4</v>
      </c>
      <c r="L467">
        <f t="shared" si="33"/>
        <v>48</v>
      </c>
    </row>
    <row r="468" spans="1:12" x14ac:dyDescent="0.25">
      <c r="A468" t="s">
        <v>10</v>
      </c>
      <c r="B468" t="s">
        <v>38</v>
      </c>
      <c r="C468" t="s">
        <v>39</v>
      </c>
      <c r="D468" t="s">
        <v>274</v>
      </c>
      <c r="E468" t="s">
        <v>275</v>
      </c>
      <c r="F468" t="s">
        <v>37</v>
      </c>
      <c r="G468" t="s">
        <v>30</v>
      </c>
      <c r="H468" t="s">
        <v>505</v>
      </c>
      <c r="I468">
        <v>437</v>
      </c>
      <c r="J468">
        <v>160</v>
      </c>
      <c r="K468" t="str">
        <f t="shared" si="32"/>
        <v>Percentil 4</v>
      </c>
      <c r="L468">
        <f t="shared" si="33"/>
        <v>48</v>
      </c>
    </row>
    <row r="469" spans="1:12" x14ac:dyDescent="0.25">
      <c r="A469" t="s">
        <v>10</v>
      </c>
      <c r="B469" t="s">
        <v>71</v>
      </c>
      <c r="C469" t="s">
        <v>72</v>
      </c>
      <c r="D469" t="s">
        <v>359</v>
      </c>
      <c r="E469" t="s">
        <v>360</v>
      </c>
      <c r="F469" t="s">
        <v>15</v>
      </c>
      <c r="G469" t="s">
        <v>30</v>
      </c>
      <c r="H469" t="s">
        <v>505</v>
      </c>
      <c r="I469">
        <v>100</v>
      </c>
      <c r="J469">
        <v>160</v>
      </c>
      <c r="K469" t="str">
        <f t="shared" si="32"/>
        <v>Percentil 4</v>
      </c>
      <c r="L469">
        <f t="shared" si="33"/>
        <v>48</v>
      </c>
    </row>
    <row r="470" spans="1:12" x14ac:dyDescent="0.25">
      <c r="A470" t="s">
        <v>10</v>
      </c>
      <c r="B470" t="s">
        <v>38</v>
      </c>
      <c r="C470" t="s">
        <v>39</v>
      </c>
      <c r="D470" t="s">
        <v>369</v>
      </c>
      <c r="E470" t="s">
        <v>370</v>
      </c>
      <c r="F470" t="s">
        <v>222</v>
      </c>
      <c r="G470" t="s">
        <v>30</v>
      </c>
      <c r="H470" t="s">
        <v>505</v>
      </c>
      <c r="I470">
        <v>299</v>
      </c>
      <c r="J470">
        <v>160</v>
      </c>
      <c r="K470" t="str">
        <f t="shared" si="32"/>
        <v>Percentil 4</v>
      </c>
      <c r="L470">
        <f t="shared" si="33"/>
        <v>48</v>
      </c>
    </row>
    <row r="471" spans="1:12" x14ac:dyDescent="0.25">
      <c r="A471" t="s">
        <v>10</v>
      </c>
      <c r="B471" t="s">
        <v>11</v>
      </c>
      <c r="C471" t="s">
        <v>12</v>
      </c>
      <c r="D471" t="s">
        <v>387</v>
      </c>
      <c r="E471" t="s">
        <v>388</v>
      </c>
      <c r="F471" t="s">
        <v>215</v>
      </c>
      <c r="G471" t="s">
        <v>30</v>
      </c>
      <c r="H471" t="s">
        <v>505</v>
      </c>
      <c r="I471">
        <v>15</v>
      </c>
      <c r="J471">
        <v>160</v>
      </c>
      <c r="K471" t="str">
        <f t="shared" si="32"/>
        <v>Percentil 4</v>
      </c>
      <c r="L471">
        <f t="shared" si="33"/>
        <v>48</v>
      </c>
    </row>
    <row r="472" spans="1:12" x14ac:dyDescent="0.25">
      <c r="A472" t="s">
        <v>10</v>
      </c>
      <c r="B472" t="s">
        <v>11</v>
      </c>
      <c r="C472" t="s">
        <v>12</v>
      </c>
      <c r="D472" t="s">
        <v>55</v>
      </c>
      <c r="E472" t="s">
        <v>56</v>
      </c>
      <c r="F472" t="s">
        <v>37</v>
      </c>
      <c r="G472" t="s">
        <v>16</v>
      </c>
      <c r="H472" t="s">
        <v>505</v>
      </c>
      <c r="I472">
        <v>196</v>
      </c>
      <c r="J472">
        <v>159</v>
      </c>
      <c r="K472" t="str">
        <f t="shared" si="32"/>
        <v>Percentil 4</v>
      </c>
      <c r="L472">
        <f t="shared" si="33"/>
        <v>54</v>
      </c>
    </row>
    <row r="473" spans="1:12" x14ac:dyDescent="0.25">
      <c r="A473" t="s">
        <v>10</v>
      </c>
      <c r="B473" t="s">
        <v>191</v>
      </c>
      <c r="C473" t="s">
        <v>192</v>
      </c>
      <c r="D473" t="s">
        <v>474</v>
      </c>
      <c r="E473" t="s">
        <v>475</v>
      </c>
      <c r="F473" t="s">
        <v>15</v>
      </c>
      <c r="G473" t="s">
        <v>30</v>
      </c>
      <c r="H473" t="s">
        <v>505</v>
      </c>
      <c r="I473">
        <v>117</v>
      </c>
      <c r="J473">
        <v>159</v>
      </c>
      <c r="K473" t="str">
        <f t="shared" si="32"/>
        <v>Percentil 4</v>
      </c>
      <c r="L473">
        <f t="shared" si="33"/>
        <v>54</v>
      </c>
    </row>
    <row r="474" spans="1:12" x14ac:dyDescent="0.25">
      <c r="A474" t="s">
        <v>10</v>
      </c>
      <c r="B474" t="s">
        <v>296</v>
      </c>
      <c r="C474" t="s">
        <v>297</v>
      </c>
      <c r="D474" t="s">
        <v>478</v>
      </c>
      <c r="E474" t="s">
        <v>479</v>
      </c>
      <c r="F474" t="s">
        <v>15</v>
      </c>
      <c r="G474" t="s">
        <v>30</v>
      </c>
      <c r="H474" t="s">
        <v>505</v>
      </c>
      <c r="I474">
        <v>88</v>
      </c>
      <c r="J474">
        <v>159</v>
      </c>
      <c r="K474" t="str">
        <f t="shared" si="32"/>
        <v>Percentil 4</v>
      </c>
      <c r="L474">
        <f t="shared" si="33"/>
        <v>54</v>
      </c>
    </row>
    <row r="475" spans="1:12" x14ac:dyDescent="0.25">
      <c r="A475" t="s">
        <v>10</v>
      </c>
      <c r="B475" t="s">
        <v>18</v>
      </c>
      <c r="C475" t="s">
        <v>19</v>
      </c>
      <c r="D475" t="s">
        <v>20</v>
      </c>
      <c r="E475" t="s">
        <v>21</v>
      </c>
      <c r="F475" t="s">
        <v>22</v>
      </c>
      <c r="G475" t="s">
        <v>16</v>
      </c>
      <c r="H475" t="s">
        <v>505</v>
      </c>
      <c r="I475">
        <v>62</v>
      </c>
      <c r="J475">
        <v>158</v>
      </c>
      <c r="K475" t="str">
        <f t="shared" si="32"/>
        <v>Percentil 4</v>
      </c>
      <c r="L475">
        <f t="shared" si="33"/>
        <v>57</v>
      </c>
    </row>
    <row r="476" spans="1:12" x14ac:dyDescent="0.25">
      <c r="A476" t="s">
        <v>10</v>
      </c>
      <c r="B476" t="s">
        <v>23</v>
      </c>
      <c r="C476" t="s">
        <v>24</v>
      </c>
      <c r="D476" t="s">
        <v>379</v>
      </c>
      <c r="E476" t="s">
        <v>380</v>
      </c>
      <c r="F476" t="s">
        <v>37</v>
      </c>
      <c r="G476" t="s">
        <v>30</v>
      </c>
      <c r="H476" t="s">
        <v>505</v>
      </c>
      <c r="I476">
        <v>43</v>
      </c>
      <c r="J476">
        <v>158</v>
      </c>
      <c r="K476" t="str">
        <f t="shared" si="32"/>
        <v>Percentil 4</v>
      </c>
      <c r="L476">
        <f t="shared" si="33"/>
        <v>57</v>
      </c>
    </row>
    <row r="477" spans="1:12" x14ac:dyDescent="0.25">
      <c r="A477" t="s">
        <v>10</v>
      </c>
      <c r="B477" t="s">
        <v>11</v>
      </c>
      <c r="C477" t="s">
        <v>12</v>
      </c>
      <c r="D477" t="s">
        <v>470</v>
      </c>
      <c r="E477" t="s">
        <v>471</v>
      </c>
      <c r="F477" t="s">
        <v>15</v>
      </c>
      <c r="G477" t="s">
        <v>30</v>
      </c>
      <c r="H477" t="s">
        <v>505</v>
      </c>
      <c r="I477">
        <v>663</v>
      </c>
      <c r="J477">
        <v>158</v>
      </c>
      <c r="K477" t="str">
        <f t="shared" si="32"/>
        <v>Percentil 4</v>
      </c>
      <c r="L477">
        <f t="shared" si="33"/>
        <v>57</v>
      </c>
    </row>
    <row r="478" spans="1:12" x14ac:dyDescent="0.25">
      <c r="A478" s="3" t="s">
        <v>10</v>
      </c>
      <c r="B478" s="3" t="s">
        <v>179</v>
      </c>
      <c r="C478" s="3" t="s">
        <v>180</v>
      </c>
      <c r="D478" s="3" t="s">
        <v>486</v>
      </c>
      <c r="E478" s="3" t="s">
        <v>487</v>
      </c>
      <c r="F478" s="3" t="s">
        <v>22</v>
      </c>
      <c r="G478" s="3" t="s">
        <v>30</v>
      </c>
      <c r="H478" s="3" t="s">
        <v>505</v>
      </c>
      <c r="I478" s="3">
        <v>189</v>
      </c>
      <c r="J478" s="3">
        <v>158</v>
      </c>
      <c r="K478" s="3" t="str">
        <f t="shared" si="32"/>
        <v>Percentil 4</v>
      </c>
      <c r="L478" s="3">
        <f t="shared" si="33"/>
        <v>57</v>
      </c>
    </row>
    <row r="479" spans="1:12" x14ac:dyDescent="0.25">
      <c r="A479" t="s">
        <v>10</v>
      </c>
      <c r="B479" t="s">
        <v>280</v>
      </c>
      <c r="C479" t="s">
        <v>19</v>
      </c>
      <c r="D479" t="s">
        <v>281</v>
      </c>
      <c r="E479" t="s">
        <v>282</v>
      </c>
      <c r="F479" t="s">
        <v>15</v>
      </c>
      <c r="G479" t="s">
        <v>30</v>
      </c>
      <c r="H479" t="s">
        <v>505</v>
      </c>
      <c r="I479">
        <v>90</v>
      </c>
      <c r="J479">
        <v>157</v>
      </c>
      <c r="K479" t="str">
        <f t="shared" si="32"/>
        <v>Percentil 4</v>
      </c>
      <c r="L479">
        <f t="shared" si="33"/>
        <v>61</v>
      </c>
    </row>
    <row r="480" spans="1:12" x14ac:dyDescent="0.25">
      <c r="A480" t="s">
        <v>10</v>
      </c>
      <c r="B480" t="s">
        <v>98</v>
      </c>
      <c r="C480" t="s">
        <v>99</v>
      </c>
      <c r="D480" t="s">
        <v>412</v>
      </c>
      <c r="E480" t="s">
        <v>413</v>
      </c>
      <c r="F480" t="s">
        <v>37</v>
      </c>
      <c r="G480" t="s">
        <v>30</v>
      </c>
      <c r="H480" t="s">
        <v>505</v>
      </c>
      <c r="I480">
        <v>28</v>
      </c>
      <c r="J480">
        <v>157</v>
      </c>
      <c r="K480" t="str">
        <f t="shared" si="32"/>
        <v>Percentil 4</v>
      </c>
      <c r="L480">
        <f t="shared" si="33"/>
        <v>61</v>
      </c>
    </row>
    <row r="481" spans="1:12" x14ac:dyDescent="0.25">
      <c r="A481" t="s">
        <v>10</v>
      </c>
      <c r="B481" t="s">
        <v>38</v>
      </c>
      <c r="C481" t="s">
        <v>39</v>
      </c>
      <c r="D481" t="s">
        <v>416</v>
      </c>
      <c r="E481" t="s">
        <v>417</v>
      </c>
      <c r="F481" t="s">
        <v>37</v>
      </c>
      <c r="G481" t="s">
        <v>30</v>
      </c>
      <c r="H481" t="s">
        <v>505</v>
      </c>
      <c r="I481">
        <v>114</v>
      </c>
      <c r="J481">
        <v>157</v>
      </c>
      <c r="K481" t="str">
        <f t="shared" si="32"/>
        <v>Percentil 4</v>
      </c>
      <c r="L481">
        <f t="shared" si="33"/>
        <v>61</v>
      </c>
    </row>
    <row r="482" spans="1:12" x14ac:dyDescent="0.25">
      <c r="A482" t="s">
        <v>10</v>
      </c>
      <c r="B482" t="s">
        <v>11</v>
      </c>
      <c r="C482" t="s">
        <v>12</v>
      </c>
      <c r="D482" t="s">
        <v>159</v>
      </c>
      <c r="E482" t="s">
        <v>160</v>
      </c>
      <c r="F482" t="s">
        <v>15</v>
      </c>
      <c r="G482" t="s">
        <v>16</v>
      </c>
      <c r="H482" t="s">
        <v>505</v>
      </c>
      <c r="I482">
        <v>60</v>
      </c>
      <c r="J482">
        <v>156</v>
      </c>
      <c r="K482" t="str">
        <f t="shared" si="32"/>
        <v>Percentil 4</v>
      </c>
      <c r="L482">
        <f t="shared" si="33"/>
        <v>64</v>
      </c>
    </row>
    <row r="483" spans="1:12" x14ac:dyDescent="0.25">
      <c r="A483" t="s">
        <v>10</v>
      </c>
      <c r="B483" t="s">
        <v>31</v>
      </c>
      <c r="C483" t="s">
        <v>32</v>
      </c>
      <c r="D483" t="s">
        <v>371</v>
      </c>
      <c r="E483" t="s">
        <v>372</v>
      </c>
      <c r="F483" t="s">
        <v>22</v>
      </c>
      <c r="G483" t="s">
        <v>30</v>
      </c>
      <c r="H483" t="s">
        <v>505</v>
      </c>
      <c r="I483">
        <v>81</v>
      </c>
      <c r="J483">
        <v>156</v>
      </c>
      <c r="K483" t="str">
        <f t="shared" ref="K483:K514" si="34">VLOOKUP(J483,$J$619:$K$623,2,1)</f>
        <v>Percentil 4</v>
      </c>
      <c r="L483">
        <f t="shared" ref="L483:L514" si="35">_xlfn.RANK.EQ(J483,$J$419:$J$617,0)</f>
        <v>64</v>
      </c>
    </row>
    <row r="484" spans="1:12" x14ac:dyDescent="0.25">
      <c r="A484" t="s">
        <v>10</v>
      </c>
      <c r="B484" t="s">
        <v>11</v>
      </c>
      <c r="C484" t="s">
        <v>12</v>
      </c>
      <c r="D484" t="s">
        <v>35</v>
      </c>
      <c r="E484" t="s">
        <v>36</v>
      </c>
      <c r="F484" t="s">
        <v>37</v>
      </c>
      <c r="G484" t="s">
        <v>16</v>
      </c>
      <c r="H484" t="s">
        <v>505</v>
      </c>
      <c r="I484">
        <v>5</v>
      </c>
      <c r="J484">
        <v>155</v>
      </c>
      <c r="K484" t="str">
        <f t="shared" si="34"/>
        <v>Percentil 4</v>
      </c>
      <c r="L484">
        <f t="shared" si="35"/>
        <v>66</v>
      </c>
    </row>
    <row r="485" spans="1:12" x14ac:dyDescent="0.25">
      <c r="A485" t="s">
        <v>10</v>
      </c>
      <c r="B485" t="s">
        <v>191</v>
      </c>
      <c r="C485" t="s">
        <v>192</v>
      </c>
      <c r="D485" t="s">
        <v>193</v>
      </c>
      <c r="E485" t="s">
        <v>194</v>
      </c>
      <c r="F485" t="s">
        <v>15</v>
      </c>
      <c r="G485" t="s">
        <v>16</v>
      </c>
      <c r="H485" t="s">
        <v>505</v>
      </c>
      <c r="I485">
        <v>5</v>
      </c>
      <c r="J485">
        <v>155</v>
      </c>
      <c r="K485" t="str">
        <f t="shared" si="34"/>
        <v>Percentil 4</v>
      </c>
      <c r="L485">
        <f t="shared" si="35"/>
        <v>66</v>
      </c>
    </row>
    <row r="486" spans="1:12" x14ac:dyDescent="0.25">
      <c r="A486" t="s">
        <v>10</v>
      </c>
      <c r="B486" t="s">
        <v>11</v>
      </c>
      <c r="C486" t="s">
        <v>12</v>
      </c>
      <c r="D486" t="s">
        <v>431</v>
      </c>
      <c r="E486" t="s">
        <v>432</v>
      </c>
      <c r="F486" t="s">
        <v>22</v>
      </c>
      <c r="G486" t="s">
        <v>30</v>
      </c>
      <c r="H486" t="s">
        <v>505</v>
      </c>
      <c r="I486">
        <v>455</v>
      </c>
      <c r="J486">
        <v>155</v>
      </c>
      <c r="K486" t="str">
        <f t="shared" si="34"/>
        <v>Percentil 4</v>
      </c>
      <c r="L486">
        <f t="shared" si="35"/>
        <v>66</v>
      </c>
    </row>
    <row r="487" spans="1:12" x14ac:dyDescent="0.25">
      <c r="A487" t="s">
        <v>10</v>
      </c>
      <c r="B487" t="s">
        <v>23</v>
      </c>
      <c r="C487" t="s">
        <v>24</v>
      </c>
      <c r="D487" t="s">
        <v>361</v>
      </c>
      <c r="E487" t="s">
        <v>362</v>
      </c>
      <c r="F487" t="s">
        <v>15</v>
      </c>
      <c r="G487" t="s">
        <v>30</v>
      </c>
      <c r="H487" t="s">
        <v>505</v>
      </c>
      <c r="I487">
        <v>40</v>
      </c>
      <c r="J487">
        <v>154</v>
      </c>
      <c r="K487" t="str">
        <f t="shared" si="34"/>
        <v>Percentil 4</v>
      </c>
      <c r="L487">
        <f t="shared" si="35"/>
        <v>69</v>
      </c>
    </row>
    <row r="488" spans="1:12" x14ac:dyDescent="0.25">
      <c r="A488" t="s">
        <v>10</v>
      </c>
      <c r="B488" t="s">
        <v>18</v>
      </c>
      <c r="C488" t="s">
        <v>19</v>
      </c>
      <c r="D488" t="s">
        <v>303</v>
      </c>
      <c r="E488" t="s">
        <v>304</v>
      </c>
      <c r="F488" t="s">
        <v>222</v>
      </c>
      <c r="G488" t="s">
        <v>30</v>
      </c>
      <c r="H488" t="s">
        <v>505</v>
      </c>
      <c r="I488">
        <v>315</v>
      </c>
      <c r="J488">
        <v>153</v>
      </c>
      <c r="K488" t="str">
        <f t="shared" si="34"/>
        <v>Percentil 4</v>
      </c>
      <c r="L488">
        <f t="shared" si="35"/>
        <v>70</v>
      </c>
    </row>
    <row r="489" spans="1:12" x14ac:dyDescent="0.25">
      <c r="A489" t="s">
        <v>10</v>
      </c>
      <c r="B489" t="s">
        <v>191</v>
      </c>
      <c r="C489" t="s">
        <v>192</v>
      </c>
      <c r="D489" t="s">
        <v>308</v>
      </c>
      <c r="E489" t="s">
        <v>309</v>
      </c>
      <c r="F489" t="s">
        <v>15</v>
      </c>
      <c r="G489" t="s">
        <v>30</v>
      </c>
      <c r="H489" t="s">
        <v>505</v>
      </c>
      <c r="I489">
        <v>52</v>
      </c>
      <c r="J489">
        <v>153</v>
      </c>
      <c r="K489" t="str">
        <f t="shared" si="34"/>
        <v>Percentil 4</v>
      </c>
      <c r="L489">
        <f t="shared" si="35"/>
        <v>70</v>
      </c>
    </row>
    <row r="490" spans="1:12" x14ac:dyDescent="0.25">
      <c r="A490" t="s">
        <v>10</v>
      </c>
      <c r="B490" t="s">
        <v>328</v>
      </c>
      <c r="C490" t="s">
        <v>247</v>
      </c>
      <c r="D490" t="s">
        <v>383</v>
      </c>
      <c r="E490" t="s">
        <v>384</v>
      </c>
      <c r="F490" t="s">
        <v>222</v>
      </c>
      <c r="G490" t="s">
        <v>30</v>
      </c>
      <c r="H490" t="s">
        <v>505</v>
      </c>
      <c r="I490">
        <v>144</v>
      </c>
      <c r="J490">
        <v>153</v>
      </c>
      <c r="K490" t="str">
        <f t="shared" si="34"/>
        <v>Percentil 4</v>
      </c>
      <c r="L490">
        <f t="shared" si="35"/>
        <v>70</v>
      </c>
    </row>
    <row r="491" spans="1:12" x14ac:dyDescent="0.25">
      <c r="A491" t="s">
        <v>10</v>
      </c>
      <c r="B491" t="s">
        <v>11</v>
      </c>
      <c r="C491" t="s">
        <v>12</v>
      </c>
      <c r="D491" t="s">
        <v>393</v>
      </c>
      <c r="E491" t="s">
        <v>394</v>
      </c>
      <c r="F491" t="s">
        <v>37</v>
      </c>
      <c r="G491" t="s">
        <v>30</v>
      </c>
      <c r="H491" t="s">
        <v>505</v>
      </c>
      <c r="I491">
        <v>209</v>
      </c>
      <c r="J491">
        <v>153</v>
      </c>
      <c r="K491" t="str">
        <f t="shared" si="34"/>
        <v>Percentil 4</v>
      </c>
      <c r="L491">
        <f t="shared" si="35"/>
        <v>70</v>
      </c>
    </row>
    <row r="492" spans="1:12" x14ac:dyDescent="0.25">
      <c r="A492" t="s">
        <v>10</v>
      </c>
      <c r="B492" t="s">
        <v>11</v>
      </c>
      <c r="C492" t="s">
        <v>12</v>
      </c>
      <c r="D492" t="s">
        <v>418</v>
      </c>
      <c r="E492" t="s">
        <v>419</v>
      </c>
      <c r="F492" t="s">
        <v>37</v>
      </c>
      <c r="G492" t="s">
        <v>30</v>
      </c>
      <c r="H492" t="s">
        <v>505</v>
      </c>
      <c r="I492">
        <v>86</v>
      </c>
      <c r="J492">
        <v>153</v>
      </c>
      <c r="K492" t="str">
        <f t="shared" si="34"/>
        <v>Percentil 4</v>
      </c>
      <c r="L492">
        <f t="shared" si="35"/>
        <v>70</v>
      </c>
    </row>
    <row r="493" spans="1:12" x14ac:dyDescent="0.25">
      <c r="A493" t="s">
        <v>10</v>
      </c>
      <c r="B493" t="s">
        <v>85</v>
      </c>
      <c r="C493" t="s">
        <v>19</v>
      </c>
      <c r="D493" t="s">
        <v>211</v>
      </c>
      <c r="E493" t="s">
        <v>212</v>
      </c>
      <c r="F493" t="s">
        <v>15</v>
      </c>
      <c r="G493" t="s">
        <v>16</v>
      </c>
      <c r="H493" t="s">
        <v>505</v>
      </c>
      <c r="I493">
        <v>588</v>
      </c>
      <c r="J493">
        <v>152</v>
      </c>
      <c r="K493" t="str">
        <f t="shared" si="34"/>
        <v>Percentil 4</v>
      </c>
      <c r="L493">
        <f t="shared" si="35"/>
        <v>75</v>
      </c>
    </row>
    <row r="494" spans="1:12" x14ac:dyDescent="0.25">
      <c r="A494" t="s">
        <v>10</v>
      </c>
      <c r="B494" t="s">
        <v>11</v>
      </c>
      <c r="C494" t="s">
        <v>12</v>
      </c>
      <c r="D494" t="s">
        <v>238</v>
      </c>
      <c r="E494" t="s">
        <v>239</v>
      </c>
      <c r="F494" t="s">
        <v>37</v>
      </c>
      <c r="G494" t="s">
        <v>27</v>
      </c>
      <c r="H494" t="s">
        <v>505</v>
      </c>
      <c r="I494">
        <v>12</v>
      </c>
      <c r="J494">
        <v>152</v>
      </c>
      <c r="K494" t="str">
        <f t="shared" si="34"/>
        <v>Percentil 4</v>
      </c>
      <c r="L494">
        <f t="shared" si="35"/>
        <v>75</v>
      </c>
    </row>
    <row r="495" spans="1:12" x14ac:dyDescent="0.25">
      <c r="A495" t="s">
        <v>10</v>
      </c>
      <c r="B495" t="s">
        <v>258</v>
      </c>
      <c r="C495" t="s">
        <v>72</v>
      </c>
      <c r="D495" t="s">
        <v>259</v>
      </c>
      <c r="E495" t="s">
        <v>260</v>
      </c>
      <c r="F495" t="s">
        <v>215</v>
      </c>
      <c r="G495" t="s">
        <v>16</v>
      </c>
      <c r="H495" t="s">
        <v>505</v>
      </c>
      <c r="I495">
        <v>57</v>
      </c>
      <c r="J495">
        <v>152</v>
      </c>
      <c r="K495" t="str">
        <f t="shared" si="34"/>
        <v>Percentil 4</v>
      </c>
      <c r="L495">
        <f t="shared" si="35"/>
        <v>75</v>
      </c>
    </row>
    <row r="496" spans="1:12" x14ac:dyDescent="0.25">
      <c r="A496" t="s">
        <v>10</v>
      </c>
      <c r="B496" t="s">
        <v>441</v>
      </c>
      <c r="C496" t="s">
        <v>72</v>
      </c>
      <c r="D496" t="s">
        <v>442</v>
      </c>
      <c r="E496" t="s">
        <v>443</v>
      </c>
      <c r="F496" t="s">
        <v>22</v>
      </c>
      <c r="G496" t="s">
        <v>30</v>
      </c>
      <c r="H496" t="s">
        <v>505</v>
      </c>
      <c r="I496">
        <v>59</v>
      </c>
      <c r="J496">
        <v>152</v>
      </c>
      <c r="K496" t="str">
        <f t="shared" si="34"/>
        <v>Percentil 4</v>
      </c>
      <c r="L496">
        <f t="shared" si="35"/>
        <v>75</v>
      </c>
    </row>
    <row r="497" spans="1:12" x14ac:dyDescent="0.25">
      <c r="A497" t="s">
        <v>10</v>
      </c>
      <c r="B497" t="s">
        <v>71</v>
      </c>
      <c r="C497" t="s">
        <v>72</v>
      </c>
      <c r="D497" t="s">
        <v>113</v>
      </c>
      <c r="E497" t="s">
        <v>114</v>
      </c>
      <c r="F497" t="s">
        <v>37</v>
      </c>
      <c r="G497" t="s">
        <v>16</v>
      </c>
      <c r="H497" t="s">
        <v>505</v>
      </c>
      <c r="I497">
        <v>26</v>
      </c>
      <c r="J497">
        <v>151</v>
      </c>
      <c r="K497" t="str">
        <f t="shared" si="34"/>
        <v>Percentil 4</v>
      </c>
      <c r="L497">
        <f t="shared" si="35"/>
        <v>79</v>
      </c>
    </row>
    <row r="498" spans="1:12" x14ac:dyDescent="0.25">
      <c r="A498" t="s">
        <v>10</v>
      </c>
      <c r="B498" t="s">
        <v>18</v>
      </c>
      <c r="C498" t="s">
        <v>19</v>
      </c>
      <c r="D498" t="s">
        <v>276</v>
      </c>
      <c r="E498" t="s">
        <v>277</v>
      </c>
      <c r="F498" t="s">
        <v>37</v>
      </c>
      <c r="G498" t="s">
        <v>30</v>
      </c>
      <c r="H498" t="s">
        <v>505</v>
      </c>
      <c r="I498">
        <v>65</v>
      </c>
      <c r="J498">
        <v>151</v>
      </c>
      <c r="K498" t="str">
        <f t="shared" si="34"/>
        <v>Percentil 4</v>
      </c>
      <c r="L498">
        <f t="shared" si="35"/>
        <v>79</v>
      </c>
    </row>
    <row r="499" spans="1:12" x14ac:dyDescent="0.25">
      <c r="A499" t="s">
        <v>10</v>
      </c>
      <c r="B499" t="s">
        <v>81</v>
      </c>
      <c r="C499" t="s">
        <v>82</v>
      </c>
      <c r="D499" t="s">
        <v>365</v>
      </c>
      <c r="E499" t="s">
        <v>366</v>
      </c>
      <c r="F499" t="s">
        <v>37</v>
      </c>
      <c r="G499" t="s">
        <v>30</v>
      </c>
      <c r="H499" t="s">
        <v>505</v>
      </c>
      <c r="I499">
        <v>150</v>
      </c>
      <c r="J499">
        <v>151</v>
      </c>
      <c r="K499" t="str">
        <f t="shared" si="34"/>
        <v>Percentil 4</v>
      </c>
      <c r="L499">
        <f t="shared" si="35"/>
        <v>79</v>
      </c>
    </row>
    <row r="500" spans="1:12" x14ac:dyDescent="0.25">
      <c r="A500" t="s">
        <v>10</v>
      </c>
      <c r="B500" t="s">
        <v>11</v>
      </c>
      <c r="C500" t="s">
        <v>12</v>
      </c>
      <c r="D500" t="s">
        <v>492</v>
      </c>
      <c r="E500" t="s">
        <v>493</v>
      </c>
      <c r="F500" t="s">
        <v>22</v>
      </c>
      <c r="G500" t="s">
        <v>30</v>
      </c>
      <c r="H500" t="s">
        <v>505</v>
      </c>
      <c r="I500">
        <v>289</v>
      </c>
      <c r="J500">
        <v>151</v>
      </c>
      <c r="K500" t="str">
        <f t="shared" si="34"/>
        <v>Percentil 4</v>
      </c>
      <c r="L500">
        <f t="shared" si="35"/>
        <v>79</v>
      </c>
    </row>
    <row r="501" spans="1:12" x14ac:dyDescent="0.25">
      <c r="A501" t="s">
        <v>10</v>
      </c>
      <c r="B501" t="s">
        <v>11</v>
      </c>
      <c r="C501" t="s">
        <v>12</v>
      </c>
      <c r="D501" t="s">
        <v>203</v>
      </c>
      <c r="E501" t="s">
        <v>204</v>
      </c>
      <c r="F501" t="s">
        <v>15</v>
      </c>
      <c r="G501" t="s">
        <v>16</v>
      </c>
      <c r="H501" t="s">
        <v>505</v>
      </c>
      <c r="I501">
        <v>59</v>
      </c>
      <c r="J501">
        <v>150</v>
      </c>
      <c r="K501" t="str">
        <f t="shared" si="34"/>
        <v>Percentil 3</v>
      </c>
      <c r="L501">
        <f t="shared" si="35"/>
        <v>83</v>
      </c>
    </row>
    <row r="502" spans="1:12" x14ac:dyDescent="0.25">
      <c r="A502" t="s">
        <v>10</v>
      </c>
      <c r="B502" t="s">
        <v>18</v>
      </c>
      <c r="C502" t="s">
        <v>19</v>
      </c>
      <c r="D502" t="s">
        <v>233</v>
      </c>
      <c r="E502" t="s">
        <v>234</v>
      </c>
      <c r="F502" t="s">
        <v>15</v>
      </c>
      <c r="G502" t="s">
        <v>16</v>
      </c>
      <c r="H502" t="s">
        <v>505</v>
      </c>
      <c r="I502">
        <v>218</v>
      </c>
      <c r="J502">
        <v>150</v>
      </c>
      <c r="K502" t="str">
        <f t="shared" si="34"/>
        <v>Percentil 3</v>
      </c>
      <c r="L502">
        <f t="shared" si="35"/>
        <v>83</v>
      </c>
    </row>
    <row r="503" spans="1:12" x14ac:dyDescent="0.25">
      <c r="A503" t="s">
        <v>10</v>
      </c>
      <c r="B503" t="s">
        <v>11</v>
      </c>
      <c r="C503" t="s">
        <v>12</v>
      </c>
      <c r="D503" t="s">
        <v>285</v>
      </c>
      <c r="E503" t="s">
        <v>286</v>
      </c>
      <c r="F503" t="s">
        <v>15</v>
      </c>
      <c r="G503" t="s">
        <v>30</v>
      </c>
      <c r="H503" t="s">
        <v>505</v>
      </c>
      <c r="I503">
        <v>105</v>
      </c>
      <c r="J503">
        <v>150</v>
      </c>
      <c r="K503" t="str">
        <f t="shared" si="34"/>
        <v>Percentil 3</v>
      </c>
      <c r="L503">
        <f t="shared" si="35"/>
        <v>83</v>
      </c>
    </row>
    <row r="504" spans="1:12" x14ac:dyDescent="0.25">
      <c r="A504" t="s">
        <v>10</v>
      </c>
      <c r="B504" t="s">
        <v>94</v>
      </c>
      <c r="C504" t="s">
        <v>95</v>
      </c>
      <c r="D504" t="s">
        <v>346</v>
      </c>
      <c r="E504" t="s">
        <v>347</v>
      </c>
      <c r="F504" t="s">
        <v>22</v>
      </c>
      <c r="G504" t="s">
        <v>30</v>
      </c>
      <c r="H504" t="s">
        <v>505</v>
      </c>
      <c r="I504">
        <v>85</v>
      </c>
      <c r="J504">
        <v>150</v>
      </c>
      <c r="K504" t="str">
        <f t="shared" si="34"/>
        <v>Percentil 3</v>
      </c>
      <c r="L504">
        <f t="shared" si="35"/>
        <v>83</v>
      </c>
    </row>
    <row r="505" spans="1:12" x14ac:dyDescent="0.25">
      <c r="A505" t="s">
        <v>10</v>
      </c>
      <c r="B505" t="s">
        <v>11</v>
      </c>
      <c r="C505" t="s">
        <v>12</v>
      </c>
      <c r="D505" t="s">
        <v>357</v>
      </c>
      <c r="E505" t="s">
        <v>358</v>
      </c>
      <c r="F505" t="s">
        <v>15</v>
      </c>
      <c r="G505" t="s">
        <v>30</v>
      </c>
      <c r="H505" t="s">
        <v>505</v>
      </c>
      <c r="I505">
        <v>45</v>
      </c>
      <c r="J505">
        <v>150</v>
      </c>
      <c r="K505" t="str">
        <f t="shared" si="34"/>
        <v>Percentil 3</v>
      </c>
      <c r="L505">
        <f t="shared" si="35"/>
        <v>83</v>
      </c>
    </row>
    <row r="506" spans="1:12" x14ac:dyDescent="0.25">
      <c r="A506" t="s">
        <v>10</v>
      </c>
      <c r="B506" t="s">
        <v>71</v>
      </c>
      <c r="C506" t="s">
        <v>72</v>
      </c>
      <c r="D506" t="s">
        <v>385</v>
      </c>
      <c r="E506" t="s">
        <v>386</v>
      </c>
      <c r="F506" t="s">
        <v>222</v>
      </c>
      <c r="G506" t="s">
        <v>30</v>
      </c>
      <c r="H506" t="s">
        <v>505</v>
      </c>
      <c r="I506">
        <v>601</v>
      </c>
      <c r="J506">
        <v>150</v>
      </c>
      <c r="K506" t="str">
        <f t="shared" si="34"/>
        <v>Percentil 3</v>
      </c>
      <c r="L506">
        <f t="shared" si="35"/>
        <v>83</v>
      </c>
    </row>
    <row r="507" spans="1:12" x14ac:dyDescent="0.25">
      <c r="A507" t="s">
        <v>10</v>
      </c>
      <c r="B507" t="s">
        <v>98</v>
      </c>
      <c r="C507" t="s">
        <v>99</v>
      </c>
      <c r="D507" t="s">
        <v>127</v>
      </c>
      <c r="E507" t="s">
        <v>128</v>
      </c>
      <c r="F507" t="s">
        <v>15</v>
      </c>
      <c r="G507" t="s">
        <v>46</v>
      </c>
      <c r="H507" t="s">
        <v>505</v>
      </c>
      <c r="I507">
        <v>125</v>
      </c>
      <c r="J507">
        <v>149</v>
      </c>
      <c r="K507" t="str">
        <f t="shared" si="34"/>
        <v>Percentil 3</v>
      </c>
      <c r="L507">
        <f t="shared" si="35"/>
        <v>89</v>
      </c>
    </row>
    <row r="508" spans="1:12" x14ac:dyDescent="0.25">
      <c r="A508" t="s">
        <v>10</v>
      </c>
      <c r="B508" t="s">
        <v>11</v>
      </c>
      <c r="C508" t="s">
        <v>12</v>
      </c>
      <c r="D508" t="s">
        <v>494</v>
      </c>
      <c r="E508" t="s">
        <v>495</v>
      </c>
      <c r="F508" t="s">
        <v>37</v>
      </c>
      <c r="G508" t="s">
        <v>16</v>
      </c>
      <c r="H508" t="s">
        <v>505</v>
      </c>
      <c r="I508">
        <v>561</v>
      </c>
      <c r="J508">
        <v>149</v>
      </c>
      <c r="K508" t="str">
        <f t="shared" si="34"/>
        <v>Percentil 3</v>
      </c>
      <c r="L508">
        <f t="shared" si="35"/>
        <v>89</v>
      </c>
    </row>
    <row r="509" spans="1:12" x14ac:dyDescent="0.25">
      <c r="A509" t="s">
        <v>10</v>
      </c>
      <c r="B509" t="s">
        <v>94</v>
      </c>
      <c r="C509" t="s">
        <v>95</v>
      </c>
      <c r="D509" t="s">
        <v>96</v>
      </c>
      <c r="E509" t="s">
        <v>97</v>
      </c>
      <c r="F509" t="s">
        <v>37</v>
      </c>
      <c r="G509" t="s">
        <v>16</v>
      </c>
      <c r="H509" t="s">
        <v>505</v>
      </c>
      <c r="I509">
        <v>9</v>
      </c>
      <c r="J509">
        <v>148</v>
      </c>
      <c r="K509" t="str">
        <f t="shared" si="34"/>
        <v>Percentil 3</v>
      </c>
      <c r="L509">
        <f t="shared" si="35"/>
        <v>91</v>
      </c>
    </row>
    <row r="510" spans="1:12" x14ac:dyDescent="0.25">
      <c r="A510" t="s">
        <v>10</v>
      </c>
      <c r="B510" t="s">
        <v>11</v>
      </c>
      <c r="C510" t="s">
        <v>12</v>
      </c>
      <c r="D510" t="s">
        <v>231</v>
      </c>
      <c r="E510" t="s">
        <v>232</v>
      </c>
      <c r="F510" t="s">
        <v>15</v>
      </c>
      <c r="G510" t="s">
        <v>16</v>
      </c>
      <c r="H510" t="s">
        <v>505</v>
      </c>
      <c r="I510">
        <v>65</v>
      </c>
      <c r="J510">
        <v>148</v>
      </c>
      <c r="K510" t="str">
        <f t="shared" si="34"/>
        <v>Percentil 3</v>
      </c>
      <c r="L510">
        <f t="shared" si="35"/>
        <v>91</v>
      </c>
    </row>
    <row r="511" spans="1:12" x14ac:dyDescent="0.25">
      <c r="A511" t="s">
        <v>10</v>
      </c>
      <c r="B511" t="s">
        <v>11</v>
      </c>
      <c r="C511" t="s">
        <v>12</v>
      </c>
      <c r="D511" t="s">
        <v>314</v>
      </c>
      <c r="E511" t="s">
        <v>315</v>
      </c>
      <c r="F511" t="s">
        <v>37</v>
      </c>
      <c r="G511" t="s">
        <v>30</v>
      </c>
      <c r="H511" t="s">
        <v>505</v>
      </c>
      <c r="I511">
        <v>48</v>
      </c>
      <c r="J511">
        <v>148</v>
      </c>
      <c r="K511" t="str">
        <f t="shared" si="34"/>
        <v>Percentil 3</v>
      </c>
      <c r="L511">
        <f t="shared" si="35"/>
        <v>91</v>
      </c>
    </row>
    <row r="512" spans="1:12" x14ac:dyDescent="0.25">
      <c r="A512" t="s">
        <v>10</v>
      </c>
      <c r="B512" t="s">
        <v>316</v>
      </c>
      <c r="C512" t="s">
        <v>317</v>
      </c>
      <c r="D512" t="s">
        <v>381</v>
      </c>
      <c r="E512" t="s">
        <v>382</v>
      </c>
      <c r="F512" t="s">
        <v>37</v>
      </c>
      <c r="G512" t="s">
        <v>30</v>
      </c>
      <c r="H512" t="s">
        <v>505</v>
      </c>
      <c r="I512">
        <v>127</v>
      </c>
      <c r="J512">
        <v>148</v>
      </c>
      <c r="K512" t="str">
        <f t="shared" si="34"/>
        <v>Percentil 3</v>
      </c>
      <c r="L512">
        <f t="shared" si="35"/>
        <v>91</v>
      </c>
    </row>
    <row r="513" spans="1:12" x14ac:dyDescent="0.25">
      <c r="A513" t="s">
        <v>10</v>
      </c>
      <c r="B513" t="s">
        <v>447</v>
      </c>
      <c r="C513" t="s">
        <v>192</v>
      </c>
      <c r="D513" t="s">
        <v>448</v>
      </c>
      <c r="E513" t="s">
        <v>449</v>
      </c>
      <c r="F513" t="s">
        <v>22</v>
      </c>
      <c r="G513" t="s">
        <v>30</v>
      </c>
      <c r="H513" t="s">
        <v>505</v>
      </c>
      <c r="I513">
        <v>110</v>
      </c>
      <c r="J513">
        <v>148</v>
      </c>
      <c r="K513" t="str">
        <f t="shared" si="34"/>
        <v>Percentil 3</v>
      </c>
      <c r="L513">
        <f t="shared" si="35"/>
        <v>91</v>
      </c>
    </row>
    <row r="514" spans="1:12" x14ac:dyDescent="0.25">
      <c r="A514" t="s">
        <v>10</v>
      </c>
      <c r="B514" t="s">
        <v>71</v>
      </c>
      <c r="C514" t="s">
        <v>72</v>
      </c>
      <c r="D514" t="s">
        <v>468</v>
      </c>
      <c r="E514" t="s">
        <v>469</v>
      </c>
      <c r="F514" t="s">
        <v>37</v>
      </c>
      <c r="G514" t="s">
        <v>30</v>
      </c>
      <c r="H514" t="s">
        <v>505</v>
      </c>
      <c r="I514">
        <v>251</v>
      </c>
      <c r="J514">
        <v>148</v>
      </c>
      <c r="K514" t="str">
        <f t="shared" si="34"/>
        <v>Percentil 3</v>
      </c>
      <c r="L514">
        <f t="shared" si="35"/>
        <v>91</v>
      </c>
    </row>
    <row r="515" spans="1:12" x14ac:dyDescent="0.25">
      <c r="A515" t="s">
        <v>10</v>
      </c>
      <c r="B515" t="s">
        <v>38</v>
      </c>
      <c r="C515" t="s">
        <v>39</v>
      </c>
      <c r="D515" t="s">
        <v>117</v>
      </c>
      <c r="E515" t="s">
        <v>118</v>
      </c>
      <c r="F515" t="s">
        <v>37</v>
      </c>
      <c r="G515" t="s">
        <v>16</v>
      </c>
      <c r="H515" t="s">
        <v>505</v>
      </c>
      <c r="I515">
        <v>13</v>
      </c>
      <c r="J515">
        <v>147</v>
      </c>
      <c r="K515" t="str">
        <f t="shared" ref="K515:K546" si="36">VLOOKUP(J515,$J$619:$K$623,2,1)</f>
        <v>Percentil 3</v>
      </c>
      <c r="L515">
        <f t="shared" ref="L515:L546" si="37">_xlfn.RANK.EQ(J515,$J$419:$J$617,0)</f>
        <v>97</v>
      </c>
    </row>
    <row r="516" spans="1:12" x14ac:dyDescent="0.25">
      <c r="A516" t="s">
        <v>10</v>
      </c>
      <c r="B516" t="s">
        <v>11</v>
      </c>
      <c r="C516" t="s">
        <v>12</v>
      </c>
      <c r="D516" t="s">
        <v>151</v>
      </c>
      <c r="E516" t="s">
        <v>152</v>
      </c>
      <c r="F516" t="s">
        <v>15</v>
      </c>
      <c r="G516" t="s">
        <v>30</v>
      </c>
      <c r="H516" t="s">
        <v>505</v>
      </c>
      <c r="I516">
        <v>253</v>
      </c>
      <c r="J516">
        <v>147</v>
      </c>
      <c r="K516" t="str">
        <f t="shared" si="36"/>
        <v>Percentil 3</v>
      </c>
      <c r="L516">
        <f t="shared" si="37"/>
        <v>97</v>
      </c>
    </row>
    <row r="517" spans="1:12" x14ac:dyDescent="0.25">
      <c r="A517" t="s">
        <v>10</v>
      </c>
      <c r="B517" t="s">
        <v>179</v>
      </c>
      <c r="C517" t="s">
        <v>180</v>
      </c>
      <c r="D517" t="s">
        <v>181</v>
      </c>
      <c r="E517" t="s">
        <v>182</v>
      </c>
      <c r="F517" t="s">
        <v>15</v>
      </c>
      <c r="G517" t="s">
        <v>16</v>
      </c>
      <c r="H517" t="s">
        <v>505</v>
      </c>
      <c r="I517">
        <v>291</v>
      </c>
      <c r="J517">
        <v>147</v>
      </c>
      <c r="K517" t="str">
        <f t="shared" si="36"/>
        <v>Percentil 3</v>
      </c>
      <c r="L517">
        <f t="shared" si="37"/>
        <v>97</v>
      </c>
    </row>
    <row r="518" spans="1:12" x14ac:dyDescent="0.25">
      <c r="A518" t="s">
        <v>10</v>
      </c>
      <c r="B518" t="s">
        <v>18</v>
      </c>
      <c r="C518" t="s">
        <v>19</v>
      </c>
      <c r="D518" t="s">
        <v>185</v>
      </c>
      <c r="E518" t="s">
        <v>186</v>
      </c>
      <c r="F518" t="s">
        <v>15</v>
      </c>
      <c r="G518" t="s">
        <v>16</v>
      </c>
      <c r="H518" t="s">
        <v>505</v>
      </c>
      <c r="I518">
        <v>587</v>
      </c>
      <c r="J518">
        <v>147</v>
      </c>
      <c r="K518" t="str">
        <f t="shared" si="36"/>
        <v>Percentil 3</v>
      </c>
      <c r="L518">
        <f t="shared" si="37"/>
        <v>97</v>
      </c>
    </row>
    <row r="519" spans="1:12" x14ac:dyDescent="0.25">
      <c r="A519" t="s">
        <v>10</v>
      </c>
      <c r="B519" t="s">
        <v>11</v>
      </c>
      <c r="C519" t="s">
        <v>12</v>
      </c>
      <c r="D519" t="s">
        <v>197</v>
      </c>
      <c r="E519" t="s">
        <v>198</v>
      </c>
      <c r="F519" t="s">
        <v>15</v>
      </c>
      <c r="G519" t="s">
        <v>16</v>
      </c>
      <c r="H519" t="s">
        <v>505</v>
      </c>
      <c r="I519">
        <v>432</v>
      </c>
      <c r="J519">
        <v>147</v>
      </c>
      <c r="K519" t="str">
        <f t="shared" si="36"/>
        <v>Percentil 3</v>
      </c>
      <c r="L519">
        <f t="shared" si="37"/>
        <v>97</v>
      </c>
    </row>
    <row r="520" spans="1:12" x14ac:dyDescent="0.25">
      <c r="A520" t="s">
        <v>10</v>
      </c>
      <c r="B520" t="s">
        <v>18</v>
      </c>
      <c r="C520" t="s">
        <v>19</v>
      </c>
      <c r="D520" t="s">
        <v>199</v>
      </c>
      <c r="E520" t="s">
        <v>200</v>
      </c>
      <c r="F520" t="s">
        <v>15</v>
      </c>
      <c r="G520" t="s">
        <v>16</v>
      </c>
      <c r="H520" t="s">
        <v>505</v>
      </c>
      <c r="I520">
        <v>307</v>
      </c>
      <c r="J520">
        <v>147</v>
      </c>
      <c r="K520" t="str">
        <f t="shared" si="36"/>
        <v>Percentil 3</v>
      </c>
      <c r="L520">
        <f t="shared" si="37"/>
        <v>97</v>
      </c>
    </row>
    <row r="521" spans="1:12" x14ac:dyDescent="0.25">
      <c r="A521" t="s">
        <v>10</v>
      </c>
      <c r="B521" t="s">
        <v>23</v>
      </c>
      <c r="C521" t="s">
        <v>24</v>
      </c>
      <c r="D521" t="s">
        <v>25</v>
      </c>
      <c r="E521" t="s">
        <v>26</v>
      </c>
      <c r="F521" t="s">
        <v>22</v>
      </c>
      <c r="G521" t="s">
        <v>27</v>
      </c>
      <c r="H521" t="s">
        <v>505</v>
      </c>
      <c r="I521">
        <v>80</v>
      </c>
      <c r="J521">
        <v>146</v>
      </c>
      <c r="K521" t="str">
        <f t="shared" si="36"/>
        <v>Percentil 3</v>
      </c>
      <c r="L521">
        <f t="shared" si="37"/>
        <v>103</v>
      </c>
    </row>
    <row r="522" spans="1:12" x14ac:dyDescent="0.25">
      <c r="A522" t="s">
        <v>10</v>
      </c>
      <c r="B522" t="s">
        <v>38</v>
      </c>
      <c r="C522" t="s">
        <v>39</v>
      </c>
      <c r="D522" t="s">
        <v>47</v>
      </c>
      <c r="E522" t="s">
        <v>48</v>
      </c>
      <c r="F522" t="s">
        <v>37</v>
      </c>
      <c r="G522" t="s">
        <v>16</v>
      </c>
      <c r="H522" t="s">
        <v>505</v>
      </c>
      <c r="I522">
        <v>347</v>
      </c>
      <c r="J522">
        <v>146</v>
      </c>
      <c r="K522" t="str">
        <f t="shared" si="36"/>
        <v>Percentil 3</v>
      </c>
      <c r="L522">
        <f t="shared" si="37"/>
        <v>103</v>
      </c>
    </row>
    <row r="523" spans="1:12" x14ac:dyDescent="0.25">
      <c r="A523" t="s">
        <v>10</v>
      </c>
      <c r="B523" t="s">
        <v>18</v>
      </c>
      <c r="C523" t="s">
        <v>19</v>
      </c>
      <c r="D523" t="s">
        <v>256</v>
      </c>
      <c r="E523" t="s">
        <v>257</v>
      </c>
      <c r="F523" t="s">
        <v>222</v>
      </c>
      <c r="G523" t="s">
        <v>16</v>
      </c>
      <c r="H523" t="s">
        <v>505</v>
      </c>
      <c r="I523">
        <v>203</v>
      </c>
      <c r="J523">
        <v>146</v>
      </c>
      <c r="K523" t="str">
        <f t="shared" si="36"/>
        <v>Percentil 3</v>
      </c>
      <c r="L523">
        <f t="shared" si="37"/>
        <v>103</v>
      </c>
    </row>
    <row r="524" spans="1:12" x14ac:dyDescent="0.25">
      <c r="A524" t="s">
        <v>10</v>
      </c>
      <c r="B524" t="s">
        <v>11</v>
      </c>
      <c r="C524" t="s">
        <v>12</v>
      </c>
      <c r="D524" t="s">
        <v>265</v>
      </c>
      <c r="E524" t="s">
        <v>266</v>
      </c>
      <c r="F524" t="s">
        <v>37</v>
      </c>
      <c r="G524" t="s">
        <v>30</v>
      </c>
      <c r="H524" t="s">
        <v>505</v>
      </c>
      <c r="I524">
        <v>280</v>
      </c>
      <c r="J524">
        <v>146</v>
      </c>
      <c r="K524" t="str">
        <f t="shared" si="36"/>
        <v>Percentil 3</v>
      </c>
      <c r="L524">
        <f t="shared" si="37"/>
        <v>103</v>
      </c>
    </row>
    <row r="525" spans="1:12" x14ac:dyDescent="0.25">
      <c r="A525" t="s">
        <v>10</v>
      </c>
      <c r="B525" t="s">
        <v>11</v>
      </c>
      <c r="C525" t="s">
        <v>12</v>
      </c>
      <c r="D525" t="s">
        <v>414</v>
      </c>
      <c r="E525" t="s">
        <v>415</v>
      </c>
      <c r="F525" t="s">
        <v>37</v>
      </c>
      <c r="G525" t="s">
        <v>30</v>
      </c>
      <c r="H525" t="s">
        <v>505</v>
      </c>
      <c r="I525">
        <v>130</v>
      </c>
      <c r="J525">
        <v>146</v>
      </c>
      <c r="K525" t="str">
        <f t="shared" si="36"/>
        <v>Percentil 3</v>
      </c>
      <c r="L525">
        <f t="shared" si="37"/>
        <v>103</v>
      </c>
    </row>
    <row r="526" spans="1:12" x14ac:dyDescent="0.25">
      <c r="A526" t="s">
        <v>10</v>
      </c>
      <c r="B526" t="s">
        <v>51</v>
      </c>
      <c r="C526" t="s">
        <v>52</v>
      </c>
      <c r="D526" t="s">
        <v>53</v>
      </c>
      <c r="E526" t="s">
        <v>54</v>
      </c>
      <c r="F526" t="s">
        <v>37</v>
      </c>
      <c r="G526" t="s">
        <v>30</v>
      </c>
      <c r="H526" t="s">
        <v>505</v>
      </c>
      <c r="I526">
        <v>53</v>
      </c>
      <c r="J526">
        <v>145</v>
      </c>
      <c r="K526" t="str">
        <f t="shared" si="36"/>
        <v>Percentil 3</v>
      </c>
      <c r="L526">
        <f t="shared" si="37"/>
        <v>108</v>
      </c>
    </row>
    <row r="527" spans="1:12" x14ac:dyDescent="0.25">
      <c r="A527" t="s">
        <v>10</v>
      </c>
      <c r="B527" t="s">
        <v>11</v>
      </c>
      <c r="C527" t="s">
        <v>12</v>
      </c>
      <c r="D527" t="s">
        <v>121</v>
      </c>
      <c r="E527" t="s">
        <v>122</v>
      </c>
      <c r="F527" t="s">
        <v>37</v>
      </c>
      <c r="G527" t="s">
        <v>16</v>
      </c>
      <c r="H527" t="s">
        <v>505</v>
      </c>
      <c r="I527">
        <v>48</v>
      </c>
      <c r="J527">
        <v>145</v>
      </c>
      <c r="K527" t="str">
        <f t="shared" si="36"/>
        <v>Percentil 3</v>
      </c>
      <c r="L527">
        <f t="shared" si="37"/>
        <v>108</v>
      </c>
    </row>
    <row r="528" spans="1:12" x14ac:dyDescent="0.25">
      <c r="A528" t="s">
        <v>10</v>
      </c>
      <c r="B528" t="s">
        <v>71</v>
      </c>
      <c r="C528" t="s">
        <v>72</v>
      </c>
      <c r="D528" t="s">
        <v>134</v>
      </c>
      <c r="E528" t="s">
        <v>135</v>
      </c>
      <c r="F528" t="s">
        <v>22</v>
      </c>
      <c r="G528" t="s">
        <v>16</v>
      </c>
      <c r="H528" t="s">
        <v>505</v>
      </c>
      <c r="I528">
        <v>18</v>
      </c>
      <c r="J528">
        <v>145</v>
      </c>
      <c r="K528" t="str">
        <f t="shared" si="36"/>
        <v>Percentil 3</v>
      </c>
      <c r="L528">
        <f t="shared" si="37"/>
        <v>108</v>
      </c>
    </row>
    <row r="529" spans="1:12" x14ac:dyDescent="0.25">
      <c r="A529" t="s">
        <v>10</v>
      </c>
      <c r="B529" t="s">
        <v>11</v>
      </c>
      <c r="C529" t="s">
        <v>12</v>
      </c>
      <c r="D529" t="s">
        <v>155</v>
      </c>
      <c r="E529" t="s">
        <v>156</v>
      </c>
      <c r="F529" t="s">
        <v>15</v>
      </c>
      <c r="G529" t="s">
        <v>16</v>
      </c>
      <c r="H529" t="s">
        <v>505</v>
      </c>
      <c r="I529">
        <v>27</v>
      </c>
      <c r="J529">
        <v>145</v>
      </c>
      <c r="K529" t="str">
        <f t="shared" si="36"/>
        <v>Percentil 3</v>
      </c>
      <c r="L529">
        <f t="shared" si="37"/>
        <v>108</v>
      </c>
    </row>
    <row r="530" spans="1:12" x14ac:dyDescent="0.25">
      <c r="A530" t="s">
        <v>10</v>
      </c>
      <c r="B530" t="s">
        <v>11</v>
      </c>
      <c r="C530" t="s">
        <v>12</v>
      </c>
      <c r="D530" t="s">
        <v>205</v>
      </c>
      <c r="E530" t="s">
        <v>206</v>
      </c>
      <c r="F530" t="s">
        <v>15</v>
      </c>
      <c r="G530" t="s">
        <v>16</v>
      </c>
      <c r="H530" t="s">
        <v>505</v>
      </c>
      <c r="I530">
        <v>17</v>
      </c>
      <c r="J530">
        <v>145</v>
      </c>
      <c r="K530" t="str">
        <f t="shared" si="36"/>
        <v>Percentil 3</v>
      </c>
      <c r="L530">
        <f t="shared" si="37"/>
        <v>108</v>
      </c>
    </row>
    <row r="531" spans="1:12" x14ac:dyDescent="0.25">
      <c r="A531" t="s">
        <v>10</v>
      </c>
      <c r="B531" t="s">
        <v>320</v>
      </c>
      <c r="C531" t="s">
        <v>52</v>
      </c>
      <c r="D531" t="s">
        <v>321</v>
      </c>
      <c r="E531" t="s">
        <v>322</v>
      </c>
      <c r="F531" t="s">
        <v>222</v>
      </c>
      <c r="G531" t="s">
        <v>30</v>
      </c>
      <c r="H531" t="s">
        <v>505</v>
      </c>
      <c r="I531">
        <v>326</v>
      </c>
      <c r="J531">
        <v>145</v>
      </c>
      <c r="K531" t="str">
        <f t="shared" si="36"/>
        <v>Percentil 3</v>
      </c>
      <c r="L531">
        <f t="shared" si="37"/>
        <v>108</v>
      </c>
    </row>
    <row r="532" spans="1:12" x14ac:dyDescent="0.25">
      <c r="A532" t="s">
        <v>10</v>
      </c>
      <c r="B532" t="s">
        <v>11</v>
      </c>
      <c r="C532" t="s">
        <v>12</v>
      </c>
      <c r="D532" t="s">
        <v>408</v>
      </c>
      <c r="E532" t="s">
        <v>409</v>
      </c>
      <c r="F532" t="s">
        <v>15</v>
      </c>
      <c r="G532" t="s">
        <v>30</v>
      </c>
      <c r="H532" t="s">
        <v>505</v>
      </c>
      <c r="I532">
        <v>27</v>
      </c>
      <c r="J532">
        <v>145</v>
      </c>
      <c r="K532" t="str">
        <f t="shared" si="36"/>
        <v>Percentil 3</v>
      </c>
      <c r="L532">
        <f t="shared" si="37"/>
        <v>108</v>
      </c>
    </row>
    <row r="533" spans="1:12" x14ac:dyDescent="0.25">
      <c r="A533" t="s">
        <v>10</v>
      </c>
      <c r="B533" t="s">
        <v>65</v>
      </c>
      <c r="C533" t="s">
        <v>66</v>
      </c>
      <c r="D533" t="s">
        <v>429</v>
      </c>
      <c r="E533" t="s">
        <v>430</v>
      </c>
      <c r="F533" t="s">
        <v>15</v>
      </c>
      <c r="G533" t="s">
        <v>30</v>
      </c>
      <c r="H533" t="s">
        <v>505</v>
      </c>
      <c r="I533">
        <v>122</v>
      </c>
      <c r="J533">
        <v>145</v>
      </c>
      <c r="K533" t="str">
        <f t="shared" si="36"/>
        <v>Percentil 3</v>
      </c>
      <c r="L533">
        <f t="shared" si="37"/>
        <v>108</v>
      </c>
    </row>
    <row r="534" spans="1:12" x14ac:dyDescent="0.25">
      <c r="A534" t="s">
        <v>10</v>
      </c>
      <c r="B534" t="s">
        <v>11</v>
      </c>
      <c r="C534" t="s">
        <v>12</v>
      </c>
      <c r="D534" t="s">
        <v>140</v>
      </c>
      <c r="E534" t="s">
        <v>141</v>
      </c>
      <c r="F534" t="s">
        <v>15</v>
      </c>
      <c r="G534" t="s">
        <v>27</v>
      </c>
      <c r="H534" t="s">
        <v>505</v>
      </c>
      <c r="I534">
        <v>97</v>
      </c>
      <c r="J534">
        <v>144</v>
      </c>
      <c r="K534" t="str">
        <f t="shared" si="36"/>
        <v>Percentil 3</v>
      </c>
      <c r="L534">
        <f t="shared" si="37"/>
        <v>116</v>
      </c>
    </row>
    <row r="535" spans="1:12" x14ac:dyDescent="0.25">
      <c r="A535" t="s">
        <v>10</v>
      </c>
      <c r="B535" t="s">
        <v>18</v>
      </c>
      <c r="C535" t="s">
        <v>19</v>
      </c>
      <c r="D535" t="s">
        <v>244</v>
      </c>
      <c r="E535" t="s">
        <v>245</v>
      </c>
      <c r="F535" t="s">
        <v>215</v>
      </c>
      <c r="G535" t="s">
        <v>16</v>
      </c>
      <c r="H535" t="s">
        <v>505</v>
      </c>
      <c r="I535">
        <v>296</v>
      </c>
      <c r="J535">
        <v>144</v>
      </c>
      <c r="K535" t="str">
        <f t="shared" si="36"/>
        <v>Percentil 3</v>
      </c>
      <c r="L535">
        <f t="shared" si="37"/>
        <v>116</v>
      </c>
    </row>
    <row r="536" spans="1:12" x14ac:dyDescent="0.25">
      <c r="A536" t="s">
        <v>10</v>
      </c>
      <c r="B536" t="s">
        <v>11</v>
      </c>
      <c r="C536" t="s">
        <v>12</v>
      </c>
      <c r="D536" t="s">
        <v>263</v>
      </c>
      <c r="E536" t="s">
        <v>264</v>
      </c>
      <c r="F536" t="s">
        <v>15</v>
      </c>
      <c r="G536" t="s">
        <v>16</v>
      </c>
      <c r="H536" t="s">
        <v>505</v>
      </c>
      <c r="I536">
        <v>448</v>
      </c>
      <c r="J536">
        <v>144</v>
      </c>
      <c r="K536" t="str">
        <f t="shared" si="36"/>
        <v>Percentil 3</v>
      </c>
      <c r="L536">
        <f t="shared" si="37"/>
        <v>116</v>
      </c>
    </row>
    <row r="537" spans="1:12" x14ac:dyDescent="0.25">
      <c r="A537" t="s">
        <v>10</v>
      </c>
      <c r="B537" t="s">
        <v>269</v>
      </c>
      <c r="C537" t="s">
        <v>106</v>
      </c>
      <c r="D537" t="s">
        <v>348</v>
      </c>
      <c r="E537" t="s">
        <v>349</v>
      </c>
      <c r="F537" t="s">
        <v>15</v>
      </c>
      <c r="G537" t="s">
        <v>30</v>
      </c>
      <c r="H537" t="s">
        <v>505</v>
      </c>
      <c r="I537">
        <v>139</v>
      </c>
      <c r="J537">
        <v>144</v>
      </c>
      <c r="K537" t="str">
        <f t="shared" si="36"/>
        <v>Percentil 3</v>
      </c>
      <c r="L537">
        <f t="shared" si="37"/>
        <v>116</v>
      </c>
    </row>
    <row r="538" spans="1:12" x14ac:dyDescent="0.25">
      <c r="A538" t="s">
        <v>10</v>
      </c>
      <c r="B538" t="s">
        <v>422</v>
      </c>
      <c r="C538" t="s">
        <v>82</v>
      </c>
      <c r="D538" t="s">
        <v>423</v>
      </c>
      <c r="E538" t="s">
        <v>424</v>
      </c>
      <c r="F538" t="s">
        <v>37</v>
      </c>
      <c r="G538" t="s">
        <v>30</v>
      </c>
      <c r="H538" t="s">
        <v>505</v>
      </c>
      <c r="I538">
        <v>15</v>
      </c>
      <c r="J538">
        <v>144</v>
      </c>
      <c r="K538" t="str">
        <f t="shared" si="36"/>
        <v>Percentil 3</v>
      </c>
      <c r="L538">
        <f t="shared" si="37"/>
        <v>116</v>
      </c>
    </row>
    <row r="539" spans="1:12" x14ac:dyDescent="0.25">
      <c r="A539" t="s">
        <v>10</v>
      </c>
      <c r="B539" t="s">
        <v>38</v>
      </c>
      <c r="C539" t="s">
        <v>39</v>
      </c>
      <c r="D539" t="s">
        <v>480</v>
      </c>
      <c r="E539" t="s">
        <v>481</v>
      </c>
      <c r="F539" t="s">
        <v>37</v>
      </c>
      <c r="G539" t="s">
        <v>30</v>
      </c>
      <c r="H539" t="s">
        <v>505</v>
      </c>
      <c r="I539">
        <v>287</v>
      </c>
      <c r="J539">
        <v>144</v>
      </c>
      <c r="K539" t="str">
        <f t="shared" si="36"/>
        <v>Percentil 3</v>
      </c>
      <c r="L539">
        <f t="shared" si="37"/>
        <v>116</v>
      </c>
    </row>
    <row r="540" spans="1:12" x14ac:dyDescent="0.25">
      <c r="A540" t="s">
        <v>10</v>
      </c>
      <c r="B540" t="s">
        <v>23</v>
      </c>
      <c r="C540" t="s">
        <v>24</v>
      </c>
      <c r="D540" t="s">
        <v>209</v>
      </c>
      <c r="E540" t="s">
        <v>210</v>
      </c>
      <c r="F540" t="s">
        <v>15</v>
      </c>
      <c r="G540" t="s">
        <v>16</v>
      </c>
      <c r="H540" t="s">
        <v>505</v>
      </c>
      <c r="I540">
        <v>322</v>
      </c>
      <c r="J540">
        <v>143</v>
      </c>
      <c r="K540" t="str">
        <f t="shared" si="36"/>
        <v>Percentil 2</v>
      </c>
      <c r="L540">
        <f t="shared" si="37"/>
        <v>122</v>
      </c>
    </row>
    <row r="541" spans="1:12" x14ac:dyDescent="0.25">
      <c r="A541" t="s">
        <v>10</v>
      </c>
      <c r="B541" t="s">
        <v>81</v>
      </c>
      <c r="C541" t="s">
        <v>82</v>
      </c>
      <c r="D541" t="s">
        <v>292</v>
      </c>
      <c r="E541" t="s">
        <v>293</v>
      </c>
      <c r="F541" t="s">
        <v>37</v>
      </c>
      <c r="G541" t="s">
        <v>30</v>
      </c>
      <c r="H541" t="s">
        <v>505</v>
      </c>
      <c r="I541">
        <v>55</v>
      </c>
      <c r="J541">
        <v>143</v>
      </c>
      <c r="K541" t="str">
        <f t="shared" si="36"/>
        <v>Percentil 2</v>
      </c>
      <c r="L541">
        <f t="shared" si="37"/>
        <v>122</v>
      </c>
    </row>
    <row r="542" spans="1:12" x14ac:dyDescent="0.25">
      <c r="A542" t="s">
        <v>10</v>
      </c>
      <c r="B542" t="s">
        <v>71</v>
      </c>
      <c r="C542" t="s">
        <v>72</v>
      </c>
      <c r="D542" t="s">
        <v>420</v>
      </c>
      <c r="E542" t="s">
        <v>421</v>
      </c>
      <c r="F542" t="s">
        <v>37</v>
      </c>
      <c r="G542" t="s">
        <v>30</v>
      </c>
      <c r="H542" t="s">
        <v>505</v>
      </c>
      <c r="I542">
        <v>598</v>
      </c>
      <c r="J542">
        <v>143</v>
      </c>
      <c r="K542" t="str">
        <f t="shared" si="36"/>
        <v>Percentil 2</v>
      </c>
      <c r="L542">
        <f t="shared" si="37"/>
        <v>122</v>
      </c>
    </row>
    <row r="543" spans="1:12" x14ac:dyDescent="0.25">
      <c r="A543" t="s">
        <v>10</v>
      </c>
      <c r="B543" t="s">
        <v>11</v>
      </c>
      <c r="C543" t="s">
        <v>12</v>
      </c>
      <c r="D543" t="s">
        <v>425</v>
      </c>
      <c r="E543" t="s">
        <v>426</v>
      </c>
      <c r="F543" t="s">
        <v>15</v>
      </c>
      <c r="G543" t="s">
        <v>30</v>
      </c>
      <c r="H543" t="s">
        <v>505</v>
      </c>
      <c r="I543">
        <v>33</v>
      </c>
      <c r="J543">
        <v>143</v>
      </c>
      <c r="K543" t="str">
        <f t="shared" si="36"/>
        <v>Percentil 2</v>
      </c>
      <c r="L543">
        <f t="shared" si="37"/>
        <v>122</v>
      </c>
    </row>
    <row r="544" spans="1:12" x14ac:dyDescent="0.25">
      <c r="A544" t="s">
        <v>10</v>
      </c>
      <c r="B544" t="s">
        <v>444</v>
      </c>
      <c r="C544" t="s">
        <v>192</v>
      </c>
      <c r="D544" t="s">
        <v>445</v>
      </c>
      <c r="E544" t="s">
        <v>446</v>
      </c>
      <c r="F544" t="s">
        <v>22</v>
      </c>
      <c r="G544" t="s">
        <v>30</v>
      </c>
      <c r="H544" t="s">
        <v>505</v>
      </c>
      <c r="I544">
        <v>54</v>
      </c>
      <c r="J544">
        <v>143</v>
      </c>
      <c r="K544" t="str">
        <f t="shared" si="36"/>
        <v>Percentil 2</v>
      </c>
      <c r="L544">
        <f t="shared" si="37"/>
        <v>122</v>
      </c>
    </row>
    <row r="545" spans="1:12" x14ac:dyDescent="0.25">
      <c r="A545" t="s">
        <v>10</v>
      </c>
      <c r="B545" t="s">
        <v>11</v>
      </c>
      <c r="C545" t="s">
        <v>12</v>
      </c>
      <c r="D545" t="s">
        <v>250</v>
      </c>
      <c r="E545" t="s">
        <v>251</v>
      </c>
      <c r="F545" t="s">
        <v>15</v>
      </c>
      <c r="G545" t="s">
        <v>16</v>
      </c>
      <c r="H545" t="s">
        <v>505</v>
      </c>
      <c r="I545">
        <v>2729</v>
      </c>
      <c r="J545">
        <v>142</v>
      </c>
      <c r="K545" t="str">
        <f t="shared" si="36"/>
        <v>Percentil 2</v>
      </c>
      <c r="L545">
        <f t="shared" si="37"/>
        <v>127</v>
      </c>
    </row>
    <row r="546" spans="1:12" x14ac:dyDescent="0.25">
      <c r="A546" t="s">
        <v>10</v>
      </c>
      <c r="B546" t="s">
        <v>11</v>
      </c>
      <c r="C546" t="s">
        <v>12</v>
      </c>
      <c r="D546" t="s">
        <v>290</v>
      </c>
      <c r="E546" t="s">
        <v>291</v>
      </c>
      <c r="F546" t="s">
        <v>37</v>
      </c>
      <c r="G546" t="s">
        <v>30</v>
      </c>
      <c r="H546" t="s">
        <v>505</v>
      </c>
      <c r="I546">
        <v>726</v>
      </c>
      <c r="J546">
        <v>142</v>
      </c>
      <c r="K546" t="str">
        <f t="shared" si="36"/>
        <v>Percentil 2</v>
      </c>
      <c r="L546">
        <f t="shared" si="37"/>
        <v>127</v>
      </c>
    </row>
    <row r="547" spans="1:12" x14ac:dyDescent="0.25">
      <c r="A547" t="s">
        <v>10</v>
      </c>
      <c r="B547" t="s">
        <v>81</v>
      </c>
      <c r="C547" t="s">
        <v>82</v>
      </c>
      <c r="D547" t="s">
        <v>427</v>
      </c>
      <c r="E547" t="s">
        <v>428</v>
      </c>
      <c r="F547" t="s">
        <v>15</v>
      </c>
      <c r="G547" t="s">
        <v>30</v>
      </c>
      <c r="H547" t="s">
        <v>505</v>
      </c>
      <c r="I547">
        <v>13</v>
      </c>
      <c r="J547">
        <v>142</v>
      </c>
      <c r="K547" t="str">
        <f t="shared" ref="K547:K578" si="38">VLOOKUP(J547,$J$619:$K$623,2,1)</f>
        <v>Percentil 2</v>
      </c>
      <c r="L547">
        <f t="shared" ref="L547:L578" si="39">_xlfn.RANK.EQ(J547,$J$419:$J$617,0)</f>
        <v>127</v>
      </c>
    </row>
    <row r="548" spans="1:12" x14ac:dyDescent="0.25">
      <c r="A548" t="s">
        <v>10</v>
      </c>
      <c r="B548" t="s">
        <v>450</v>
      </c>
      <c r="C548" t="s">
        <v>192</v>
      </c>
      <c r="D548" t="s">
        <v>451</v>
      </c>
      <c r="E548" t="s">
        <v>452</v>
      </c>
      <c r="F548" t="s">
        <v>22</v>
      </c>
      <c r="G548" t="s">
        <v>30</v>
      </c>
      <c r="H548" t="s">
        <v>505</v>
      </c>
      <c r="I548">
        <v>61</v>
      </c>
      <c r="J548">
        <v>142</v>
      </c>
      <c r="K548" t="str">
        <f t="shared" si="38"/>
        <v>Percentil 2</v>
      </c>
      <c r="L548">
        <f t="shared" si="39"/>
        <v>127</v>
      </c>
    </row>
    <row r="549" spans="1:12" x14ac:dyDescent="0.25">
      <c r="A549" t="s">
        <v>10</v>
      </c>
      <c r="B549" t="s">
        <v>38</v>
      </c>
      <c r="C549" t="s">
        <v>39</v>
      </c>
      <c r="D549" t="s">
        <v>40</v>
      </c>
      <c r="E549" t="s">
        <v>41</v>
      </c>
      <c r="F549" t="s">
        <v>37</v>
      </c>
      <c r="G549" t="s">
        <v>27</v>
      </c>
      <c r="H549" t="s">
        <v>505</v>
      </c>
      <c r="I549">
        <v>203</v>
      </c>
      <c r="J549">
        <v>141</v>
      </c>
      <c r="K549" t="str">
        <f t="shared" si="38"/>
        <v>Percentil 2</v>
      </c>
      <c r="L549">
        <f t="shared" si="39"/>
        <v>131</v>
      </c>
    </row>
    <row r="550" spans="1:12" x14ac:dyDescent="0.25">
      <c r="A550" t="s">
        <v>10</v>
      </c>
      <c r="B550" t="s">
        <v>31</v>
      </c>
      <c r="C550" t="s">
        <v>32</v>
      </c>
      <c r="D550" t="s">
        <v>69</v>
      </c>
      <c r="E550" t="s">
        <v>70</v>
      </c>
      <c r="F550" t="s">
        <v>37</v>
      </c>
      <c r="G550" t="s">
        <v>16</v>
      </c>
      <c r="H550" t="s">
        <v>505</v>
      </c>
      <c r="I550">
        <v>63</v>
      </c>
      <c r="J550">
        <v>141</v>
      </c>
      <c r="K550" t="str">
        <f t="shared" si="38"/>
        <v>Percentil 2</v>
      </c>
      <c r="L550">
        <f t="shared" si="39"/>
        <v>131</v>
      </c>
    </row>
    <row r="551" spans="1:12" x14ac:dyDescent="0.25">
      <c r="A551" t="s">
        <v>10</v>
      </c>
      <c r="B551" t="s">
        <v>81</v>
      </c>
      <c r="C551" t="s">
        <v>82</v>
      </c>
      <c r="D551" t="s">
        <v>83</v>
      </c>
      <c r="E551" t="s">
        <v>84</v>
      </c>
      <c r="F551" t="s">
        <v>37</v>
      </c>
      <c r="G551" t="s">
        <v>16</v>
      </c>
      <c r="H551" t="s">
        <v>505</v>
      </c>
      <c r="I551">
        <v>161</v>
      </c>
      <c r="J551">
        <v>141</v>
      </c>
      <c r="K551" t="str">
        <f t="shared" si="38"/>
        <v>Percentil 2</v>
      </c>
      <c r="L551">
        <f t="shared" si="39"/>
        <v>131</v>
      </c>
    </row>
    <row r="552" spans="1:12" x14ac:dyDescent="0.25">
      <c r="A552" t="s">
        <v>10</v>
      </c>
      <c r="B552" t="s">
        <v>85</v>
      </c>
      <c r="C552" t="s">
        <v>19</v>
      </c>
      <c r="D552" t="s">
        <v>86</v>
      </c>
      <c r="E552" t="s">
        <v>87</v>
      </c>
      <c r="F552" t="s">
        <v>37</v>
      </c>
      <c r="G552" t="s">
        <v>16</v>
      </c>
      <c r="H552" t="s">
        <v>505</v>
      </c>
      <c r="I552">
        <v>104</v>
      </c>
      <c r="J552">
        <v>141</v>
      </c>
      <c r="K552" t="str">
        <f t="shared" si="38"/>
        <v>Percentil 2</v>
      </c>
      <c r="L552">
        <f t="shared" si="39"/>
        <v>131</v>
      </c>
    </row>
    <row r="553" spans="1:12" x14ac:dyDescent="0.25">
      <c r="A553" t="s">
        <v>10</v>
      </c>
      <c r="B553" t="s">
        <v>18</v>
      </c>
      <c r="C553" t="s">
        <v>19</v>
      </c>
      <c r="D553" t="s">
        <v>157</v>
      </c>
      <c r="E553" t="s">
        <v>158</v>
      </c>
      <c r="F553" t="s">
        <v>15</v>
      </c>
      <c r="G553" t="s">
        <v>16</v>
      </c>
      <c r="H553" t="s">
        <v>505</v>
      </c>
      <c r="I553">
        <v>299</v>
      </c>
      <c r="J553">
        <v>141</v>
      </c>
      <c r="K553" t="str">
        <f t="shared" si="38"/>
        <v>Percentil 2</v>
      </c>
      <c r="L553">
        <f t="shared" si="39"/>
        <v>131</v>
      </c>
    </row>
    <row r="554" spans="1:12" x14ac:dyDescent="0.25">
      <c r="A554" t="s">
        <v>10</v>
      </c>
      <c r="B554" t="s">
        <v>11</v>
      </c>
      <c r="C554" t="s">
        <v>12</v>
      </c>
      <c r="D554" t="s">
        <v>177</v>
      </c>
      <c r="E554" t="s">
        <v>178</v>
      </c>
      <c r="F554" t="s">
        <v>15</v>
      </c>
      <c r="G554" t="s">
        <v>16</v>
      </c>
      <c r="H554" t="s">
        <v>505</v>
      </c>
      <c r="I554">
        <v>1958</v>
      </c>
      <c r="J554">
        <v>141</v>
      </c>
      <c r="K554" t="str">
        <f t="shared" si="38"/>
        <v>Percentil 2</v>
      </c>
      <c r="L554">
        <f t="shared" si="39"/>
        <v>131</v>
      </c>
    </row>
    <row r="555" spans="1:12" x14ac:dyDescent="0.25">
      <c r="A555" t="s">
        <v>10</v>
      </c>
      <c r="B555" t="s">
        <v>65</v>
      </c>
      <c r="C555" t="s">
        <v>66</v>
      </c>
      <c r="D555" t="s">
        <v>216</v>
      </c>
      <c r="E555" t="s">
        <v>217</v>
      </c>
      <c r="F555" t="s">
        <v>15</v>
      </c>
      <c r="G555" t="s">
        <v>16</v>
      </c>
      <c r="H555" t="s">
        <v>505</v>
      </c>
      <c r="I555">
        <v>78</v>
      </c>
      <c r="J555">
        <v>141</v>
      </c>
      <c r="K555" t="str">
        <f t="shared" si="38"/>
        <v>Percentil 2</v>
      </c>
      <c r="L555">
        <f t="shared" si="39"/>
        <v>131</v>
      </c>
    </row>
    <row r="556" spans="1:12" x14ac:dyDescent="0.25">
      <c r="A556" t="s">
        <v>10</v>
      </c>
      <c r="B556" t="s">
        <v>81</v>
      </c>
      <c r="C556" t="s">
        <v>82</v>
      </c>
      <c r="D556" t="s">
        <v>261</v>
      </c>
      <c r="E556" t="s">
        <v>262</v>
      </c>
      <c r="F556" t="s">
        <v>222</v>
      </c>
      <c r="G556" t="s">
        <v>27</v>
      </c>
      <c r="H556" t="s">
        <v>505</v>
      </c>
      <c r="I556">
        <v>363</v>
      </c>
      <c r="J556">
        <v>141</v>
      </c>
      <c r="K556" t="str">
        <f t="shared" si="38"/>
        <v>Percentil 2</v>
      </c>
      <c r="L556">
        <f t="shared" si="39"/>
        <v>131</v>
      </c>
    </row>
    <row r="557" spans="1:12" x14ac:dyDescent="0.25">
      <c r="A557" t="s">
        <v>10</v>
      </c>
      <c r="B557" t="s">
        <v>269</v>
      </c>
      <c r="C557" t="s">
        <v>106</v>
      </c>
      <c r="D557" t="s">
        <v>270</v>
      </c>
      <c r="E557" t="s">
        <v>271</v>
      </c>
      <c r="F557" t="s">
        <v>37</v>
      </c>
      <c r="G557" t="s">
        <v>30</v>
      </c>
      <c r="H557" t="s">
        <v>505</v>
      </c>
      <c r="I557">
        <v>180</v>
      </c>
      <c r="J557">
        <v>141</v>
      </c>
      <c r="K557" t="str">
        <f t="shared" si="38"/>
        <v>Percentil 2</v>
      </c>
      <c r="L557">
        <f t="shared" si="39"/>
        <v>131</v>
      </c>
    </row>
    <row r="558" spans="1:12" x14ac:dyDescent="0.25">
      <c r="A558" t="s">
        <v>10</v>
      </c>
      <c r="B558" t="s">
        <v>61</v>
      </c>
      <c r="C558" t="s">
        <v>62</v>
      </c>
      <c r="D558" t="s">
        <v>367</v>
      </c>
      <c r="E558" t="s">
        <v>368</v>
      </c>
      <c r="F558" t="s">
        <v>222</v>
      </c>
      <c r="G558" t="s">
        <v>30</v>
      </c>
      <c r="H558" t="s">
        <v>505</v>
      </c>
      <c r="I558">
        <v>131</v>
      </c>
      <c r="J558">
        <v>141</v>
      </c>
      <c r="K558" t="str">
        <f t="shared" si="38"/>
        <v>Percentil 2</v>
      </c>
      <c r="L558">
        <f t="shared" si="39"/>
        <v>131</v>
      </c>
    </row>
    <row r="559" spans="1:12" x14ac:dyDescent="0.25">
      <c r="A559" t="s">
        <v>10</v>
      </c>
      <c r="B559" t="s">
        <v>11</v>
      </c>
      <c r="C559" t="s">
        <v>12</v>
      </c>
      <c r="D559" t="s">
        <v>42</v>
      </c>
      <c r="E559" t="s">
        <v>43</v>
      </c>
      <c r="F559" t="s">
        <v>37</v>
      </c>
      <c r="G559" t="s">
        <v>27</v>
      </c>
      <c r="H559" t="s">
        <v>505</v>
      </c>
      <c r="I559">
        <v>41</v>
      </c>
      <c r="J559">
        <v>139</v>
      </c>
      <c r="K559" t="str">
        <f t="shared" si="38"/>
        <v>Percentil 2</v>
      </c>
      <c r="L559">
        <f t="shared" si="39"/>
        <v>141</v>
      </c>
    </row>
    <row r="560" spans="1:12" x14ac:dyDescent="0.25">
      <c r="A560" t="s">
        <v>10</v>
      </c>
      <c r="B560" t="s">
        <v>71</v>
      </c>
      <c r="C560" t="s">
        <v>72</v>
      </c>
      <c r="D560" t="s">
        <v>73</v>
      </c>
      <c r="E560" t="s">
        <v>74</v>
      </c>
      <c r="F560" t="s">
        <v>37</v>
      </c>
      <c r="G560" t="s">
        <v>16</v>
      </c>
      <c r="H560" t="s">
        <v>505</v>
      </c>
      <c r="I560">
        <v>92</v>
      </c>
      <c r="J560">
        <v>139</v>
      </c>
      <c r="K560" t="str">
        <f t="shared" si="38"/>
        <v>Percentil 2</v>
      </c>
      <c r="L560">
        <f t="shared" si="39"/>
        <v>141</v>
      </c>
    </row>
    <row r="561" spans="1:12" x14ac:dyDescent="0.25">
      <c r="A561" t="s">
        <v>10</v>
      </c>
      <c r="B561" t="s">
        <v>11</v>
      </c>
      <c r="C561" t="s">
        <v>12</v>
      </c>
      <c r="D561" t="s">
        <v>75</v>
      </c>
      <c r="E561" t="s">
        <v>76</v>
      </c>
      <c r="F561" t="s">
        <v>37</v>
      </c>
      <c r="G561" t="s">
        <v>16</v>
      </c>
      <c r="H561" t="s">
        <v>505</v>
      </c>
      <c r="I561">
        <v>90</v>
      </c>
      <c r="J561">
        <v>139</v>
      </c>
      <c r="K561" t="str">
        <f t="shared" si="38"/>
        <v>Percentil 2</v>
      </c>
      <c r="L561">
        <f t="shared" si="39"/>
        <v>141</v>
      </c>
    </row>
    <row r="562" spans="1:12" x14ac:dyDescent="0.25">
      <c r="A562" t="s">
        <v>10</v>
      </c>
      <c r="B562" t="s">
        <v>11</v>
      </c>
      <c r="C562" t="s">
        <v>12</v>
      </c>
      <c r="D562" t="s">
        <v>166</v>
      </c>
      <c r="E562" t="s">
        <v>167</v>
      </c>
      <c r="F562" t="s">
        <v>15</v>
      </c>
      <c r="G562" t="s">
        <v>16</v>
      </c>
      <c r="H562" t="s">
        <v>505</v>
      </c>
      <c r="I562">
        <v>31</v>
      </c>
      <c r="J562">
        <v>139</v>
      </c>
      <c r="K562" t="str">
        <f t="shared" si="38"/>
        <v>Percentil 2</v>
      </c>
      <c r="L562">
        <f t="shared" si="39"/>
        <v>141</v>
      </c>
    </row>
    <row r="563" spans="1:12" x14ac:dyDescent="0.25">
      <c r="A563" t="s">
        <v>10</v>
      </c>
      <c r="B563" t="s">
        <v>71</v>
      </c>
      <c r="C563" t="s">
        <v>72</v>
      </c>
      <c r="D563" t="s">
        <v>213</v>
      </c>
      <c r="E563" t="s">
        <v>214</v>
      </c>
      <c r="F563" t="s">
        <v>215</v>
      </c>
      <c r="G563" t="s">
        <v>16</v>
      </c>
      <c r="H563" t="s">
        <v>505</v>
      </c>
      <c r="I563">
        <v>132</v>
      </c>
      <c r="J563">
        <v>139</v>
      </c>
      <c r="K563" t="str">
        <f t="shared" si="38"/>
        <v>Percentil 2</v>
      </c>
      <c r="L563">
        <f t="shared" si="39"/>
        <v>141</v>
      </c>
    </row>
    <row r="564" spans="1:12" x14ac:dyDescent="0.25">
      <c r="A564" t="s">
        <v>10</v>
      </c>
      <c r="B564" t="s">
        <v>142</v>
      </c>
      <c r="C564" t="s">
        <v>143</v>
      </c>
      <c r="D564" t="s">
        <v>401</v>
      </c>
      <c r="E564" t="s">
        <v>402</v>
      </c>
      <c r="F564" t="s">
        <v>222</v>
      </c>
      <c r="G564" t="s">
        <v>30</v>
      </c>
      <c r="H564" t="s">
        <v>505</v>
      </c>
      <c r="I564">
        <v>411</v>
      </c>
      <c r="J564">
        <v>139</v>
      </c>
      <c r="K564" t="str">
        <f t="shared" si="38"/>
        <v>Percentil 2</v>
      </c>
      <c r="L564">
        <f t="shared" si="39"/>
        <v>141</v>
      </c>
    </row>
    <row r="565" spans="1:12" x14ac:dyDescent="0.25">
      <c r="A565" t="s">
        <v>10</v>
      </c>
      <c r="B565" t="s">
        <v>90</v>
      </c>
      <c r="C565" t="s">
        <v>91</v>
      </c>
      <c r="D565" t="s">
        <v>482</v>
      </c>
      <c r="E565" t="s">
        <v>483</v>
      </c>
      <c r="F565" t="s">
        <v>22</v>
      </c>
      <c r="G565" t="s">
        <v>30</v>
      </c>
      <c r="H565" t="s">
        <v>505</v>
      </c>
      <c r="I565">
        <v>197</v>
      </c>
      <c r="J565">
        <v>139</v>
      </c>
      <c r="K565" t="str">
        <f t="shared" si="38"/>
        <v>Percentil 2</v>
      </c>
      <c r="L565">
        <f t="shared" si="39"/>
        <v>141</v>
      </c>
    </row>
    <row r="566" spans="1:12" x14ac:dyDescent="0.25">
      <c r="A566" t="s">
        <v>10</v>
      </c>
      <c r="B566" t="s">
        <v>38</v>
      </c>
      <c r="C566" t="s">
        <v>39</v>
      </c>
      <c r="D566" t="s">
        <v>59</v>
      </c>
      <c r="E566" t="s">
        <v>60</v>
      </c>
      <c r="F566" t="s">
        <v>15</v>
      </c>
      <c r="G566" t="s">
        <v>16</v>
      </c>
      <c r="H566" t="s">
        <v>505</v>
      </c>
      <c r="I566">
        <v>310</v>
      </c>
      <c r="J566">
        <v>138</v>
      </c>
      <c r="K566" t="str">
        <f t="shared" si="38"/>
        <v>Percentil 2</v>
      </c>
      <c r="L566">
        <f t="shared" si="39"/>
        <v>148</v>
      </c>
    </row>
    <row r="567" spans="1:12" x14ac:dyDescent="0.25">
      <c r="A567" t="s">
        <v>10</v>
      </c>
      <c r="B567" t="s">
        <v>18</v>
      </c>
      <c r="C567" t="s">
        <v>19</v>
      </c>
      <c r="D567" t="s">
        <v>123</v>
      </c>
      <c r="E567" t="s">
        <v>124</v>
      </c>
      <c r="F567" t="s">
        <v>37</v>
      </c>
      <c r="G567" t="s">
        <v>16</v>
      </c>
      <c r="H567" t="s">
        <v>505</v>
      </c>
      <c r="I567">
        <v>19</v>
      </c>
      <c r="J567">
        <v>138</v>
      </c>
      <c r="K567" t="str">
        <f t="shared" si="38"/>
        <v>Percentil 2</v>
      </c>
      <c r="L567">
        <f t="shared" si="39"/>
        <v>148</v>
      </c>
    </row>
    <row r="568" spans="1:12" x14ac:dyDescent="0.25">
      <c r="A568" t="s">
        <v>10</v>
      </c>
      <c r="B568" t="s">
        <v>11</v>
      </c>
      <c r="C568" t="s">
        <v>12</v>
      </c>
      <c r="D568" t="s">
        <v>149</v>
      </c>
      <c r="E568" t="s">
        <v>150</v>
      </c>
      <c r="F568" t="s">
        <v>15</v>
      </c>
      <c r="G568" t="s">
        <v>46</v>
      </c>
      <c r="H568" t="s">
        <v>505</v>
      </c>
      <c r="I568">
        <v>191</v>
      </c>
      <c r="J568">
        <v>138</v>
      </c>
      <c r="K568" t="str">
        <f t="shared" si="38"/>
        <v>Percentil 2</v>
      </c>
      <c r="L568">
        <f t="shared" si="39"/>
        <v>148</v>
      </c>
    </row>
    <row r="569" spans="1:12" x14ac:dyDescent="0.25">
      <c r="A569" t="s">
        <v>10</v>
      </c>
      <c r="B569" t="s">
        <v>187</v>
      </c>
      <c r="C569" t="s">
        <v>188</v>
      </c>
      <c r="D569" t="s">
        <v>189</v>
      </c>
      <c r="E569" t="s">
        <v>190</v>
      </c>
      <c r="F569" t="s">
        <v>15</v>
      </c>
      <c r="G569" t="s">
        <v>16</v>
      </c>
      <c r="H569" t="s">
        <v>505</v>
      </c>
      <c r="I569">
        <v>19</v>
      </c>
      <c r="J569">
        <v>138</v>
      </c>
      <c r="K569" t="str">
        <f t="shared" si="38"/>
        <v>Percentil 2</v>
      </c>
      <c r="L569">
        <f t="shared" si="39"/>
        <v>148</v>
      </c>
    </row>
    <row r="570" spans="1:12" x14ac:dyDescent="0.25">
      <c r="A570" t="s">
        <v>10</v>
      </c>
      <c r="B570" t="s">
        <v>191</v>
      </c>
      <c r="C570" t="s">
        <v>192</v>
      </c>
      <c r="D570" t="s">
        <v>453</v>
      </c>
      <c r="E570" t="s">
        <v>454</v>
      </c>
      <c r="F570" t="s">
        <v>22</v>
      </c>
      <c r="G570" t="s">
        <v>30</v>
      </c>
      <c r="H570" t="s">
        <v>505</v>
      </c>
      <c r="I570">
        <v>225</v>
      </c>
      <c r="J570">
        <v>138</v>
      </c>
      <c r="K570" t="str">
        <f t="shared" si="38"/>
        <v>Percentil 2</v>
      </c>
      <c r="L570">
        <f t="shared" si="39"/>
        <v>148</v>
      </c>
    </row>
    <row r="571" spans="1:12" x14ac:dyDescent="0.25">
      <c r="A571" t="s">
        <v>10</v>
      </c>
      <c r="B571" t="s">
        <v>90</v>
      </c>
      <c r="C571" t="s">
        <v>91</v>
      </c>
      <c r="D571" t="s">
        <v>92</v>
      </c>
      <c r="E571" t="s">
        <v>93</v>
      </c>
      <c r="F571" t="s">
        <v>37</v>
      </c>
      <c r="G571" t="s">
        <v>16</v>
      </c>
      <c r="H571" t="s">
        <v>505</v>
      </c>
      <c r="I571">
        <v>120</v>
      </c>
      <c r="J571">
        <v>137</v>
      </c>
      <c r="K571" t="str">
        <f t="shared" si="38"/>
        <v>Percentil 2</v>
      </c>
      <c r="L571">
        <f t="shared" si="39"/>
        <v>153</v>
      </c>
    </row>
    <row r="572" spans="1:12" x14ac:dyDescent="0.25">
      <c r="A572" t="s">
        <v>10</v>
      </c>
      <c r="B572" t="s">
        <v>38</v>
      </c>
      <c r="C572" t="s">
        <v>39</v>
      </c>
      <c r="D572" t="s">
        <v>102</v>
      </c>
      <c r="E572" t="s">
        <v>103</v>
      </c>
      <c r="F572" t="s">
        <v>37</v>
      </c>
      <c r="G572" t="s">
        <v>16</v>
      </c>
      <c r="H572" t="s">
        <v>505</v>
      </c>
      <c r="I572">
        <v>61</v>
      </c>
      <c r="J572">
        <v>137</v>
      </c>
      <c r="K572" t="str">
        <f t="shared" si="38"/>
        <v>Percentil 2</v>
      </c>
      <c r="L572">
        <f t="shared" si="39"/>
        <v>153</v>
      </c>
    </row>
    <row r="573" spans="1:12" x14ac:dyDescent="0.25">
      <c r="A573" t="s">
        <v>10</v>
      </c>
      <c r="B573" t="s">
        <v>11</v>
      </c>
      <c r="C573" t="s">
        <v>12</v>
      </c>
      <c r="D573" t="s">
        <v>104</v>
      </c>
      <c r="E573" t="s">
        <v>105</v>
      </c>
      <c r="F573" t="s">
        <v>37</v>
      </c>
      <c r="G573" t="s">
        <v>16</v>
      </c>
      <c r="H573" t="s">
        <v>505</v>
      </c>
      <c r="I573">
        <v>206</v>
      </c>
      <c r="J573">
        <v>137</v>
      </c>
      <c r="K573" t="str">
        <f t="shared" si="38"/>
        <v>Percentil 2</v>
      </c>
      <c r="L573">
        <f t="shared" si="39"/>
        <v>153</v>
      </c>
    </row>
    <row r="574" spans="1:12" x14ac:dyDescent="0.25">
      <c r="A574" t="s">
        <v>10</v>
      </c>
      <c r="B574" t="s">
        <v>142</v>
      </c>
      <c r="C574" t="s">
        <v>143</v>
      </c>
      <c r="D574" t="s">
        <v>144</v>
      </c>
      <c r="E574" t="s">
        <v>145</v>
      </c>
      <c r="F574" t="s">
        <v>15</v>
      </c>
      <c r="G574" t="s">
        <v>27</v>
      </c>
      <c r="H574" t="s">
        <v>505</v>
      </c>
      <c r="I574">
        <v>139</v>
      </c>
      <c r="J574">
        <v>137</v>
      </c>
      <c r="K574" t="str">
        <f t="shared" si="38"/>
        <v>Percentil 2</v>
      </c>
      <c r="L574">
        <f t="shared" si="39"/>
        <v>153</v>
      </c>
    </row>
    <row r="575" spans="1:12" x14ac:dyDescent="0.25">
      <c r="A575" t="s">
        <v>10</v>
      </c>
      <c r="B575" t="s">
        <v>174</v>
      </c>
      <c r="C575" t="s">
        <v>82</v>
      </c>
      <c r="D575" t="s">
        <v>175</v>
      </c>
      <c r="E575" t="s">
        <v>176</v>
      </c>
      <c r="F575" t="s">
        <v>15</v>
      </c>
      <c r="G575" t="s">
        <v>16</v>
      </c>
      <c r="H575" t="s">
        <v>505</v>
      </c>
      <c r="I575">
        <v>130</v>
      </c>
      <c r="J575">
        <v>137</v>
      </c>
      <c r="K575" t="str">
        <f t="shared" si="38"/>
        <v>Percentil 2</v>
      </c>
      <c r="L575">
        <f t="shared" si="39"/>
        <v>153</v>
      </c>
    </row>
    <row r="576" spans="1:12" x14ac:dyDescent="0.25">
      <c r="A576" t="s">
        <v>10</v>
      </c>
      <c r="B576" t="s">
        <v>269</v>
      </c>
      <c r="C576" t="s">
        <v>106</v>
      </c>
      <c r="D576" t="s">
        <v>310</v>
      </c>
      <c r="E576" t="s">
        <v>311</v>
      </c>
      <c r="F576" t="s">
        <v>22</v>
      </c>
      <c r="G576" t="s">
        <v>30</v>
      </c>
      <c r="H576" t="s">
        <v>505</v>
      </c>
      <c r="I576">
        <v>103</v>
      </c>
      <c r="J576">
        <v>137</v>
      </c>
      <c r="K576" t="str">
        <f t="shared" si="38"/>
        <v>Percentil 2</v>
      </c>
      <c r="L576">
        <f t="shared" si="39"/>
        <v>153</v>
      </c>
    </row>
    <row r="577" spans="1:12" x14ac:dyDescent="0.25">
      <c r="A577" t="s">
        <v>10</v>
      </c>
      <c r="B577" t="s">
        <v>465</v>
      </c>
      <c r="C577" t="s">
        <v>462</v>
      </c>
      <c r="D577" t="s">
        <v>466</v>
      </c>
      <c r="E577" t="s">
        <v>467</v>
      </c>
      <c r="F577" t="s">
        <v>22</v>
      </c>
      <c r="G577" t="s">
        <v>30</v>
      </c>
      <c r="H577" t="s">
        <v>505</v>
      </c>
      <c r="I577">
        <v>146</v>
      </c>
      <c r="J577">
        <v>137</v>
      </c>
      <c r="K577" t="str">
        <f t="shared" si="38"/>
        <v>Percentil 2</v>
      </c>
      <c r="L577">
        <f t="shared" si="39"/>
        <v>153</v>
      </c>
    </row>
    <row r="578" spans="1:12" x14ac:dyDescent="0.25">
      <c r="A578" t="s">
        <v>10</v>
      </c>
      <c r="B578" t="s">
        <v>161</v>
      </c>
      <c r="C578" t="s">
        <v>19</v>
      </c>
      <c r="D578" t="s">
        <v>162</v>
      </c>
      <c r="E578" t="s">
        <v>163</v>
      </c>
      <c r="F578" t="s">
        <v>15</v>
      </c>
      <c r="G578" t="s">
        <v>16</v>
      </c>
      <c r="H578" t="s">
        <v>505</v>
      </c>
      <c r="I578">
        <v>80</v>
      </c>
      <c r="J578">
        <v>136</v>
      </c>
      <c r="K578" t="str">
        <f t="shared" si="38"/>
        <v>Percentil 1</v>
      </c>
      <c r="L578">
        <f t="shared" si="39"/>
        <v>160</v>
      </c>
    </row>
    <row r="579" spans="1:12" x14ac:dyDescent="0.25">
      <c r="A579" t="s">
        <v>10</v>
      </c>
      <c r="B579" t="s">
        <v>71</v>
      </c>
      <c r="C579" t="s">
        <v>72</v>
      </c>
      <c r="D579" t="s">
        <v>164</v>
      </c>
      <c r="E579" t="s">
        <v>165</v>
      </c>
      <c r="F579" t="s">
        <v>15</v>
      </c>
      <c r="G579" t="s">
        <v>16</v>
      </c>
      <c r="H579" t="s">
        <v>505</v>
      </c>
      <c r="I579">
        <v>261</v>
      </c>
      <c r="J579">
        <v>136</v>
      </c>
      <c r="K579" t="str">
        <f t="shared" ref="K579:K610" si="40">VLOOKUP(J579,$J$619:$K$623,2,1)</f>
        <v>Percentil 1</v>
      </c>
      <c r="L579">
        <f t="shared" ref="L579:L610" si="41">_xlfn.RANK.EQ(J579,$J$419:$J$617,0)</f>
        <v>160</v>
      </c>
    </row>
    <row r="580" spans="1:12" x14ac:dyDescent="0.25">
      <c r="A580" t="s">
        <v>10</v>
      </c>
      <c r="B580" t="s">
        <v>18</v>
      </c>
      <c r="C580" t="s">
        <v>19</v>
      </c>
      <c r="D580" t="s">
        <v>201</v>
      </c>
      <c r="E580" t="s">
        <v>202</v>
      </c>
      <c r="F580" t="s">
        <v>15</v>
      </c>
      <c r="G580" t="s">
        <v>16</v>
      </c>
      <c r="H580" t="s">
        <v>505</v>
      </c>
      <c r="I580">
        <v>166</v>
      </c>
      <c r="J580">
        <v>136</v>
      </c>
      <c r="K580" t="str">
        <f t="shared" si="40"/>
        <v>Percentil 1</v>
      </c>
      <c r="L580">
        <f t="shared" si="41"/>
        <v>160</v>
      </c>
    </row>
    <row r="581" spans="1:12" x14ac:dyDescent="0.25">
      <c r="A581" t="s">
        <v>10</v>
      </c>
      <c r="B581" t="s">
        <v>18</v>
      </c>
      <c r="C581" t="s">
        <v>19</v>
      </c>
      <c r="D581" t="s">
        <v>226</v>
      </c>
      <c r="E581" t="s">
        <v>227</v>
      </c>
      <c r="F581" t="s">
        <v>15</v>
      </c>
      <c r="G581" t="s">
        <v>16</v>
      </c>
      <c r="H581" t="s">
        <v>505</v>
      </c>
      <c r="I581">
        <v>270</v>
      </c>
      <c r="J581">
        <v>136</v>
      </c>
      <c r="K581" t="str">
        <f t="shared" si="40"/>
        <v>Percentil 1</v>
      </c>
      <c r="L581">
        <f t="shared" si="41"/>
        <v>160</v>
      </c>
    </row>
    <row r="582" spans="1:12" x14ac:dyDescent="0.25">
      <c r="A582" t="s">
        <v>10</v>
      </c>
      <c r="B582" t="s">
        <v>287</v>
      </c>
      <c r="C582" t="s">
        <v>82</v>
      </c>
      <c r="D582" t="s">
        <v>288</v>
      </c>
      <c r="E582" t="s">
        <v>289</v>
      </c>
      <c r="F582" t="s">
        <v>37</v>
      </c>
      <c r="G582" t="s">
        <v>30</v>
      </c>
      <c r="H582" t="s">
        <v>505</v>
      </c>
      <c r="I582">
        <v>27</v>
      </c>
      <c r="J582">
        <v>136</v>
      </c>
      <c r="K582" t="str">
        <f t="shared" si="40"/>
        <v>Percentil 1</v>
      </c>
      <c r="L582">
        <f t="shared" si="41"/>
        <v>160</v>
      </c>
    </row>
    <row r="583" spans="1:12" x14ac:dyDescent="0.25">
      <c r="A583" t="s">
        <v>10</v>
      </c>
      <c r="B583" t="s">
        <v>98</v>
      </c>
      <c r="C583" t="s">
        <v>99</v>
      </c>
      <c r="D583" t="s">
        <v>377</v>
      </c>
      <c r="E583" t="s">
        <v>378</v>
      </c>
      <c r="F583" t="s">
        <v>222</v>
      </c>
      <c r="G583" t="s">
        <v>30</v>
      </c>
      <c r="H583" t="s">
        <v>505</v>
      </c>
      <c r="I583">
        <v>443</v>
      </c>
      <c r="J583">
        <v>136</v>
      </c>
      <c r="K583" t="str">
        <f t="shared" si="40"/>
        <v>Percentil 1</v>
      </c>
      <c r="L583">
        <f t="shared" si="41"/>
        <v>160</v>
      </c>
    </row>
    <row r="584" spans="1:12" x14ac:dyDescent="0.25">
      <c r="A584" t="s">
        <v>10</v>
      </c>
      <c r="B584" t="s">
        <v>31</v>
      </c>
      <c r="C584" t="s">
        <v>32</v>
      </c>
      <c r="D584" t="s">
        <v>33</v>
      </c>
      <c r="E584" t="s">
        <v>34</v>
      </c>
      <c r="F584" t="s">
        <v>22</v>
      </c>
      <c r="G584" t="s">
        <v>16</v>
      </c>
      <c r="H584" t="s">
        <v>505</v>
      </c>
      <c r="I584">
        <v>169</v>
      </c>
      <c r="J584">
        <v>135</v>
      </c>
      <c r="K584" t="str">
        <f t="shared" si="40"/>
        <v>Percentil 1</v>
      </c>
      <c r="L584">
        <f t="shared" si="41"/>
        <v>166</v>
      </c>
    </row>
    <row r="585" spans="1:12" x14ac:dyDescent="0.25">
      <c r="A585" t="s">
        <v>10</v>
      </c>
      <c r="B585" t="s">
        <v>51</v>
      </c>
      <c r="C585" t="s">
        <v>52</v>
      </c>
      <c r="D585" t="s">
        <v>323</v>
      </c>
      <c r="E585" t="s">
        <v>324</v>
      </c>
      <c r="F585" t="s">
        <v>222</v>
      </c>
      <c r="G585" t="s">
        <v>30</v>
      </c>
      <c r="H585" t="s">
        <v>505</v>
      </c>
      <c r="I585">
        <v>93</v>
      </c>
      <c r="J585">
        <v>135</v>
      </c>
      <c r="K585" t="str">
        <f t="shared" si="40"/>
        <v>Percentil 1</v>
      </c>
      <c r="L585">
        <f t="shared" si="41"/>
        <v>166</v>
      </c>
    </row>
    <row r="586" spans="1:12" x14ac:dyDescent="0.25">
      <c r="A586" t="s">
        <v>10</v>
      </c>
      <c r="B586" t="s">
        <v>61</v>
      </c>
      <c r="C586" t="s">
        <v>62</v>
      </c>
      <c r="D586" t="s">
        <v>63</v>
      </c>
      <c r="E586" t="s">
        <v>64</v>
      </c>
      <c r="F586" t="s">
        <v>37</v>
      </c>
      <c r="G586" t="s">
        <v>16</v>
      </c>
      <c r="H586" t="s">
        <v>505</v>
      </c>
      <c r="I586">
        <v>114</v>
      </c>
      <c r="J586">
        <v>134</v>
      </c>
      <c r="K586" t="str">
        <f t="shared" si="40"/>
        <v>Percentil 1</v>
      </c>
      <c r="L586">
        <f t="shared" si="41"/>
        <v>168</v>
      </c>
    </row>
    <row r="587" spans="1:12" x14ac:dyDescent="0.25">
      <c r="A587" t="s">
        <v>10</v>
      </c>
      <c r="B587" t="s">
        <v>23</v>
      </c>
      <c r="C587" t="s">
        <v>24</v>
      </c>
      <c r="D587" t="s">
        <v>115</v>
      </c>
      <c r="E587" t="s">
        <v>116</v>
      </c>
      <c r="F587" t="s">
        <v>37</v>
      </c>
      <c r="G587" t="s">
        <v>16</v>
      </c>
      <c r="H587" t="s">
        <v>505</v>
      </c>
      <c r="I587">
        <v>26</v>
      </c>
      <c r="J587">
        <v>134</v>
      </c>
      <c r="K587" t="str">
        <f t="shared" si="40"/>
        <v>Percentil 1</v>
      </c>
      <c r="L587">
        <f t="shared" si="41"/>
        <v>168</v>
      </c>
    </row>
    <row r="588" spans="1:12" x14ac:dyDescent="0.25">
      <c r="A588" t="s">
        <v>10</v>
      </c>
      <c r="B588" t="s">
        <v>18</v>
      </c>
      <c r="C588" t="s">
        <v>19</v>
      </c>
      <c r="D588" t="s">
        <v>119</v>
      </c>
      <c r="E588" t="s">
        <v>120</v>
      </c>
      <c r="F588" t="s">
        <v>37</v>
      </c>
      <c r="G588" t="s">
        <v>16</v>
      </c>
      <c r="H588" t="s">
        <v>505</v>
      </c>
      <c r="I588">
        <v>919</v>
      </c>
      <c r="J588">
        <v>134</v>
      </c>
      <c r="K588" t="str">
        <f t="shared" si="40"/>
        <v>Percentil 1</v>
      </c>
      <c r="L588">
        <f t="shared" si="41"/>
        <v>168</v>
      </c>
    </row>
    <row r="589" spans="1:12" x14ac:dyDescent="0.25">
      <c r="A589" t="s">
        <v>10</v>
      </c>
      <c r="B589" t="s">
        <v>11</v>
      </c>
      <c r="C589" t="s">
        <v>12</v>
      </c>
      <c r="D589" t="s">
        <v>129</v>
      </c>
      <c r="E589" t="s">
        <v>130</v>
      </c>
      <c r="F589" t="s">
        <v>131</v>
      </c>
      <c r="G589" t="s">
        <v>16</v>
      </c>
      <c r="H589" t="s">
        <v>505</v>
      </c>
      <c r="I589">
        <v>33</v>
      </c>
      <c r="J589">
        <v>134</v>
      </c>
      <c r="K589" t="str">
        <f t="shared" si="40"/>
        <v>Percentil 1</v>
      </c>
      <c r="L589">
        <f t="shared" si="41"/>
        <v>168</v>
      </c>
    </row>
    <row r="590" spans="1:12" x14ac:dyDescent="0.25">
      <c r="A590" t="s">
        <v>10</v>
      </c>
      <c r="B590" t="s">
        <v>403</v>
      </c>
      <c r="C590" t="s">
        <v>143</v>
      </c>
      <c r="D590" t="s">
        <v>404</v>
      </c>
      <c r="E590" t="s">
        <v>405</v>
      </c>
      <c r="F590" t="s">
        <v>222</v>
      </c>
      <c r="G590" t="s">
        <v>30</v>
      </c>
      <c r="H590" t="s">
        <v>505</v>
      </c>
      <c r="I590">
        <v>153</v>
      </c>
      <c r="J590">
        <v>134</v>
      </c>
      <c r="K590" t="str">
        <f t="shared" si="40"/>
        <v>Percentil 1</v>
      </c>
      <c r="L590">
        <f t="shared" si="41"/>
        <v>168</v>
      </c>
    </row>
    <row r="591" spans="1:12" x14ac:dyDescent="0.25">
      <c r="A591" t="s">
        <v>10</v>
      </c>
      <c r="B591" t="s">
        <v>11</v>
      </c>
      <c r="C591" t="s">
        <v>12</v>
      </c>
      <c r="D591" t="s">
        <v>433</v>
      </c>
      <c r="E591" t="s">
        <v>434</v>
      </c>
      <c r="F591" t="s">
        <v>22</v>
      </c>
      <c r="G591" t="s">
        <v>30</v>
      </c>
      <c r="H591" t="s">
        <v>505</v>
      </c>
      <c r="I591">
        <v>1303</v>
      </c>
      <c r="J591">
        <v>134</v>
      </c>
      <c r="K591" t="str">
        <f t="shared" si="40"/>
        <v>Percentil 1</v>
      </c>
      <c r="L591">
        <f t="shared" si="41"/>
        <v>168</v>
      </c>
    </row>
    <row r="592" spans="1:12" x14ac:dyDescent="0.25">
      <c r="A592" t="s">
        <v>10</v>
      </c>
      <c r="B592" t="s">
        <v>11</v>
      </c>
      <c r="C592" t="s">
        <v>12</v>
      </c>
      <c r="D592" t="s">
        <v>44</v>
      </c>
      <c r="E592" t="s">
        <v>45</v>
      </c>
      <c r="F592" t="s">
        <v>37</v>
      </c>
      <c r="G592" t="s">
        <v>46</v>
      </c>
      <c r="H592" t="s">
        <v>505</v>
      </c>
      <c r="I592">
        <v>2327</v>
      </c>
      <c r="J592">
        <v>133</v>
      </c>
      <c r="K592" t="str">
        <f t="shared" si="40"/>
        <v>Percentil 1</v>
      </c>
      <c r="L592">
        <f t="shared" si="41"/>
        <v>174</v>
      </c>
    </row>
    <row r="593" spans="1:12" x14ac:dyDescent="0.25">
      <c r="A593" t="s">
        <v>10</v>
      </c>
      <c r="B593" t="s">
        <v>11</v>
      </c>
      <c r="C593" t="s">
        <v>12</v>
      </c>
      <c r="D593" t="s">
        <v>77</v>
      </c>
      <c r="E593" t="s">
        <v>78</v>
      </c>
      <c r="F593" t="s">
        <v>37</v>
      </c>
      <c r="G593" t="s">
        <v>16</v>
      </c>
      <c r="H593" t="s">
        <v>505</v>
      </c>
      <c r="I593">
        <v>169</v>
      </c>
      <c r="J593">
        <v>133</v>
      </c>
      <c r="K593" t="str">
        <f t="shared" si="40"/>
        <v>Percentil 1</v>
      </c>
      <c r="L593">
        <f t="shared" si="41"/>
        <v>174</v>
      </c>
    </row>
    <row r="594" spans="1:12" x14ac:dyDescent="0.25">
      <c r="A594" t="s">
        <v>10</v>
      </c>
      <c r="B594" t="s">
        <v>146</v>
      </c>
      <c r="C594" t="s">
        <v>19</v>
      </c>
      <c r="D594" t="s">
        <v>147</v>
      </c>
      <c r="E594" t="s">
        <v>148</v>
      </c>
      <c r="F594" t="s">
        <v>15</v>
      </c>
      <c r="G594" t="s">
        <v>16</v>
      </c>
      <c r="H594" t="s">
        <v>505</v>
      </c>
      <c r="I594">
        <v>2</v>
      </c>
      <c r="J594">
        <v>133</v>
      </c>
      <c r="K594" t="str">
        <f t="shared" si="40"/>
        <v>Percentil 1</v>
      </c>
      <c r="L594">
        <f t="shared" si="41"/>
        <v>174</v>
      </c>
    </row>
    <row r="595" spans="1:12" x14ac:dyDescent="0.25">
      <c r="A595" t="s">
        <v>10</v>
      </c>
      <c r="B595" t="s">
        <v>11</v>
      </c>
      <c r="C595" t="s">
        <v>12</v>
      </c>
      <c r="D595" t="s">
        <v>207</v>
      </c>
      <c r="E595" t="s">
        <v>208</v>
      </c>
      <c r="F595" t="s">
        <v>15</v>
      </c>
      <c r="G595" t="s">
        <v>16</v>
      </c>
      <c r="H595" t="s">
        <v>505</v>
      </c>
      <c r="I595">
        <v>602</v>
      </c>
      <c r="J595">
        <v>133</v>
      </c>
      <c r="K595" t="str">
        <f t="shared" si="40"/>
        <v>Percentil 1</v>
      </c>
      <c r="L595">
        <f t="shared" si="41"/>
        <v>174</v>
      </c>
    </row>
    <row r="596" spans="1:12" x14ac:dyDescent="0.25">
      <c r="A596" t="s">
        <v>10</v>
      </c>
      <c r="B596" t="s">
        <v>18</v>
      </c>
      <c r="C596" t="s">
        <v>19</v>
      </c>
      <c r="D596" t="s">
        <v>294</v>
      </c>
      <c r="E596" t="s">
        <v>295</v>
      </c>
      <c r="F596" t="s">
        <v>37</v>
      </c>
      <c r="G596" t="s">
        <v>30</v>
      </c>
      <c r="H596" t="s">
        <v>505</v>
      </c>
      <c r="I596">
        <v>28</v>
      </c>
      <c r="J596">
        <v>133</v>
      </c>
      <c r="K596" t="str">
        <f t="shared" si="40"/>
        <v>Percentil 1</v>
      </c>
      <c r="L596">
        <f t="shared" si="41"/>
        <v>174</v>
      </c>
    </row>
    <row r="597" spans="1:12" x14ac:dyDescent="0.25">
      <c r="A597" t="s">
        <v>10</v>
      </c>
      <c r="B597" t="s">
        <v>23</v>
      </c>
      <c r="C597" t="s">
        <v>24</v>
      </c>
      <c r="D597" t="s">
        <v>312</v>
      </c>
      <c r="E597" t="s">
        <v>313</v>
      </c>
      <c r="F597" t="s">
        <v>222</v>
      </c>
      <c r="G597" t="s">
        <v>30</v>
      </c>
      <c r="H597" t="s">
        <v>505</v>
      </c>
      <c r="I597">
        <v>1054</v>
      </c>
      <c r="J597">
        <v>133</v>
      </c>
      <c r="K597" t="str">
        <f t="shared" si="40"/>
        <v>Percentil 1</v>
      </c>
      <c r="L597">
        <f t="shared" si="41"/>
        <v>174</v>
      </c>
    </row>
    <row r="598" spans="1:12" x14ac:dyDescent="0.25">
      <c r="A598" t="s">
        <v>10</v>
      </c>
      <c r="B598" t="s">
        <v>325</v>
      </c>
      <c r="C598" t="s">
        <v>52</v>
      </c>
      <c r="D598" t="s">
        <v>326</v>
      </c>
      <c r="E598" t="s">
        <v>327</v>
      </c>
      <c r="F598" t="s">
        <v>222</v>
      </c>
      <c r="G598" t="s">
        <v>30</v>
      </c>
      <c r="H598" t="s">
        <v>505</v>
      </c>
      <c r="I598">
        <v>36</v>
      </c>
      <c r="J598">
        <v>133</v>
      </c>
      <c r="K598" t="str">
        <f t="shared" si="40"/>
        <v>Percentil 1</v>
      </c>
      <c r="L598">
        <f t="shared" si="41"/>
        <v>174</v>
      </c>
    </row>
    <row r="599" spans="1:12" x14ac:dyDescent="0.25">
      <c r="A599" t="s">
        <v>10</v>
      </c>
      <c r="B599" t="s">
        <v>38</v>
      </c>
      <c r="C599" t="s">
        <v>39</v>
      </c>
      <c r="D599" t="s">
        <v>109</v>
      </c>
      <c r="E599" t="s">
        <v>110</v>
      </c>
      <c r="F599" t="s">
        <v>37</v>
      </c>
      <c r="G599" t="s">
        <v>16</v>
      </c>
      <c r="H599" t="s">
        <v>505</v>
      </c>
      <c r="I599">
        <v>299</v>
      </c>
      <c r="J599">
        <v>132</v>
      </c>
      <c r="K599" t="str">
        <f t="shared" si="40"/>
        <v>Percentil 1</v>
      </c>
      <c r="L599">
        <f t="shared" si="41"/>
        <v>181</v>
      </c>
    </row>
    <row r="600" spans="1:12" x14ac:dyDescent="0.25">
      <c r="A600" t="s">
        <v>10</v>
      </c>
      <c r="B600" t="s">
        <v>11</v>
      </c>
      <c r="C600" t="s">
        <v>12</v>
      </c>
      <c r="D600" t="s">
        <v>111</v>
      </c>
      <c r="E600" t="s">
        <v>112</v>
      </c>
      <c r="F600" t="s">
        <v>37</v>
      </c>
      <c r="G600" t="s">
        <v>16</v>
      </c>
      <c r="H600" t="s">
        <v>505</v>
      </c>
      <c r="I600">
        <v>6784</v>
      </c>
      <c r="J600">
        <v>132</v>
      </c>
      <c r="K600" t="str">
        <f t="shared" si="40"/>
        <v>Percentil 1</v>
      </c>
      <c r="L600">
        <f t="shared" si="41"/>
        <v>181</v>
      </c>
    </row>
    <row r="601" spans="1:12" x14ac:dyDescent="0.25">
      <c r="A601" t="s">
        <v>10</v>
      </c>
      <c r="B601" t="s">
        <v>11</v>
      </c>
      <c r="C601" t="s">
        <v>12</v>
      </c>
      <c r="D601" t="s">
        <v>138</v>
      </c>
      <c r="E601" t="s">
        <v>139</v>
      </c>
      <c r="F601" t="s">
        <v>22</v>
      </c>
      <c r="G601" t="s">
        <v>16</v>
      </c>
      <c r="H601" t="s">
        <v>505</v>
      </c>
      <c r="I601">
        <v>1622</v>
      </c>
      <c r="J601">
        <v>132</v>
      </c>
      <c r="K601" t="str">
        <f t="shared" si="40"/>
        <v>Percentil 1</v>
      </c>
      <c r="L601">
        <f t="shared" si="41"/>
        <v>181</v>
      </c>
    </row>
    <row r="602" spans="1:12" x14ac:dyDescent="0.25">
      <c r="A602" t="s">
        <v>10</v>
      </c>
      <c r="B602" t="s">
        <v>81</v>
      </c>
      <c r="C602" t="s">
        <v>82</v>
      </c>
      <c r="D602" t="s">
        <v>170</v>
      </c>
      <c r="E602" t="s">
        <v>171</v>
      </c>
      <c r="F602" t="s">
        <v>15</v>
      </c>
      <c r="G602" t="s">
        <v>16</v>
      </c>
      <c r="H602" t="s">
        <v>505</v>
      </c>
      <c r="I602">
        <v>13</v>
      </c>
      <c r="J602">
        <v>132</v>
      </c>
      <c r="K602" t="str">
        <f t="shared" si="40"/>
        <v>Percentil 1</v>
      </c>
      <c r="L602">
        <f t="shared" si="41"/>
        <v>181</v>
      </c>
    </row>
    <row r="603" spans="1:12" x14ac:dyDescent="0.25">
      <c r="A603" t="s">
        <v>10</v>
      </c>
      <c r="B603" t="s">
        <v>316</v>
      </c>
      <c r="C603" t="s">
        <v>317</v>
      </c>
      <c r="D603" t="s">
        <v>318</v>
      </c>
      <c r="E603" t="s">
        <v>319</v>
      </c>
      <c r="F603" t="s">
        <v>22</v>
      </c>
      <c r="G603" t="s">
        <v>30</v>
      </c>
      <c r="H603" t="s">
        <v>505</v>
      </c>
      <c r="I603">
        <v>556</v>
      </c>
      <c r="J603">
        <v>132</v>
      </c>
      <c r="K603" t="str">
        <f t="shared" si="40"/>
        <v>Percentil 1</v>
      </c>
      <c r="L603">
        <f t="shared" si="41"/>
        <v>181</v>
      </c>
    </row>
    <row r="604" spans="1:12" x14ac:dyDescent="0.25">
      <c r="A604" t="s">
        <v>10</v>
      </c>
      <c r="B604" t="s">
        <v>335</v>
      </c>
      <c r="C604" t="s">
        <v>336</v>
      </c>
      <c r="D604" t="s">
        <v>337</v>
      </c>
      <c r="E604" t="s">
        <v>338</v>
      </c>
      <c r="F604" t="s">
        <v>222</v>
      </c>
      <c r="G604" t="s">
        <v>30</v>
      </c>
      <c r="H604" t="s">
        <v>505</v>
      </c>
      <c r="I604">
        <v>448</v>
      </c>
      <c r="J604">
        <v>132</v>
      </c>
      <c r="K604" t="str">
        <f t="shared" si="40"/>
        <v>Percentil 1</v>
      </c>
      <c r="L604">
        <f t="shared" si="41"/>
        <v>181</v>
      </c>
    </row>
    <row r="605" spans="1:12" x14ac:dyDescent="0.25">
      <c r="A605" t="s">
        <v>10</v>
      </c>
      <c r="B605" t="s">
        <v>65</v>
      </c>
      <c r="C605" t="s">
        <v>66</v>
      </c>
      <c r="D605" t="s">
        <v>67</v>
      </c>
      <c r="E605" t="s">
        <v>68</v>
      </c>
      <c r="F605" t="s">
        <v>37</v>
      </c>
      <c r="G605" t="s">
        <v>16</v>
      </c>
      <c r="H605" t="s">
        <v>505</v>
      </c>
      <c r="I605">
        <v>255</v>
      </c>
      <c r="J605">
        <v>131</v>
      </c>
      <c r="K605" t="str">
        <f t="shared" si="40"/>
        <v>Percentil 1</v>
      </c>
      <c r="L605">
        <f t="shared" si="41"/>
        <v>187</v>
      </c>
    </row>
    <row r="606" spans="1:12" x14ac:dyDescent="0.25">
      <c r="A606" t="s">
        <v>10</v>
      </c>
      <c r="B606" t="s">
        <v>11</v>
      </c>
      <c r="C606" t="s">
        <v>12</v>
      </c>
      <c r="D606" t="s">
        <v>79</v>
      </c>
      <c r="E606" t="s">
        <v>80</v>
      </c>
      <c r="F606" t="s">
        <v>37</v>
      </c>
      <c r="G606" t="s">
        <v>16</v>
      </c>
      <c r="H606" t="s">
        <v>505</v>
      </c>
      <c r="I606">
        <v>50</v>
      </c>
      <c r="J606">
        <v>131</v>
      </c>
      <c r="K606" t="str">
        <f t="shared" si="40"/>
        <v>Percentil 1</v>
      </c>
      <c r="L606">
        <f t="shared" si="41"/>
        <v>187</v>
      </c>
    </row>
    <row r="607" spans="1:12" x14ac:dyDescent="0.25">
      <c r="A607" t="s">
        <v>10</v>
      </c>
      <c r="B607" t="s">
        <v>11</v>
      </c>
      <c r="C607" t="s">
        <v>12</v>
      </c>
      <c r="D607" t="s">
        <v>220</v>
      </c>
      <c r="E607" t="s">
        <v>221</v>
      </c>
      <c r="F607" t="s">
        <v>222</v>
      </c>
      <c r="G607" t="s">
        <v>16</v>
      </c>
      <c r="H607" t="s">
        <v>505</v>
      </c>
      <c r="I607">
        <v>80</v>
      </c>
      <c r="J607">
        <v>131</v>
      </c>
      <c r="K607" t="str">
        <f t="shared" si="40"/>
        <v>Percentil 1</v>
      </c>
      <c r="L607">
        <f t="shared" si="41"/>
        <v>187</v>
      </c>
    </row>
    <row r="608" spans="1:12" x14ac:dyDescent="0.25">
      <c r="A608" t="s">
        <v>10</v>
      </c>
      <c r="B608" t="s">
        <v>246</v>
      </c>
      <c r="C608" t="s">
        <v>247</v>
      </c>
      <c r="D608" t="s">
        <v>248</v>
      </c>
      <c r="E608" t="s">
        <v>249</v>
      </c>
      <c r="F608" t="s">
        <v>22</v>
      </c>
      <c r="G608" t="s">
        <v>46</v>
      </c>
      <c r="H608" t="s">
        <v>505</v>
      </c>
      <c r="I608">
        <v>48</v>
      </c>
      <c r="J608">
        <v>131</v>
      </c>
      <c r="K608" t="str">
        <f t="shared" si="40"/>
        <v>Percentil 1</v>
      </c>
      <c r="L608">
        <f t="shared" si="41"/>
        <v>187</v>
      </c>
    </row>
    <row r="609" spans="1:12" x14ac:dyDescent="0.25">
      <c r="A609" t="s">
        <v>10</v>
      </c>
      <c r="B609" t="s">
        <v>331</v>
      </c>
      <c r="C609" t="s">
        <v>332</v>
      </c>
      <c r="D609" t="s">
        <v>333</v>
      </c>
      <c r="E609" t="s">
        <v>334</v>
      </c>
      <c r="F609" t="s">
        <v>22</v>
      </c>
      <c r="G609" t="s">
        <v>30</v>
      </c>
      <c r="H609" t="s">
        <v>505</v>
      </c>
      <c r="I609">
        <v>130</v>
      </c>
      <c r="J609">
        <v>131</v>
      </c>
      <c r="K609" t="str">
        <f t="shared" si="40"/>
        <v>Percentil 1</v>
      </c>
      <c r="L609">
        <f t="shared" si="41"/>
        <v>187</v>
      </c>
    </row>
    <row r="610" spans="1:12" x14ac:dyDescent="0.25">
      <c r="A610" t="s">
        <v>10</v>
      </c>
      <c r="B610" t="s">
        <v>354</v>
      </c>
      <c r="C610" t="s">
        <v>143</v>
      </c>
      <c r="D610" t="s">
        <v>355</v>
      </c>
      <c r="E610" t="s">
        <v>356</v>
      </c>
      <c r="F610" t="s">
        <v>222</v>
      </c>
      <c r="G610" t="s">
        <v>30</v>
      </c>
      <c r="H610" t="s">
        <v>505</v>
      </c>
      <c r="I610">
        <v>172</v>
      </c>
      <c r="J610">
        <v>131</v>
      </c>
      <c r="K610" t="str">
        <f t="shared" si="40"/>
        <v>Percentil 1</v>
      </c>
      <c r="L610">
        <f t="shared" si="41"/>
        <v>187</v>
      </c>
    </row>
    <row r="611" spans="1:12" x14ac:dyDescent="0.25">
      <c r="A611" t="s">
        <v>10</v>
      </c>
      <c r="B611" t="s">
        <v>81</v>
      </c>
      <c r="C611" t="s">
        <v>82</v>
      </c>
      <c r="D611" t="s">
        <v>410</v>
      </c>
      <c r="E611" t="s">
        <v>411</v>
      </c>
      <c r="F611" t="s">
        <v>222</v>
      </c>
      <c r="G611" t="s">
        <v>30</v>
      </c>
      <c r="H611" t="s">
        <v>505</v>
      </c>
      <c r="I611">
        <v>71</v>
      </c>
      <c r="J611">
        <v>131</v>
      </c>
      <c r="K611" t="str">
        <f t="shared" ref="K611:K617" si="42">VLOOKUP(J611,$J$619:$K$623,2,1)</f>
        <v>Percentil 1</v>
      </c>
      <c r="L611">
        <f t="shared" ref="L611:L617" si="43">_xlfn.RANK.EQ(J611,$J$419:$J$617,0)</f>
        <v>187</v>
      </c>
    </row>
    <row r="612" spans="1:12" x14ac:dyDescent="0.25">
      <c r="A612" t="s">
        <v>10</v>
      </c>
      <c r="B612" t="s">
        <v>235</v>
      </c>
      <c r="C612" t="s">
        <v>72</v>
      </c>
      <c r="D612" t="s">
        <v>236</v>
      </c>
      <c r="E612" t="s">
        <v>237</v>
      </c>
      <c r="F612" t="s">
        <v>22</v>
      </c>
      <c r="G612" t="s">
        <v>46</v>
      </c>
      <c r="H612" t="s">
        <v>505</v>
      </c>
      <c r="I612">
        <v>271</v>
      </c>
      <c r="J612">
        <v>130</v>
      </c>
      <c r="K612" t="str">
        <f t="shared" si="42"/>
        <v>Percentil 1</v>
      </c>
      <c r="L612">
        <f t="shared" si="43"/>
        <v>194</v>
      </c>
    </row>
    <row r="613" spans="1:12" x14ac:dyDescent="0.25">
      <c r="A613" t="s">
        <v>10</v>
      </c>
      <c r="B613" t="s">
        <v>240</v>
      </c>
      <c r="C613" t="s">
        <v>241</v>
      </c>
      <c r="D613" t="s">
        <v>242</v>
      </c>
      <c r="E613" t="s">
        <v>243</v>
      </c>
      <c r="F613" t="s">
        <v>22</v>
      </c>
      <c r="G613" t="s">
        <v>27</v>
      </c>
      <c r="H613" t="s">
        <v>505</v>
      </c>
      <c r="I613">
        <v>84</v>
      </c>
      <c r="J613">
        <v>130</v>
      </c>
      <c r="K613" t="str">
        <f t="shared" si="42"/>
        <v>Percentil 1</v>
      </c>
      <c r="L613">
        <f t="shared" si="43"/>
        <v>194</v>
      </c>
    </row>
    <row r="614" spans="1:12" x14ac:dyDescent="0.25">
      <c r="A614" t="s">
        <v>10</v>
      </c>
      <c r="B614" t="s">
        <v>296</v>
      </c>
      <c r="C614" t="s">
        <v>297</v>
      </c>
      <c r="D614" t="s">
        <v>298</v>
      </c>
      <c r="E614" t="s">
        <v>299</v>
      </c>
      <c r="F614" t="s">
        <v>37</v>
      </c>
      <c r="G614" t="s">
        <v>30</v>
      </c>
      <c r="H614" t="s">
        <v>505</v>
      </c>
      <c r="I614">
        <v>51</v>
      </c>
      <c r="J614">
        <v>129</v>
      </c>
      <c r="K614" t="str">
        <f t="shared" si="42"/>
        <v>Percentil 1</v>
      </c>
      <c r="L614">
        <f t="shared" si="43"/>
        <v>196</v>
      </c>
    </row>
    <row r="615" spans="1:12" x14ac:dyDescent="0.25">
      <c r="A615" t="s">
        <v>10</v>
      </c>
      <c r="B615" t="s">
        <v>61</v>
      </c>
      <c r="C615" t="s">
        <v>62</v>
      </c>
      <c r="D615" t="s">
        <v>88</v>
      </c>
      <c r="E615" t="s">
        <v>89</v>
      </c>
      <c r="F615" t="s">
        <v>37</v>
      </c>
      <c r="G615" t="s">
        <v>16</v>
      </c>
      <c r="H615" t="s">
        <v>505</v>
      </c>
      <c r="I615">
        <v>443</v>
      </c>
      <c r="J615">
        <v>127</v>
      </c>
      <c r="K615" t="str">
        <f t="shared" si="42"/>
        <v>Percentil 1</v>
      </c>
      <c r="L615">
        <f t="shared" si="43"/>
        <v>197</v>
      </c>
    </row>
    <row r="616" spans="1:12" x14ac:dyDescent="0.25">
      <c r="A616" t="s">
        <v>10</v>
      </c>
      <c r="B616" t="s">
        <v>461</v>
      </c>
      <c r="C616" t="s">
        <v>462</v>
      </c>
      <c r="D616" t="s">
        <v>463</v>
      </c>
      <c r="E616" t="s">
        <v>464</v>
      </c>
      <c r="F616" t="s">
        <v>22</v>
      </c>
      <c r="G616" t="s">
        <v>30</v>
      </c>
      <c r="H616" t="s">
        <v>505</v>
      </c>
      <c r="I616">
        <v>11</v>
      </c>
      <c r="J616">
        <v>123</v>
      </c>
      <c r="K616" t="str">
        <f t="shared" si="42"/>
        <v>Percentil 1</v>
      </c>
      <c r="L616">
        <f t="shared" si="43"/>
        <v>198</v>
      </c>
    </row>
    <row r="617" spans="1:12" x14ac:dyDescent="0.25">
      <c r="A617" t="s">
        <v>10</v>
      </c>
      <c r="B617" t="s">
        <v>488</v>
      </c>
      <c r="C617" t="s">
        <v>489</v>
      </c>
      <c r="D617" t="s">
        <v>490</v>
      </c>
      <c r="E617" t="s">
        <v>491</v>
      </c>
      <c r="F617" t="s">
        <v>22</v>
      </c>
      <c r="G617" t="s">
        <v>30</v>
      </c>
      <c r="H617" t="s">
        <v>505</v>
      </c>
      <c r="I617">
        <v>102</v>
      </c>
      <c r="J617">
        <v>117</v>
      </c>
      <c r="K617" t="str">
        <f t="shared" si="42"/>
        <v>Percentil 1</v>
      </c>
      <c r="L617">
        <f t="shared" si="43"/>
        <v>199</v>
      </c>
    </row>
    <row r="618" spans="1:12" ht="69.75" customHeight="1" x14ac:dyDescent="0.25"/>
    <row r="619" spans="1:12" hidden="1" x14ac:dyDescent="0.25">
      <c r="I619">
        <v>0</v>
      </c>
      <c r="J619">
        <f>_xlfn.PERCENTILE.INC($J$419:$J$617,I619)</f>
        <v>117</v>
      </c>
      <c r="K619" t="s">
        <v>498</v>
      </c>
    </row>
    <row r="620" spans="1:12" hidden="1" x14ac:dyDescent="0.25">
      <c r="I620">
        <v>0.2</v>
      </c>
      <c r="J620" s="6">
        <f t="shared" ref="J620:J624" si="44">_xlfn.PERCENTILE.INC($J$419:$J$617,I620)</f>
        <v>136.6</v>
      </c>
      <c r="K620" t="s">
        <v>499</v>
      </c>
    </row>
    <row r="621" spans="1:12" hidden="1" x14ac:dyDescent="0.25">
      <c r="I621">
        <v>0.4</v>
      </c>
      <c r="J621">
        <f t="shared" si="44"/>
        <v>144</v>
      </c>
      <c r="K621" t="s">
        <v>500</v>
      </c>
    </row>
    <row r="622" spans="1:12" hidden="1" x14ac:dyDescent="0.25">
      <c r="I622">
        <v>0.6</v>
      </c>
      <c r="J622">
        <f t="shared" si="44"/>
        <v>151</v>
      </c>
      <c r="K622" t="s">
        <v>501</v>
      </c>
    </row>
    <row r="623" spans="1:12" hidden="1" x14ac:dyDescent="0.25">
      <c r="I623">
        <v>0.8</v>
      </c>
      <c r="J623">
        <f t="shared" si="44"/>
        <v>162</v>
      </c>
      <c r="K623" t="s">
        <v>502</v>
      </c>
    </row>
    <row r="624" spans="1:12" hidden="1" x14ac:dyDescent="0.25">
      <c r="I624">
        <v>1</v>
      </c>
      <c r="J624">
        <f t="shared" si="44"/>
        <v>211</v>
      </c>
    </row>
    <row r="625" spans="1:12" x14ac:dyDescent="0.25">
      <c r="A625" s="1" t="s">
        <v>506</v>
      </c>
    </row>
    <row r="626" spans="1:12" x14ac:dyDescent="0.25">
      <c r="A626" s="7" t="s">
        <v>0</v>
      </c>
      <c r="B626" s="7" t="s">
        <v>1</v>
      </c>
      <c r="C626" s="7" t="s">
        <v>2</v>
      </c>
      <c r="D626" s="7" t="s">
        <v>3</v>
      </c>
      <c r="E626" s="7" t="s">
        <v>4</v>
      </c>
      <c r="F626" s="7" t="s">
        <v>5</v>
      </c>
      <c r="G626" s="7" t="s">
        <v>6</v>
      </c>
      <c r="H626" s="7" t="s">
        <v>7</v>
      </c>
      <c r="I626" s="7" t="s">
        <v>8</v>
      </c>
      <c r="J626" s="7" t="s">
        <v>9</v>
      </c>
      <c r="K626" s="7" t="s">
        <v>504</v>
      </c>
      <c r="L626" s="7" t="s">
        <v>497</v>
      </c>
    </row>
    <row r="627" spans="1:12" x14ac:dyDescent="0.25">
      <c r="A627" t="s">
        <v>10</v>
      </c>
      <c r="B627" t="s">
        <v>11</v>
      </c>
      <c r="C627" t="s">
        <v>12</v>
      </c>
      <c r="D627" t="s">
        <v>435</v>
      </c>
      <c r="E627" t="s">
        <v>436</v>
      </c>
      <c r="F627" t="s">
        <v>22</v>
      </c>
      <c r="G627" t="s">
        <v>30</v>
      </c>
      <c r="H627" t="s">
        <v>507</v>
      </c>
      <c r="I627">
        <v>131</v>
      </c>
      <c r="J627">
        <v>189</v>
      </c>
      <c r="K627" t="str">
        <f t="shared" ref="K627:K658" si="45">VLOOKUP(J627,$J$827:$K$831,2,1)</f>
        <v>Percentil 5</v>
      </c>
      <c r="L627">
        <f t="shared" ref="L627:L658" si="46">_xlfn.RANK.EQ(J627,$J$627:$J$825,0)</f>
        <v>1</v>
      </c>
    </row>
    <row r="628" spans="1:12" x14ac:dyDescent="0.25">
      <c r="A628" t="s">
        <v>10</v>
      </c>
      <c r="B628" t="s">
        <v>18</v>
      </c>
      <c r="C628" t="s">
        <v>19</v>
      </c>
      <c r="D628" t="s">
        <v>439</v>
      </c>
      <c r="E628" t="s">
        <v>440</v>
      </c>
      <c r="F628" t="s">
        <v>22</v>
      </c>
      <c r="G628" t="s">
        <v>30</v>
      </c>
      <c r="H628" t="s">
        <v>507</v>
      </c>
      <c r="I628">
        <v>83</v>
      </c>
      <c r="J628">
        <v>185</v>
      </c>
      <c r="K628" t="str">
        <f t="shared" si="45"/>
        <v>Percentil 5</v>
      </c>
      <c r="L628">
        <f t="shared" si="46"/>
        <v>2</v>
      </c>
    </row>
    <row r="629" spans="1:12" x14ac:dyDescent="0.25">
      <c r="A629" t="s">
        <v>10</v>
      </c>
      <c r="B629" t="s">
        <v>11</v>
      </c>
      <c r="C629" t="s">
        <v>12</v>
      </c>
      <c r="D629" t="s">
        <v>344</v>
      </c>
      <c r="E629" t="s">
        <v>345</v>
      </c>
      <c r="F629" t="s">
        <v>37</v>
      </c>
      <c r="G629" t="s">
        <v>30</v>
      </c>
      <c r="H629" t="s">
        <v>507</v>
      </c>
      <c r="I629">
        <v>250</v>
      </c>
      <c r="J629">
        <v>183</v>
      </c>
      <c r="K629" t="str">
        <f t="shared" si="45"/>
        <v>Percentil 5</v>
      </c>
      <c r="L629">
        <f t="shared" si="46"/>
        <v>3</v>
      </c>
    </row>
    <row r="630" spans="1:12" x14ac:dyDescent="0.25">
      <c r="A630" t="s">
        <v>10</v>
      </c>
      <c r="B630" t="s">
        <v>11</v>
      </c>
      <c r="C630" t="s">
        <v>12</v>
      </c>
      <c r="D630" t="s">
        <v>13</v>
      </c>
      <c r="E630" t="s">
        <v>14</v>
      </c>
      <c r="F630" t="s">
        <v>15</v>
      </c>
      <c r="G630" t="s">
        <v>16</v>
      </c>
      <c r="H630" t="s">
        <v>507</v>
      </c>
      <c r="I630">
        <v>264</v>
      </c>
      <c r="J630">
        <v>179</v>
      </c>
      <c r="K630" t="str">
        <f t="shared" si="45"/>
        <v>Percentil 5</v>
      </c>
      <c r="L630">
        <f t="shared" si="46"/>
        <v>4</v>
      </c>
    </row>
    <row r="631" spans="1:12" x14ac:dyDescent="0.25">
      <c r="A631" t="s">
        <v>10</v>
      </c>
      <c r="B631" t="s">
        <v>18</v>
      </c>
      <c r="C631" t="s">
        <v>19</v>
      </c>
      <c r="D631" t="s">
        <v>395</v>
      </c>
      <c r="E631" t="s">
        <v>396</v>
      </c>
      <c r="F631" t="s">
        <v>37</v>
      </c>
      <c r="G631" t="s">
        <v>30</v>
      </c>
      <c r="H631" t="s">
        <v>507</v>
      </c>
      <c r="I631">
        <v>109</v>
      </c>
      <c r="J631">
        <v>177</v>
      </c>
      <c r="K631" t="str">
        <f t="shared" si="45"/>
        <v>Percentil 5</v>
      </c>
      <c r="L631">
        <f t="shared" si="46"/>
        <v>5</v>
      </c>
    </row>
    <row r="632" spans="1:12" x14ac:dyDescent="0.25">
      <c r="A632" t="s">
        <v>10</v>
      </c>
      <c r="B632" t="s">
        <v>65</v>
      </c>
      <c r="C632" t="s">
        <v>66</v>
      </c>
      <c r="D632" t="s">
        <v>352</v>
      </c>
      <c r="E632" t="s">
        <v>353</v>
      </c>
      <c r="F632" t="s">
        <v>222</v>
      </c>
      <c r="G632" t="s">
        <v>30</v>
      </c>
      <c r="H632" t="s">
        <v>507</v>
      </c>
      <c r="I632">
        <v>100</v>
      </c>
      <c r="J632">
        <v>172</v>
      </c>
      <c r="K632" t="str">
        <f t="shared" si="45"/>
        <v>Percentil 5</v>
      </c>
      <c r="L632">
        <f t="shared" si="46"/>
        <v>6</v>
      </c>
    </row>
    <row r="633" spans="1:12" x14ac:dyDescent="0.25">
      <c r="A633" t="s">
        <v>10</v>
      </c>
      <c r="B633" t="s">
        <v>300</v>
      </c>
      <c r="C633" t="s">
        <v>19</v>
      </c>
      <c r="D633" t="s">
        <v>301</v>
      </c>
      <c r="E633" t="s">
        <v>302</v>
      </c>
      <c r="F633" t="s">
        <v>222</v>
      </c>
      <c r="G633" t="s">
        <v>30</v>
      </c>
      <c r="H633" t="s">
        <v>507</v>
      </c>
      <c r="I633">
        <v>46</v>
      </c>
      <c r="J633">
        <v>171</v>
      </c>
      <c r="K633" t="str">
        <f t="shared" si="45"/>
        <v>Percentil 5</v>
      </c>
      <c r="L633">
        <f t="shared" si="46"/>
        <v>7</v>
      </c>
    </row>
    <row r="634" spans="1:12" x14ac:dyDescent="0.25">
      <c r="A634" t="s">
        <v>10</v>
      </c>
      <c r="B634" t="s">
        <v>11</v>
      </c>
      <c r="C634" t="s">
        <v>12</v>
      </c>
      <c r="D634" t="s">
        <v>399</v>
      </c>
      <c r="E634" t="s">
        <v>400</v>
      </c>
      <c r="F634" t="s">
        <v>15</v>
      </c>
      <c r="G634" t="s">
        <v>30</v>
      </c>
      <c r="H634" t="s">
        <v>507</v>
      </c>
      <c r="I634">
        <v>264</v>
      </c>
      <c r="J634">
        <v>171</v>
      </c>
      <c r="K634" t="str">
        <f t="shared" si="45"/>
        <v>Percentil 5</v>
      </c>
      <c r="L634">
        <f t="shared" si="46"/>
        <v>7</v>
      </c>
    </row>
    <row r="635" spans="1:12" x14ac:dyDescent="0.25">
      <c r="A635" t="s">
        <v>10</v>
      </c>
      <c r="B635" t="s">
        <v>71</v>
      </c>
      <c r="C635" t="s">
        <v>72</v>
      </c>
      <c r="D635" t="s">
        <v>406</v>
      </c>
      <c r="E635" t="s">
        <v>407</v>
      </c>
      <c r="F635" t="s">
        <v>37</v>
      </c>
      <c r="G635" t="s">
        <v>30</v>
      </c>
      <c r="H635" t="s">
        <v>507</v>
      </c>
      <c r="I635">
        <v>137</v>
      </c>
      <c r="J635">
        <v>171</v>
      </c>
      <c r="K635" t="str">
        <f t="shared" si="45"/>
        <v>Percentil 5</v>
      </c>
      <c r="L635">
        <f t="shared" si="46"/>
        <v>7</v>
      </c>
    </row>
    <row r="636" spans="1:12" x14ac:dyDescent="0.25">
      <c r="A636" t="s">
        <v>10</v>
      </c>
      <c r="B636" t="s">
        <v>305</v>
      </c>
      <c r="C636" t="s">
        <v>19</v>
      </c>
      <c r="D636" t="s">
        <v>306</v>
      </c>
      <c r="E636" t="s">
        <v>307</v>
      </c>
      <c r="F636" t="s">
        <v>222</v>
      </c>
      <c r="G636" t="s">
        <v>30</v>
      </c>
      <c r="H636" t="s">
        <v>507</v>
      </c>
      <c r="I636">
        <v>15</v>
      </c>
      <c r="J636">
        <v>170</v>
      </c>
      <c r="K636" t="str">
        <f t="shared" si="45"/>
        <v>Percentil 5</v>
      </c>
      <c r="L636">
        <f t="shared" si="46"/>
        <v>10</v>
      </c>
    </row>
    <row r="637" spans="1:12" x14ac:dyDescent="0.25">
      <c r="A637" t="s">
        <v>10</v>
      </c>
      <c r="B637" t="s">
        <v>11</v>
      </c>
      <c r="C637" t="s">
        <v>12</v>
      </c>
      <c r="D637" t="s">
        <v>252</v>
      </c>
      <c r="E637" t="s">
        <v>253</v>
      </c>
      <c r="F637" t="s">
        <v>15</v>
      </c>
      <c r="G637" t="s">
        <v>30</v>
      </c>
      <c r="H637" t="s">
        <v>507</v>
      </c>
      <c r="I637">
        <v>305</v>
      </c>
      <c r="J637">
        <v>169</v>
      </c>
      <c r="K637" t="str">
        <f t="shared" si="45"/>
        <v>Percentil 5</v>
      </c>
      <c r="L637">
        <f t="shared" si="46"/>
        <v>11</v>
      </c>
    </row>
    <row r="638" spans="1:12" x14ac:dyDescent="0.25">
      <c r="A638" t="s">
        <v>10</v>
      </c>
      <c r="B638" t="s">
        <v>441</v>
      </c>
      <c r="C638" t="s">
        <v>72</v>
      </c>
      <c r="D638" t="s">
        <v>442</v>
      </c>
      <c r="E638" t="s">
        <v>443</v>
      </c>
      <c r="F638" t="s">
        <v>22</v>
      </c>
      <c r="G638" t="s">
        <v>30</v>
      </c>
      <c r="H638" t="s">
        <v>507</v>
      </c>
      <c r="I638">
        <v>59</v>
      </c>
      <c r="J638">
        <v>169</v>
      </c>
      <c r="K638" t="str">
        <f t="shared" si="45"/>
        <v>Percentil 5</v>
      </c>
      <c r="L638">
        <f t="shared" si="46"/>
        <v>11</v>
      </c>
    </row>
    <row r="639" spans="1:12" x14ac:dyDescent="0.25">
      <c r="A639" t="s">
        <v>10</v>
      </c>
      <c r="B639" t="s">
        <v>11</v>
      </c>
      <c r="C639" t="s">
        <v>12</v>
      </c>
      <c r="D639" t="s">
        <v>28</v>
      </c>
      <c r="E639" t="s">
        <v>29</v>
      </c>
      <c r="F639" t="s">
        <v>15</v>
      </c>
      <c r="G639" t="s">
        <v>30</v>
      </c>
      <c r="H639" t="s">
        <v>507</v>
      </c>
      <c r="I639">
        <v>333</v>
      </c>
      <c r="J639">
        <v>168</v>
      </c>
      <c r="K639" t="str">
        <f t="shared" si="45"/>
        <v>Percentil 5</v>
      </c>
      <c r="L639">
        <f t="shared" si="46"/>
        <v>13</v>
      </c>
    </row>
    <row r="640" spans="1:12" x14ac:dyDescent="0.25">
      <c r="A640" t="s">
        <v>10</v>
      </c>
      <c r="B640" t="s">
        <v>339</v>
      </c>
      <c r="C640" t="s">
        <v>52</v>
      </c>
      <c r="D640" t="s">
        <v>340</v>
      </c>
      <c r="E640" t="s">
        <v>341</v>
      </c>
      <c r="F640" t="s">
        <v>15</v>
      </c>
      <c r="G640" t="s">
        <v>30</v>
      </c>
      <c r="H640" t="s">
        <v>507</v>
      </c>
      <c r="I640">
        <v>319</v>
      </c>
      <c r="J640">
        <v>168</v>
      </c>
      <c r="K640" t="str">
        <f t="shared" si="45"/>
        <v>Percentil 5</v>
      </c>
      <c r="L640">
        <f t="shared" si="46"/>
        <v>13</v>
      </c>
    </row>
    <row r="641" spans="1:12" x14ac:dyDescent="0.25">
      <c r="A641" t="s">
        <v>10</v>
      </c>
      <c r="B641" t="s">
        <v>11</v>
      </c>
      <c r="C641" t="s">
        <v>12</v>
      </c>
      <c r="D641" t="s">
        <v>387</v>
      </c>
      <c r="E641" t="s">
        <v>388</v>
      </c>
      <c r="F641" t="s">
        <v>215</v>
      </c>
      <c r="G641" t="s">
        <v>30</v>
      </c>
      <c r="H641" t="s">
        <v>507</v>
      </c>
      <c r="I641">
        <v>15</v>
      </c>
      <c r="J641">
        <v>168</v>
      </c>
      <c r="K641" t="str">
        <f t="shared" si="45"/>
        <v>Percentil 5</v>
      </c>
      <c r="L641">
        <f t="shared" si="46"/>
        <v>13</v>
      </c>
    </row>
    <row r="642" spans="1:12" x14ac:dyDescent="0.25">
      <c r="A642" t="s">
        <v>10</v>
      </c>
      <c r="B642" t="s">
        <v>11</v>
      </c>
      <c r="C642" t="s">
        <v>12</v>
      </c>
      <c r="D642" t="s">
        <v>125</v>
      </c>
      <c r="E642" t="s">
        <v>126</v>
      </c>
      <c r="F642" t="s">
        <v>37</v>
      </c>
      <c r="G642" t="s">
        <v>16</v>
      </c>
      <c r="H642" t="s">
        <v>507</v>
      </c>
      <c r="I642">
        <v>10</v>
      </c>
      <c r="J642">
        <v>167</v>
      </c>
      <c r="K642" t="str">
        <f t="shared" si="45"/>
        <v>Percentil 5</v>
      </c>
      <c r="L642">
        <f t="shared" si="46"/>
        <v>16</v>
      </c>
    </row>
    <row r="643" spans="1:12" x14ac:dyDescent="0.25">
      <c r="A643" t="s">
        <v>10</v>
      </c>
      <c r="B643" t="s">
        <v>18</v>
      </c>
      <c r="C643" t="s">
        <v>19</v>
      </c>
      <c r="D643" t="s">
        <v>303</v>
      </c>
      <c r="E643" t="s">
        <v>304</v>
      </c>
      <c r="F643" t="s">
        <v>222</v>
      </c>
      <c r="G643" t="s">
        <v>30</v>
      </c>
      <c r="H643" t="s">
        <v>507</v>
      </c>
      <c r="I643">
        <v>315</v>
      </c>
      <c r="J643">
        <v>166</v>
      </c>
      <c r="K643" t="str">
        <f t="shared" si="45"/>
        <v>Percentil 5</v>
      </c>
      <c r="L643">
        <f t="shared" si="46"/>
        <v>17</v>
      </c>
    </row>
    <row r="644" spans="1:12" x14ac:dyDescent="0.25">
      <c r="A644" t="s">
        <v>10</v>
      </c>
      <c r="B644" t="s">
        <v>269</v>
      </c>
      <c r="C644" t="s">
        <v>106</v>
      </c>
      <c r="D644" t="s">
        <v>437</v>
      </c>
      <c r="E644" t="s">
        <v>438</v>
      </c>
      <c r="F644" t="s">
        <v>22</v>
      </c>
      <c r="G644" t="s">
        <v>30</v>
      </c>
      <c r="H644" t="s">
        <v>507</v>
      </c>
      <c r="I644">
        <v>124</v>
      </c>
      <c r="J644">
        <v>163</v>
      </c>
      <c r="K644" t="str">
        <f t="shared" si="45"/>
        <v>Percentil 5</v>
      </c>
      <c r="L644">
        <f t="shared" si="46"/>
        <v>18</v>
      </c>
    </row>
    <row r="645" spans="1:12" x14ac:dyDescent="0.25">
      <c r="A645" t="s">
        <v>10</v>
      </c>
      <c r="B645" t="s">
        <v>31</v>
      </c>
      <c r="C645" t="s">
        <v>32</v>
      </c>
      <c r="D645" t="s">
        <v>371</v>
      </c>
      <c r="E645" t="s">
        <v>372</v>
      </c>
      <c r="F645" t="s">
        <v>22</v>
      </c>
      <c r="G645" t="s">
        <v>30</v>
      </c>
      <c r="H645" t="s">
        <v>507</v>
      </c>
      <c r="I645">
        <v>81</v>
      </c>
      <c r="J645">
        <v>162</v>
      </c>
      <c r="K645" t="str">
        <f t="shared" si="45"/>
        <v>Percentil 5</v>
      </c>
      <c r="L645">
        <f t="shared" si="46"/>
        <v>19</v>
      </c>
    </row>
    <row r="646" spans="1:12" x14ac:dyDescent="0.25">
      <c r="A646" t="s">
        <v>10</v>
      </c>
      <c r="B646" t="s">
        <v>18</v>
      </c>
      <c r="C646" t="s">
        <v>19</v>
      </c>
      <c r="D646" t="s">
        <v>389</v>
      </c>
      <c r="E646" t="s">
        <v>390</v>
      </c>
      <c r="F646" t="s">
        <v>15</v>
      </c>
      <c r="G646" t="s">
        <v>30</v>
      </c>
      <c r="H646" t="s">
        <v>507</v>
      </c>
      <c r="I646">
        <v>719</v>
      </c>
      <c r="J646">
        <v>162</v>
      </c>
      <c r="K646" t="str">
        <f t="shared" si="45"/>
        <v>Percentil 5</v>
      </c>
      <c r="L646">
        <f t="shared" si="46"/>
        <v>19</v>
      </c>
    </row>
    <row r="647" spans="1:12" x14ac:dyDescent="0.25">
      <c r="A647" t="s">
        <v>10</v>
      </c>
      <c r="B647" t="s">
        <v>11</v>
      </c>
      <c r="C647" t="s">
        <v>12</v>
      </c>
      <c r="D647" t="s">
        <v>218</v>
      </c>
      <c r="E647" t="s">
        <v>219</v>
      </c>
      <c r="F647" t="s">
        <v>15</v>
      </c>
      <c r="G647" t="s">
        <v>16</v>
      </c>
      <c r="H647" t="s">
        <v>507</v>
      </c>
      <c r="I647">
        <v>37</v>
      </c>
      <c r="J647">
        <v>160</v>
      </c>
      <c r="K647" t="str">
        <f t="shared" si="45"/>
        <v>Percentil 5</v>
      </c>
      <c r="L647">
        <f t="shared" si="46"/>
        <v>21</v>
      </c>
    </row>
    <row r="648" spans="1:12" x14ac:dyDescent="0.25">
      <c r="A648" t="s">
        <v>10</v>
      </c>
      <c r="B648" t="s">
        <v>71</v>
      </c>
      <c r="C648" t="s">
        <v>72</v>
      </c>
      <c r="D648" t="s">
        <v>254</v>
      </c>
      <c r="E648" t="s">
        <v>255</v>
      </c>
      <c r="F648" t="s">
        <v>15</v>
      </c>
      <c r="G648" t="s">
        <v>30</v>
      </c>
      <c r="H648" t="s">
        <v>507</v>
      </c>
      <c r="I648">
        <v>279</v>
      </c>
      <c r="J648">
        <v>160</v>
      </c>
      <c r="K648" t="str">
        <f t="shared" si="45"/>
        <v>Percentil 5</v>
      </c>
      <c r="L648">
        <f t="shared" si="46"/>
        <v>21</v>
      </c>
    </row>
    <row r="649" spans="1:12" x14ac:dyDescent="0.25">
      <c r="A649" t="s">
        <v>10</v>
      </c>
      <c r="B649" t="s">
        <v>11</v>
      </c>
      <c r="C649" t="s">
        <v>12</v>
      </c>
      <c r="D649" t="s">
        <v>476</v>
      </c>
      <c r="E649" t="s">
        <v>477</v>
      </c>
      <c r="F649" t="s">
        <v>15</v>
      </c>
      <c r="G649" t="s">
        <v>30</v>
      </c>
      <c r="H649" t="s">
        <v>507</v>
      </c>
      <c r="I649">
        <v>242</v>
      </c>
      <c r="J649">
        <v>160</v>
      </c>
      <c r="K649" t="str">
        <f t="shared" si="45"/>
        <v>Percentil 5</v>
      </c>
      <c r="L649">
        <f t="shared" si="46"/>
        <v>21</v>
      </c>
    </row>
    <row r="650" spans="1:12" x14ac:dyDescent="0.25">
      <c r="A650" s="3" t="s">
        <v>10</v>
      </c>
      <c r="B650" s="3" t="s">
        <v>179</v>
      </c>
      <c r="C650" s="3" t="s">
        <v>180</v>
      </c>
      <c r="D650" s="3" t="s">
        <v>486</v>
      </c>
      <c r="E650" s="3" t="s">
        <v>487</v>
      </c>
      <c r="F650" s="3" t="s">
        <v>22</v>
      </c>
      <c r="G650" s="3" t="s">
        <v>30</v>
      </c>
      <c r="H650" s="3" t="s">
        <v>507</v>
      </c>
      <c r="I650" s="3">
        <v>189</v>
      </c>
      <c r="J650" s="3">
        <v>159</v>
      </c>
      <c r="K650" s="3" t="str">
        <f t="shared" si="45"/>
        <v>Percentil 5</v>
      </c>
      <c r="L650" s="3">
        <f t="shared" si="46"/>
        <v>24</v>
      </c>
    </row>
    <row r="651" spans="1:12" x14ac:dyDescent="0.25">
      <c r="A651" t="s">
        <v>10</v>
      </c>
      <c r="B651" t="s">
        <v>23</v>
      </c>
      <c r="C651" t="s">
        <v>24</v>
      </c>
      <c r="D651" t="s">
        <v>136</v>
      </c>
      <c r="E651" t="s">
        <v>137</v>
      </c>
      <c r="F651" t="s">
        <v>22</v>
      </c>
      <c r="G651" t="s">
        <v>30</v>
      </c>
      <c r="H651" t="s">
        <v>507</v>
      </c>
      <c r="I651">
        <v>28</v>
      </c>
      <c r="J651">
        <v>158</v>
      </c>
      <c r="K651" t="str">
        <f t="shared" si="45"/>
        <v>Percentil 5</v>
      </c>
      <c r="L651">
        <f t="shared" si="46"/>
        <v>25</v>
      </c>
    </row>
    <row r="652" spans="1:12" x14ac:dyDescent="0.25">
      <c r="A652" t="s">
        <v>10</v>
      </c>
      <c r="B652" t="s">
        <v>11</v>
      </c>
      <c r="C652" t="s">
        <v>12</v>
      </c>
      <c r="D652" t="s">
        <v>153</v>
      </c>
      <c r="E652" t="s">
        <v>154</v>
      </c>
      <c r="F652" t="s">
        <v>15</v>
      </c>
      <c r="G652" t="s">
        <v>30</v>
      </c>
      <c r="H652" t="s">
        <v>507</v>
      </c>
      <c r="I652">
        <v>232</v>
      </c>
      <c r="J652">
        <v>158</v>
      </c>
      <c r="K652" t="str">
        <f t="shared" si="45"/>
        <v>Percentil 5</v>
      </c>
      <c r="L652">
        <f t="shared" si="46"/>
        <v>25</v>
      </c>
    </row>
    <row r="653" spans="1:12" x14ac:dyDescent="0.25">
      <c r="A653" t="s">
        <v>10</v>
      </c>
      <c r="B653" t="s">
        <v>18</v>
      </c>
      <c r="C653" t="s">
        <v>19</v>
      </c>
      <c r="D653" t="s">
        <v>276</v>
      </c>
      <c r="E653" t="s">
        <v>277</v>
      </c>
      <c r="F653" t="s">
        <v>37</v>
      </c>
      <c r="G653" t="s">
        <v>30</v>
      </c>
      <c r="H653" t="s">
        <v>507</v>
      </c>
      <c r="I653">
        <v>65</v>
      </c>
      <c r="J653">
        <v>158</v>
      </c>
      <c r="K653" t="str">
        <f t="shared" si="45"/>
        <v>Percentil 5</v>
      </c>
      <c r="L653">
        <f t="shared" si="46"/>
        <v>25</v>
      </c>
    </row>
    <row r="654" spans="1:12" x14ac:dyDescent="0.25">
      <c r="A654" t="s">
        <v>10</v>
      </c>
      <c r="B654" t="s">
        <v>18</v>
      </c>
      <c r="C654" t="s">
        <v>19</v>
      </c>
      <c r="D654" t="s">
        <v>350</v>
      </c>
      <c r="E654" t="s">
        <v>351</v>
      </c>
      <c r="F654" t="s">
        <v>37</v>
      </c>
      <c r="G654" t="s">
        <v>30</v>
      </c>
      <c r="H654" t="s">
        <v>507</v>
      </c>
      <c r="I654">
        <v>483</v>
      </c>
      <c r="J654">
        <v>158</v>
      </c>
      <c r="K654" t="str">
        <f t="shared" si="45"/>
        <v>Percentil 5</v>
      </c>
      <c r="L654">
        <f t="shared" si="46"/>
        <v>25</v>
      </c>
    </row>
    <row r="655" spans="1:12" x14ac:dyDescent="0.25">
      <c r="A655" t="s">
        <v>10</v>
      </c>
      <c r="B655" t="s">
        <v>18</v>
      </c>
      <c r="C655" t="s">
        <v>19</v>
      </c>
      <c r="D655" t="s">
        <v>457</v>
      </c>
      <c r="E655" t="s">
        <v>458</v>
      </c>
      <c r="F655" t="s">
        <v>15</v>
      </c>
      <c r="G655" t="s">
        <v>30</v>
      </c>
      <c r="H655" t="s">
        <v>507</v>
      </c>
      <c r="I655">
        <v>159</v>
      </c>
      <c r="J655">
        <v>158</v>
      </c>
      <c r="K655" t="str">
        <f t="shared" si="45"/>
        <v>Percentil 5</v>
      </c>
      <c r="L655">
        <f t="shared" si="46"/>
        <v>25</v>
      </c>
    </row>
    <row r="656" spans="1:12" x14ac:dyDescent="0.25">
      <c r="A656" t="s">
        <v>10</v>
      </c>
      <c r="B656" t="s">
        <v>71</v>
      </c>
      <c r="C656" t="s">
        <v>72</v>
      </c>
      <c r="D656" t="s">
        <v>132</v>
      </c>
      <c r="E656" t="s">
        <v>133</v>
      </c>
      <c r="F656" t="s">
        <v>22</v>
      </c>
      <c r="G656" t="s">
        <v>16</v>
      </c>
      <c r="H656" t="s">
        <v>507</v>
      </c>
      <c r="I656">
        <v>55</v>
      </c>
      <c r="J656">
        <v>157</v>
      </c>
      <c r="K656" t="str">
        <f t="shared" si="45"/>
        <v>Percentil 5</v>
      </c>
      <c r="L656">
        <f t="shared" si="46"/>
        <v>30</v>
      </c>
    </row>
    <row r="657" spans="1:12" x14ac:dyDescent="0.25">
      <c r="A657" t="s">
        <v>10</v>
      </c>
      <c r="B657" t="s">
        <v>11</v>
      </c>
      <c r="C657" t="s">
        <v>12</v>
      </c>
      <c r="D657" t="s">
        <v>342</v>
      </c>
      <c r="E657" t="s">
        <v>343</v>
      </c>
      <c r="F657" t="s">
        <v>37</v>
      </c>
      <c r="G657" t="s">
        <v>30</v>
      </c>
      <c r="H657" t="s">
        <v>507</v>
      </c>
      <c r="I657">
        <v>734</v>
      </c>
      <c r="J657">
        <v>157</v>
      </c>
      <c r="K657" t="str">
        <f t="shared" si="45"/>
        <v>Percentil 5</v>
      </c>
      <c r="L657">
        <f t="shared" si="46"/>
        <v>30</v>
      </c>
    </row>
    <row r="658" spans="1:12" x14ac:dyDescent="0.25">
      <c r="A658" t="s">
        <v>10</v>
      </c>
      <c r="B658" t="s">
        <v>71</v>
      </c>
      <c r="C658" t="s">
        <v>72</v>
      </c>
      <c r="D658" t="s">
        <v>385</v>
      </c>
      <c r="E658" t="s">
        <v>386</v>
      </c>
      <c r="F658" t="s">
        <v>222</v>
      </c>
      <c r="G658" t="s">
        <v>30</v>
      </c>
      <c r="H658" t="s">
        <v>507</v>
      </c>
      <c r="I658">
        <v>601</v>
      </c>
      <c r="J658">
        <v>157</v>
      </c>
      <c r="K658" t="str">
        <f t="shared" si="45"/>
        <v>Percentil 5</v>
      </c>
      <c r="L658">
        <f t="shared" si="46"/>
        <v>30</v>
      </c>
    </row>
    <row r="659" spans="1:12" x14ac:dyDescent="0.25">
      <c r="A659" t="s">
        <v>10</v>
      </c>
      <c r="B659" t="s">
        <v>38</v>
      </c>
      <c r="C659" t="s">
        <v>39</v>
      </c>
      <c r="D659" t="s">
        <v>375</v>
      </c>
      <c r="E659" t="s">
        <v>376</v>
      </c>
      <c r="F659" t="s">
        <v>15</v>
      </c>
      <c r="G659" t="s">
        <v>30</v>
      </c>
      <c r="H659" t="s">
        <v>507</v>
      </c>
      <c r="I659">
        <v>375</v>
      </c>
      <c r="J659">
        <v>156</v>
      </c>
      <c r="K659" t="str">
        <f t="shared" ref="K659:K690" si="47">VLOOKUP(J659,$J$827:$K$831,2,1)</f>
        <v>Percentil 5</v>
      </c>
      <c r="L659">
        <f t="shared" ref="L659:L690" si="48">_xlfn.RANK.EQ(J659,$J$627:$J$825,0)</f>
        <v>33</v>
      </c>
    </row>
    <row r="660" spans="1:12" x14ac:dyDescent="0.25">
      <c r="A660" t="s">
        <v>10</v>
      </c>
      <c r="B660" t="s">
        <v>11</v>
      </c>
      <c r="C660" t="s">
        <v>12</v>
      </c>
      <c r="D660" t="s">
        <v>172</v>
      </c>
      <c r="E660" t="s">
        <v>173</v>
      </c>
      <c r="F660" t="s">
        <v>15</v>
      </c>
      <c r="G660" t="s">
        <v>16</v>
      </c>
      <c r="H660" t="s">
        <v>507</v>
      </c>
      <c r="I660">
        <v>5</v>
      </c>
      <c r="J660">
        <v>155</v>
      </c>
      <c r="K660" t="str">
        <f t="shared" si="47"/>
        <v>Percentil 5</v>
      </c>
      <c r="L660">
        <f t="shared" si="48"/>
        <v>34</v>
      </c>
    </row>
    <row r="661" spans="1:12" x14ac:dyDescent="0.25">
      <c r="A661" t="s">
        <v>10</v>
      </c>
      <c r="B661" t="s">
        <v>296</v>
      </c>
      <c r="C661" t="s">
        <v>297</v>
      </c>
      <c r="D661" t="s">
        <v>373</v>
      </c>
      <c r="E661" t="s">
        <v>374</v>
      </c>
      <c r="F661" t="s">
        <v>222</v>
      </c>
      <c r="G661" t="s">
        <v>30</v>
      </c>
      <c r="H661" t="s">
        <v>507</v>
      </c>
      <c r="I661">
        <v>345</v>
      </c>
      <c r="J661">
        <v>155</v>
      </c>
      <c r="K661" t="str">
        <f t="shared" si="47"/>
        <v>Percentil 5</v>
      </c>
      <c r="L661">
        <f t="shared" si="48"/>
        <v>34</v>
      </c>
    </row>
    <row r="662" spans="1:12" x14ac:dyDescent="0.25">
      <c r="A662" t="s">
        <v>10</v>
      </c>
      <c r="B662" t="s">
        <v>98</v>
      </c>
      <c r="C662" t="s">
        <v>99</v>
      </c>
      <c r="D662" t="s">
        <v>100</v>
      </c>
      <c r="E662" t="s">
        <v>101</v>
      </c>
      <c r="F662" t="s">
        <v>37</v>
      </c>
      <c r="G662" t="s">
        <v>16</v>
      </c>
      <c r="H662" t="s">
        <v>507</v>
      </c>
      <c r="I662">
        <v>17</v>
      </c>
      <c r="J662">
        <v>154</v>
      </c>
      <c r="K662" t="str">
        <f t="shared" si="47"/>
        <v>Percentil 5</v>
      </c>
      <c r="L662">
        <f t="shared" si="48"/>
        <v>36</v>
      </c>
    </row>
    <row r="663" spans="1:12" x14ac:dyDescent="0.25">
      <c r="A663" t="s">
        <v>10</v>
      </c>
      <c r="B663" t="s">
        <v>81</v>
      </c>
      <c r="C663" t="s">
        <v>82</v>
      </c>
      <c r="D663" t="s">
        <v>267</v>
      </c>
      <c r="E663" t="s">
        <v>268</v>
      </c>
      <c r="F663" t="s">
        <v>37</v>
      </c>
      <c r="G663" t="s">
        <v>30</v>
      </c>
      <c r="H663" t="s">
        <v>507</v>
      </c>
      <c r="I663">
        <v>300</v>
      </c>
      <c r="J663">
        <v>154</v>
      </c>
      <c r="K663" t="str">
        <f t="shared" si="47"/>
        <v>Percentil 5</v>
      </c>
      <c r="L663">
        <f t="shared" si="48"/>
        <v>36</v>
      </c>
    </row>
    <row r="664" spans="1:12" x14ac:dyDescent="0.25">
      <c r="A664" t="s">
        <v>10</v>
      </c>
      <c r="B664" t="s">
        <v>18</v>
      </c>
      <c r="C664" t="s">
        <v>19</v>
      </c>
      <c r="D664" t="s">
        <v>363</v>
      </c>
      <c r="E664" t="s">
        <v>364</v>
      </c>
      <c r="F664" t="s">
        <v>15</v>
      </c>
      <c r="G664" t="s">
        <v>30</v>
      </c>
      <c r="H664" t="s">
        <v>507</v>
      </c>
      <c r="I664">
        <v>94</v>
      </c>
      <c r="J664">
        <v>154</v>
      </c>
      <c r="K664" t="str">
        <f t="shared" si="47"/>
        <v>Percentil 5</v>
      </c>
      <c r="L664">
        <f t="shared" si="48"/>
        <v>36</v>
      </c>
    </row>
    <row r="665" spans="1:12" x14ac:dyDescent="0.25">
      <c r="A665" t="s">
        <v>10</v>
      </c>
      <c r="B665" t="s">
        <v>38</v>
      </c>
      <c r="C665" t="s">
        <v>39</v>
      </c>
      <c r="D665" t="s">
        <v>369</v>
      </c>
      <c r="E665" t="s">
        <v>370</v>
      </c>
      <c r="F665" t="s">
        <v>222</v>
      </c>
      <c r="G665" t="s">
        <v>30</v>
      </c>
      <c r="H665" t="s">
        <v>507</v>
      </c>
      <c r="I665">
        <v>299</v>
      </c>
      <c r="J665">
        <v>154</v>
      </c>
      <c r="K665" t="str">
        <f t="shared" si="47"/>
        <v>Percentil 5</v>
      </c>
      <c r="L665">
        <f t="shared" si="48"/>
        <v>36</v>
      </c>
    </row>
    <row r="666" spans="1:12" x14ac:dyDescent="0.25">
      <c r="A666" t="s">
        <v>10</v>
      </c>
      <c r="B666" t="s">
        <v>11</v>
      </c>
      <c r="C666" t="s">
        <v>12</v>
      </c>
      <c r="D666" t="s">
        <v>391</v>
      </c>
      <c r="E666" t="s">
        <v>392</v>
      </c>
      <c r="F666" t="s">
        <v>37</v>
      </c>
      <c r="G666" t="s">
        <v>30</v>
      </c>
      <c r="H666" t="s">
        <v>507</v>
      </c>
      <c r="I666">
        <v>422</v>
      </c>
      <c r="J666">
        <v>154</v>
      </c>
      <c r="K666" t="str">
        <f t="shared" si="47"/>
        <v>Percentil 5</v>
      </c>
      <c r="L666">
        <f t="shared" si="48"/>
        <v>36</v>
      </c>
    </row>
    <row r="667" spans="1:12" x14ac:dyDescent="0.25">
      <c r="A667" t="s">
        <v>10</v>
      </c>
      <c r="B667" t="s">
        <v>81</v>
      </c>
      <c r="C667" t="s">
        <v>82</v>
      </c>
      <c r="D667" t="s">
        <v>455</v>
      </c>
      <c r="E667" t="s">
        <v>456</v>
      </c>
      <c r="F667" t="s">
        <v>15</v>
      </c>
      <c r="G667" t="s">
        <v>30</v>
      </c>
      <c r="H667" t="s">
        <v>507</v>
      </c>
      <c r="I667">
        <v>149</v>
      </c>
      <c r="J667">
        <v>154</v>
      </c>
      <c r="K667" t="str">
        <f t="shared" si="47"/>
        <v>Percentil 5</v>
      </c>
      <c r="L667">
        <f t="shared" si="48"/>
        <v>36</v>
      </c>
    </row>
    <row r="668" spans="1:12" x14ac:dyDescent="0.25">
      <c r="A668" t="s">
        <v>10</v>
      </c>
      <c r="B668" t="s">
        <v>11</v>
      </c>
      <c r="C668" t="s">
        <v>12</v>
      </c>
      <c r="D668" t="s">
        <v>49</v>
      </c>
      <c r="E668" t="s">
        <v>50</v>
      </c>
      <c r="F668" t="s">
        <v>37</v>
      </c>
      <c r="G668" t="s">
        <v>30</v>
      </c>
      <c r="H668" t="s">
        <v>507</v>
      </c>
      <c r="I668">
        <v>255</v>
      </c>
      <c r="J668">
        <v>153</v>
      </c>
      <c r="K668" t="str">
        <f t="shared" si="47"/>
        <v>Percentil 4</v>
      </c>
      <c r="L668">
        <f t="shared" si="48"/>
        <v>42</v>
      </c>
    </row>
    <row r="669" spans="1:12" x14ac:dyDescent="0.25">
      <c r="A669" t="s">
        <v>10</v>
      </c>
      <c r="B669" t="s">
        <v>23</v>
      </c>
      <c r="C669" t="s">
        <v>24</v>
      </c>
      <c r="D669" t="s">
        <v>484</v>
      </c>
      <c r="E669" t="s">
        <v>485</v>
      </c>
      <c r="F669" t="s">
        <v>37</v>
      </c>
      <c r="G669" t="s">
        <v>30</v>
      </c>
      <c r="H669" t="s">
        <v>507</v>
      </c>
      <c r="I669">
        <v>97</v>
      </c>
      <c r="J669">
        <v>153</v>
      </c>
      <c r="K669" t="str">
        <f t="shared" si="47"/>
        <v>Percentil 4</v>
      </c>
      <c r="L669">
        <f t="shared" si="48"/>
        <v>42</v>
      </c>
    </row>
    <row r="670" spans="1:12" x14ac:dyDescent="0.25">
      <c r="A670" t="s">
        <v>10</v>
      </c>
      <c r="B670" t="s">
        <v>11</v>
      </c>
      <c r="C670" t="s">
        <v>12</v>
      </c>
      <c r="D670" t="s">
        <v>492</v>
      </c>
      <c r="E670" t="s">
        <v>493</v>
      </c>
      <c r="F670" t="s">
        <v>22</v>
      </c>
      <c r="G670" t="s">
        <v>30</v>
      </c>
      <c r="H670" t="s">
        <v>507</v>
      </c>
      <c r="I670">
        <v>289</v>
      </c>
      <c r="J670">
        <v>153</v>
      </c>
      <c r="K670" t="str">
        <f t="shared" si="47"/>
        <v>Percentil 4</v>
      </c>
      <c r="L670">
        <f t="shared" si="48"/>
        <v>42</v>
      </c>
    </row>
    <row r="671" spans="1:12" x14ac:dyDescent="0.25">
      <c r="A671" t="s">
        <v>10</v>
      </c>
      <c r="B671" t="s">
        <v>106</v>
      </c>
      <c r="C671" t="s">
        <v>19</v>
      </c>
      <c r="D671" t="s">
        <v>107</v>
      </c>
      <c r="E671" t="s">
        <v>108</v>
      </c>
      <c r="F671" t="s">
        <v>37</v>
      </c>
      <c r="G671" t="s">
        <v>16</v>
      </c>
      <c r="H671" t="s">
        <v>507</v>
      </c>
      <c r="I671">
        <v>13</v>
      </c>
      <c r="J671">
        <v>152</v>
      </c>
      <c r="K671" t="str">
        <f t="shared" si="47"/>
        <v>Percentil 4</v>
      </c>
      <c r="L671">
        <f t="shared" si="48"/>
        <v>45</v>
      </c>
    </row>
    <row r="672" spans="1:12" x14ac:dyDescent="0.25">
      <c r="A672" t="s">
        <v>10</v>
      </c>
      <c r="B672" t="s">
        <v>11</v>
      </c>
      <c r="C672" t="s">
        <v>12</v>
      </c>
      <c r="D672" t="s">
        <v>159</v>
      </c>
      <c r="E672" t="s">
        <v>160</v>
      </c>
      <c r="F672" t="s">
        <v>15</v>
      </c>
      <c r="G672" t="s">
        <v>16</v>
      </c>
      <c r="H672" t="s">
        <v>507</v>
      </c>
      <c r="I672">
        <v>60</v>
      </c>
      <c r="J672">
        <v>152</v>
      </c>
      <c r="K672" t="str">
        <f t="shared" si="47"/>
        <v>Percentil 4</v>
      </c>
      <c r="L672">
        <f t="shared" si="48"/>
        <v>45</v>
      </c>
    </row>
    <row r="673" spans="1:12" x14ac:dyDescent="0.25">
      <c r="A673" t="s">
        <v>10</v>
      </c>
      <c r="B673" t="s">
        <v>71</v>
      </c>
      <c r="C673" t="s">
        <v>72</v>
      </c>
      <c r="D673" t="s">
        <v>272</v>
      </c>
      <c r="E673" t="s">
        <v>273</v>
      </c>
      <c r="F673" t="s">
        <v>37</v>
      </c>
      <c r="G673" t="s">
        <v>30</v>
      </c>
      <c r="H673" t="s">
        <v>507</v>
      </c>
      <c r="I673">
        <v>366</v>
      </c>
      <c r="J673">
        <v>152</v>
      </c>
      <c r="K673" t="str">
        <f t="shared" si="47"/>
        <v>Percentil 4</v>
      </c>
      <c r="L673">
        <f t="shared" si="48"/>
        <v>45</v>
      </c>
    </row>
    <row r="674" spans="1:12" x14ac:dyDescent="0.25">
      <c r="A674" t="s">
        <v>10</v>
      </c>
      <c r="B674" t="s">
        <v>447</v>
      </c>
      <c r="C674" t="s">
        <v>192</v>
      </c>
      <c r="D674" t="s">
        <v>448</v>
      </c>
      <c r="E674" t="s">
        <v>449</v>
      </c>
      <c r="F674" t="s">
        <v>22</v>
      </c>
      <c r="G674" t="s">
        <v>30</v>
      </c>
      <c r="H674" t="s">
        <v>507</v>
      </c>
      <c r="I674">
        <v>110</v>
      </c>
      <c r="J674">
        <v>152</v>
      </c>
      <c r="K674" t="str">
        <f t="shared" si="47"/>
        <v>Percentil 4</v>
      </c>
      <c r="L674">
        <f t="shared" si="48"/>
        <v>45</v>
      </c>
    </row>
    <row r="675" spans="1:12" x14ac:dyDescent="0.25">
      <c r="A675" t="s">
        <v>10</v>
      </c>
      <c r="B675" t="s">
        <v>191</v>
      </c>
      <c r="C675" t="s">
        <v>192</v>
      </c>
      <c r="D675" t="s">
        <v>474</v>
      </c>
      <c r="E675" t="s">
        <v>475</v>
      </c>
      <c r="F675" t="s">
        <v>15</v>
      </c>
      <c r="G675" t="s">
        <v>30</v>
      </c>
      <c r="H675" t="s">
        <v>507</v>
      </c>
      <c r="I675">
        <v>117</v>
      </c>
      <c r="J675">
        <v>152</v>
      </c>
      <c r="K675" t="str">
        <f t="shared" si="47"/>
        <v>Percentil 4</v>
      </c>
      <c r="L675">
        <f t="shared" si="48"/>
        <v>45</v>
      </c>
    </row>
    <row r="676" spans="1:12" x14ac:dyDescent="0.25">
      <c r="A676" t="s">
        <v>10</v>
      </c>
      <c r="B676" t="s">
        <v>11</v>
      </c>
      <c r="C676" t="s">
        <v>12</v>
      </c>
      <c r="D676" t="s">
        <v>183</v>
      </c>
      <c r="E676" t="s">
        <v>184</v>
      </c>
      <c r="F676" t="s">
        <v>15</v>
      </c>
      <c r="G676" t="s">
        <v>16</v>
      </c>
      <c r="H676" t="s">
        <v>507</v>
      </c>
      <c r="I676">
        <v>283</v>
      </c>
      <c r="J676">
        <v>151</v>
      </c>
      <c r="K676" t="str">
        <f t="shared" si="47"/>
        <v>Percentil 4</v>
      </c>
      <c r="L676">
        <f t="shared" si="48"/>
        <v>50</v>
      </c>
    </row>
    <row r="677" spans="1:12" x14ac:dyDescent="0.25">
      <c r="A677" t="s">
        <v>10</v>
      </c>
      <c r="B677" t="s">
        <v>11</v>
      </c>
      <c r="C677" t="s">
        <v>12</v>
      </c>
      <c r="D677" t="s">
        <v>195</v>
      </c>
      <c r="E677" t="s">
        <v>196</v>
      </c>
      <c r="F677" t="s">
        <v>15</v>
      </c>
      <c r="G677" t="s">
        <v>16</v>
      </c>
      <c r="H677" t="s">
        <v>507</v>
      </c>
      <c r="I677">
        <v>121</v>
      </c>
      <c r="J677">
        <v>151</v>
      </c>
      <c r="K677" t="str">
        <f t="shared" si="47"/>
        <v>Percentil 4</v>
      </c>
      <c r="L677">
        <f t="shared" si="48"/>
        <v>50</v>
      </c>
    </row>
    <row r="678" spans="1:12" x14ac:dyDescent="0.25">
      <c r="A678" t="s">
        <v>10</v>
      </c>
      <c r="B678" t="s">
        <v>94</v>
      </c>
      <c r="C678" t="s">
        <v>95</v>
      </c>
      <c r="D678" t="s">
        <v>346</v>
      </c>
      <c r="E678" t="s">
        <v>347</v>
      </c>
      <c r="F678" t="s">
        <v>22</v>
      </c>
      <c r="G678" t="s">
        <v>30</v>
      </c>
      <c r="H678" t="s">
        <v>507</v>
      </c>
      <c r="I678">
        <v>85</v>
      </c>
      <c r="J678">
        <v>151</v>
      </c>
      <c r="K678" t="str">
        <f t="shared" si="47"/>
        <v>Percentil 4</v>
      </c>
      <c r="L678">
        <f t="shared" si="48"/>
        <v>50</v>
      </c>
    </row>
    <row r="679" spans="1:12" x14ac:dyDescent="0.25">
      <c r="A679" t="s">
        <v>10</v>
      </c>
      <c r="B679" t="s">
        <v>11</v>
      </c>
      <c r="C679" t="s">
        <v>12</v>
      </c>
      <c r="D679" t="s">
        <v>418</v>
      </c>
      <c r="E679" t="s">
        <v>419</v>
      </c>
      <c r="F679" t="s">
        <v>37</v>
      </c>
      <c r="G679" t="s">
        <v>30</v>
      </c>
      <c r="H679" t="s">
        <v>507</v>
      </c>
      <c r="I679">
        <v>86</v>
      </c>
      <c r="J679">
        <v>151</v>
      </c>
      <c r="K679" t="str">
        <f t="shared" si="47"/>
        <v>Percentil 4</v>
      </c>
      <c r="L679">
        <f t="shared" si="48"/>
        <v>50</v>
      </c>
    </row>
    <row r="680" spans="1:12" x14ac:dyDescent="0.25">
      <c r="A680" t="s">
        <v>10</v>
      </c>
      <c r="B680" t="s">
        <v>11</v>
      </c>
      <c r="C680" t="s">
        <v>12</v>
      </c>
      <c r="D680" t="s">
        <v>470</v>
      </c>
      <c r="E680" t="s">
        <v>471</v>
      </c>
      <c r="F680" t="s">
        <v>15</v>
      </c>
      <c r="G680" t="s">
        <v>30</v>
      </c>
      <c r="H680" t="s">
        <v>507</v>
      </c>
      <c r="I680">
        <v>663</v>
      </c>
      <c r="J680">
        <v>151</v>
      </c>
      <c r="K680" t="str">
        <f t="shared" si="47"/>
        <v>Percentil 4</v>
      </c>
      <c r="L680">
        <f t="shared" si="48"/>
        <v>50</v>
      </c>
    </row>
    <row r="681" spans="1:12" x14ac:dyDescent="0.25">
      <c r="A681" t="s">
        <v>10</v>
      </c>
      <c r="B681" t="s">
        <v>328</v>
      </c>
      <c r="C681" t="s">
        <v>247</v>
      </c>
      <c r="D681" t="s">
        <v>383</v>
      </c>
      <c r="E681" t="s">
        <v>384</v>
      </c>
      <c r="F681" t="s">
        <v>222</v>
      </c>
      <c r="G681" t="s">
        <v>30</v>
      </c>
      <c r="H681" t="s">
        <v>507</v>
      </c>
      <c r="I681">
        <v>144</v>
      </c>
      <c r="J681">
        <v>150</v>
      </c>
      <c r="K681" t="str">
        <f t="shared" si="47"/>
        <v>Percentil 4</v>
      </c>
      <c r="L681">
        <f t="shared" si="48"/>
        <v>55</v>
      </c>
    </row>
    <row r="682" spans="1:12" x14ac:dyDescent="0.25">
      <c r="A682" t="s">
        <v>10</v>
      </c>
      <c r="B682" t="s">
        <v>18</v>
      </c>
      <c r="C682" t="s">
        <v>19</v>
      </c>
      <c r="D682" t="s">
        <v>20</v>
      </c>
      <c r="E682" t="s">
        <v>21</v>
      </c>
      <c r="F682" t="s">
        <v>22</v>
      </c>
      <c r="G682" t="s">
        <v>16</v>
      </c>
      <c r="H682" t="s">
        <v>507</v>
      </c>
      <c r="I682">
        <v>62</v>
      </c>
      <c r="J682">
        <v>149</v>
      </c>
      <c r="K682" t="str">
        <f t="shared" si="47"/>
        <v>Percentil 4</v>
      </c>
      <c r="L682">
        <f t="shared" si="48"/>
        <v>56</v>
      </c>
    </row>
    <row r="683" spans="1:12" x14ac:dyDescent="0.25">
      <c r="A683" t="s">
        <v>10</v>
      </c>
      <c r="B683" t="s">
        <v>71</v>
      </c>
      <c r="C683" t="s">
        <v>72</v>
      </c>
      <c r="D683" t="s">
        <v>113</v>
      </c>
      <c r="E683" t="s">
        <v>114</v>
      </c>
      <c r="F683" t="s">
        <v>37</v>
      </c>
      <c r="G683" t="s">
        <v>16</v>
      </c>
      <c r="H683" t="s">
        <v>507</v>
      </c>
      <c r="I683">
        <v>26</v>
      </c>
      <c r="J683">
        <v>149</v>
      </c>
      <c r="K683" t="str">
        <f t="shared" si="47"/>
        <v>Percentil 4</v>
      </c>
      <c r="L683">
        <f t="shared" si="48"/>
        <v>56</v>
      </c>
    </row>
    <row r="684" spans="1:12" x14ac:dyDescent="0.25">
      <c r="A684" t="s">
        <v>10</v>
      </c>
      <c r="B684" t="s">
        <v>179</v>
      </c>
      <c r="C684" t="s">
        <v>180</v>
      </c>
      <c r="D684" t="s">
        <v>283</v>
      </c>
      <c r="E684" t="s">
        <v>284</v>
      </c>
      <c r="F684" t="s">
        <v>15</v>
      </c>
      <c r="G684" t="s">
        <v>30</v>
      </c>
      <c r="H684" t="s">
        <v>507</v>
      </c>
      <c r="I684">
        <v>109</v>
      </c>
      <c r="J684">
        <v>149</v>
      </c>
      <c r="K684" t="str">
        <f t="shared" si="47"/>
        <v>Percentil 4</v>
      </c>
      <c r="L684">
        <f t="shared" si="48"/>
        <v>56</v>
      </c>
    </row>
    <row r="685" spans="1:12" x14ac:dyDescent="0.25">
      <c r="A685" t="s">
        <v>10</v>
      </c>
      <c r="B685" t="s">
        <v>422</v>
      </c>
      <c r="C685" t="s">
        <v>82</v>
      </c>
      <c r="D685" t="s">
        <v>423</v>
      </c>
      <c r="E685" t="s">
        <v>424</v>
      </c>
      <c r="F685" t="s">
        <v>37</v>
      </c>
      <c r="G685" t="s">
        <v>30</v>
      </c>
      <c r="H685" t="s">
        <v>507</v>
      </c>
      <c r="I685">
        <v>15</v>
      </c>
      <c r="J685">
        <v>149</v>
      </c>
      <c r="K685" t="str">
        <f t="shared" si="47"/>
        <v>Percentil 4</v>
      </c>
      <c r="L685">
        <f t="shared" si="48"/>
        <v>56</v>
      </c>
    </row>
    <row r="686" spans="1:12" x14ac:dyDescent="0.25">
      <c r="A686" t="s">
        <v>10</v>
      </c>
      <c r="B686" t="s">
        <v>450</v>
      </c>
      <c r="C686" t="s">
        <v>192</v>
      </c>
      <c r="D686" t="s">
        <v>451</v>
      </c>
      <c r="E686" t="s">
        <v>452</v>
      </c>
      <c r="F686" t="s">
        <v>22</v>
      </c>
      <c r="G686" t="s">
        <v>30</v>
      </c>
      <c r="H686" t="s">
        <v>507</v>
      </c>
      <c r="I686">
        <v>61</v>
      </c>
      <c r="J686">
        <v>149</v>
      </c>
      <c r="K686" t="str">
        <f t="shared" si="47"/>
        <v>Percentil 4</v>
      </c>
      <c r="L686">
        <f t="shared" si="48"/>
        <v>56</v>
      </c>
    </row>
    <row r="687" spans="1:12" x14ac:dyDescent="0.25">
      <c r="A687" t="s">
        <v>10</v>
      </c>
      <c r="B687" t="s">
        <v>223</v>
      </c>
      <c r="C687" t="s">
        <v>19</v>
      </c>
      <c r="D687" t="s">
        <v>224</v>
      </c>
      <c r="E687" t="s">
        <v>225</v>
      </c>
      <c r="F687" t="s">
        <v>215</v>
      </c>
      <c r="G687" t="s">
        <v>16</v>
      </c>
      <c r="H687" t="s">
        <v>507</v>
      </c>
      <c r="I687">
        <v>53</v>
      </c>
      <c r="J687">
        <v>148</v>
      </c>
      <c r="K687" t="str">
        <f t="shared" si="47"/>
        <v>Percentil 4</v>
      </c>
      <c r="L687">
        <f t="shared" si="48"/>
        <v>61</v>
      </c>
    </row>
    <row r="688" spans="1:12" x14ac:dyDescent="0.25">
      <c r="A688" t="s">
        <v>10</v>
      </c>
      <c r="B688" t="s">
        <v>11</v>
      </c>
      <c r="C688" t="s">
        <v>12</v>
      </c>
      <c r="D688" t="s">
        <v>314</v>
      </c>
      <c r="E688" t="s">
        <v>315</v>
      </c>
      <c r="F688" t="s">
        <v>37</v>
      </c>
      <c r="G688" t="s">
        <v>30</v>
      </c>
      <c r="H688" t="s">
        <v>507</v>
      </c>
      <c r="I688">
        <v>48</v>
      </c>
      <c r="J688">
        <v>148</v>
      </c>
      <c r="K688" t="str">
        <f t="shared" si="47"/>
        <v>Percentil 4</v>
      </c>
      <c r="L688">
        <f t="shared" si="48"/>
        <v>61</v>
      </c>
    </row>
    <row r="689" spans="1:12" x14ac:dyDescent="0.25">
      <c r="A689" t="s">
        <v>10</v>
      </c>
      <c r="B689" t="s">
        <v>320</v>
      </c>
      <c r="C689" t="s">
        <v>52</v>
      </c>
      <c r="D689" t="s">
        <v>321</v>
      </c>
      <c r="E689" t="s">
        <v>322</v>
      </c>
      <c r="F689" t="s">
        <v>222</v>
      </c>
      <c r="G689" t="s">
        <v>30</v>
      </c>
      <c r="H689" t="s">
        <v>507</v>
      </c>
      <c r="I689">
        <v>326</v>
      </c>
      <c r="J689">
        <v>148</v>
      </c>
      <c r="K689" t="str">
        <f t="shared" si="47"/>
        <v>Percentil 4</v>
      </c>
      <c r="L689">
        <f t="shared" si="48"/>
        <v>61</v>
      </c>
    </row>
    <row r="690" spans="1:12" x14ac:dyDescent="0.25">
      <c r="A690" t="s">
        <v>10</v>
      </c>
      <c r="B690" t="s">
        <v>98</v>
      </c>
      <c r="C690" t="s">
        <v>99</v>
      </c>
      <c r="D690" t="s">
        <v>412</v>
      </c>
      <c r="E690" t="s">
        <v>413</v>
      </c>
      <c r="F690" t="s">
        <v>37</v>
      </c>
      <c r="G690" t="s">
        <v>30</v>
      </c>
      <c r="H690" t="s">
        <v>507</v>
      </c>
      <c r="I690">
        <v>28</v>
      </c>
      <c r="J690">
        <v>148</v>
      </c>
      <c r="K690" t="str">
        <f t="shared" si="47"/>
        <v>Percentil 4</v>
      </c>
      <c r="L690">
        <f t="shared" si="48"/>
        <v>61</v>
      </c>
    </row>
    <row r="691" spans="1:12" x14ac:dyDescent="0.25">
      <c r="A691" t="s">
        <v>10</v>
      </c>
      <c r="B691" t="s">
        <v>11</v>
      </c>
      <c r="C691" t="s">
        <v>12</v>
      </c>
      <c r="D691" t="s">
        <v>414</v>
      </c>
      <c r="E691" t="s">
        <v>415</v>
      </c>
      <c r="F691" t="s">
        <v>37</v>
      </c>
      <c r="G691" t="s">
        <v>30</v>
      </c>
      <c r="H691" t="s">
        <v>507</v>
      </c>
      <c r="I691">
        <v>130</v>
      </c>
      <c r="J691">
        <v>148</v>
      </c>
      <c r="K691" t="str">
        <f t="shared" ref="K691:K722" si="49">VLOOKUP(J691,$J$827:$K$831,2,1)</f>
        <v>Percentil 4</v>
      </c>
      <c r="L691">
        <f t="shared" ref="L691:L722" si="50">_xlfn.RANK.EQ(J691,$J$627:$J$825,0)</f>
        <v>61</v>
      </c>
    </row>
    <row r="692" spans="1:12" x14ac:dyDescent="0.25">
      <c r="A692" t="s">
        <v>10</v>
      </c>
      <c r="B692" t="s">
        <v>316</v>
      </c>
      <c r="C692" t="s">
        <v>317</v>
      </c>
      <c r="D692" t="s">
        <v>459</v>
      </c>
      <c r="E692" t="s">
        <v>460</v>
      </c>
      <c r="F692" t="s">
        <v>15</v>
      </c>
      <c r="G692" t="s">
        <v>30</v>
      </c>
      <c r="H692" t="s">
        <v>507</v>
      </c>
      <c r="I692">
        <v>24</v>
      </c>
      <c r="J692">
        <v>148</v>
      </c>
      <c r="K692" t="str">
        <f t="shared" si="49"/>
        <v>Percentil 4</v>
      </c>
      <c r="L692">
        <f t="shared" si="50"/>
        <v>61</v>
      </c>
    </row>
    <row r="693" spans="1:12" x14ac:dyDescent="0.25">
      <c r="A693" t="s">
        <v>10</v>
      </c>
      <c r="B693" t="s">
        <v>18</v>
      </c>
      <c r="C693" t="s">
        <v>19</v>
      </c>
      <c r="D693" t="s">
        <v>123</v>
      </c>
      <c r="E693" t="s">
        <v>124</v>
      </c>
      <c r="F693" t="s">
        <v>37</v>
      </c>
      <c r="G693" t="s">
        <v>16</v>
      </c>
      <c r="H693" t="s">
        <v>507</v>
      </c>
      <c r="I693">
        <v>19</v>
      </c>
      <c r="J693">
        <v>147</v>
      </c>
      <c r="K693" t="str">
        <f t="shared" si="49"/>
        <v>Percentil 4</v>
      </c>
      <c r="L693">
        <f t="shared" si="50"/>
        <v>67</v>
      </c>
    </row>
    <row r="694" spans="1:12" x14ac:dyDescent="0.25">
      <c r="A694" t="s">
        <v>10</v>
      </c>
      <c r="B694" t="s">
        <v>18</v>
      </c>
      <c r="C694" t="s">
        <v>19</v>
      </c>
      <c r="D694" t="s">
        <v>199</v>
      </c>
      <c r="E694" t="s">
        <v>200</v>
      </c>
      <c r="F694" t="s">
        <v>15</v>
      </c>
      <c r="G694" t="s">
        <v>16</v>
      </c>
      <c r="H694" t="s">
        <v>507</v>
      </c>
      <c r="I694">
        <v>307</v>
      </c>
      <c r="J694">
        <v>147</v>
      </c>
      <c r="K694" t="str">
        <f t="shared" si="49"/>
        <v>Percentil 4</v>
      </c>
      <c r="L694">
        <f t="shared" si="50"/>
        <v>67</v>
      </c>
    </row>
    <row r="695" spans="1:12" x14ac:dyDescent="0.25">
      <c r="A695" t="s">
        <v>10</v>
      </c>
      <c r="B695" t="s">
        <v>11</v>
      </c>
      <c r="C695" t="s">
        <v>12</v>
      </c>
      <c r="D695" t="s">
        <v>203</v>
      </c>
      <c r="E695" t="s">
        <v>204</v>
      </c>
      <c r="F695" t="s">
        <v>15</v>
      </c>
      <c r="G695" t="s">
        <v>16</v>
      </c>
      <c r="H695" t="s">
        <v>507</v>
      </c>
      <c r="I695">
        <v>59</v>
      </c>
      <c r="J695">
        <v>147</v>
      </c>
      <c r="K695" t="str">
        <f t="shared" si="49"/>
        <v>Percentil 4</v>
      </c>
      <c r="L695">
        <f t="shared" si="50"/>
        <v>67</v>
      </c>
    </row>
    <row r="696" spans="1:12" x14ac:dyDescent="0.25">
      <c r="A696" t="s">
        <v>10</v>
      </c>
      <c r="B696" t="s">
        <v>280</v>
      </c>
      <c r="C696" t="s">
        <v>19</v>
      </c>
      <c r="D696" t="s">
        <v>281</v>
      </c>
      <c r="E696" t="s">
        <v>282</v>
      </c>
      <c r="F696" t="s">
        <v>15</v>
      </c>
      <c r="G696" t="s">
        <v>30</v>
      </c>
      <c r="H696" t="s">
        <v>507</v>
      </c>
      <c r="I696">
        <v>90</v>
      </c>
      <c r="J696">
        <v>147</v>
      </c>
      <c r="K696" t="str">
        <f t="shared" si="49"/>
        <v>Percentil 4</v>
      </c>
      <c r="L696">
        <f t="shared" si="50"/>
        <v>67</v>
      </c>
    </row>
    <row r="697" spans="1:12" x14ac:dyDescent="0.25">
      <c r="A697" t="s">
        <v>10</v>
      </c>
      <c r="B697" t="s">
        <v>328</v>
      </c>
      <c r="C697" t="s">
        <v>247</v>
      </c>
      <c r="D697" t="s">
        <v>329</v>
      </c>
      <c r="E697" t="s">
        <v>330</v>
      </c>
      <c r="F697" t="s">
        <v>37</v>
      </c>
      <c r="G697" t="s">
        <v>30</v>
      </c>
      <c r="H697" t="s">
        <v>507</v>
      </c>
      <c r="I697">
        <v>123</v>
      </c>
      <c r="J697">
        <v>147</v>
      </c>
      <c r="K697" t="str">
        <f t="shared" si="49"/>
        <v>Percentil 4</v>
      </c>
      <c r="L697">
        <f t="shared" si="50"/>
        <v>67</v>
      </c>
    </row>
    <row r="698" spans="1:12" x14ac:dyDescent="0.25">
      <c r="A698" t="s">
        <v>10</v>
      </c>
      <c r="B698" t="s">
        <v>81</v>
      </c>
      <c r="C698" t="s">
        <v>82</v>
      </c>
      <c r="D698" t="s">
        <v>427</v>
      </c>
      <c r="E698" t="s">
        <v>428</v>
      </c>
      <c r="F698" t="s">
        <v>15</v>
      </c>
      <c r="G698" t="s">
        <v>30</v>
      </c>
      <c r="H698" t="s">
        <v>507</v>
      </c>
      <c r="I698">
        <v>13</v>
      </c>
      <c r="J698">
        <v>147</v>
      </c>
      <c r="K698" t="str">
        <f t="shared" si="49"/>
        <v>Percentil 4</v>
      </c>
      <c r="L698">
        <f t="shared" si="50"/>
        <v>67</v>
      </c>
    </row>
    <row r="699" spans="1:12" x14ac:dyDescent="0.25">
      <c r="A699" t="s">
        <v>10</v>
      </c>
      <c r="B699" t="s">
        <v>51</v>
      </c>
      <c r="C699" t="s">
        <v>52</v>
      </c>
      <c r="D699" t="s">
        <v>53</v>
      </c>
      <c r="E699" t="s">
        <v>54</v>
      </c>
      <c r="F699" t="s">
        <v>37</v>
      </c>
      <c r="G699" t="s">
        <v>30</v>
      </c>
      <c r="H699" t="s">
        <v>507</v>
      </c>
      <c r="I699">
        <v>53</v>
      </c>
      <c r="J699">
        <v>146</v>
      </c>
      <c r="K699" t="str">
        <f t="shared" si="49"/>
        <v>Percentil 4</v>
      </c>
      <c r="L699">
        <f t="shared" si="50"/>
        <v>73</v>
      </c>
    </row>
    <row r="700" spans="1:12" x14ac:dyDescent="0.25">
      <c r="A700" t="s">
        <v>10</v>
      </c>
      <c r="B700" t="s">
        <v>11</v>
      </c>
      <c r="C700" t="s">
        <v>12</v>
      </c>
      <c r="D700" t="s">
        <v>55</v>
      </c>
      <c r="E700" t="s">
        <v>56</v>
      </c>
      <c r="F700" t="s">
        <v>37</v>
      </c>
      <c r="G700" t="s">
        <v>16</v>
      </c>
      <c r="H700" t="s">
        <v>507</v>
      </c>
      <c r="I700">
        <v>196</v>
      </c>
      <c r="J700">
        <v>146</v>
      </c>
      <c r="K700" t="str">
        <f t="shared" si="49"/>
        <v>Percentil 4</v>
      </c>
      <c r="L700">
        <f t="shared" si="50"/>
        <v>73</v>
      </c>
    </row>
    <row r="701" spans="1:12" x14ac:dyDescent="0.25">
      <c r="A701" t="s">
        <v>10</v>
      </c>
      <c r="B701" t="s">
        <v>11</v>
      </c>
      <c r="C701" t="s">
        <v>12</v>
      </c>
      <c r="D701" t="s">
        <v>151</v>
      </c>
      <c r="E701" t="s">
        <v>152</v>
      </c>
      <c r="F701" t="s">
        <v>15</v>
      </c>
      <c r="G701" t="s">
        <v>30</v>
      </c>
      <c r="H701" t="s">
        <v>507</v>
      </c>
      <c r="I701">
        <v>253</v>
      </c>
      <c r="J701">
        <v>146</v>
      </c>
      <c r="K701" t="str">
        <f t="shared" si="49"/>
        <v>Percentil 4</v>
      </c>
      <c r="L701">
        <f t="shared" si="50"/>
        <v>73</v>
      </c>
    </row>
    <row r="702" spans="1:12" x14ac:dyDescent="0.25">
      <c r="A702" t="s">
        <v>10</v>
      </c>
      <c r="B702" t="s">
        <v>191</v>
      </c>
      <c r="C702" t="s">
        <v>192</v>
      </c>
      <c r="D702" t="s">
        <v>193</v>
      </c>
      <c r="E702" t="s">
        <v>194</v>
      </c>
      <c r="F702" t="s">
        <v>15</v>
      </c>
      <c r="G702" t="s">
        <v>16</v>
      </c>
      <c r="H702" t="s">
        <v>507</v>
      </c>
      <c r="I702">
        <v>5</v>
      </c>
      <c r="J702">
        <v>146</v>
      </c>
      <c r="K702" t="str">
        <f t="shared" si="49"/>
        <v>Percentil 4</v>
      </c>
      <c r="L702">
        <f t="shared" si="50"/>
        <v>73</v>
      </c>
    </row>
    <row r="703" spans="1:12" x14ac:dyDescent="0.25">
      <c r="A703" t="s">
        <v>10</v>
      </c>
      <c r="B703" t="s">
        <v>18</v>
      </c>
      <c r="C703" t="s">
        <v>19</v>
      </c>
      <c r="D703" t="s">
        <v>244</v>
      </c>
      <c r="E703" t="s">
        <v>245</v>
      </c>
      <c r="F703" t="s">
        <v>215</v>
      </c>
      <c r="G703" t="s">
        <v>16</v>
      </c>
      <c r="H703" t="s">
        <v>507</v>
      </c>
      <c r="I703">
        <v>296</v>
      </c>
      <c r="J703">
        <v>146</v>
      </c>
      <c r="K703" t="str">
        <f t="shared" si="49"/>
        <v>Percentil 4</v>
      </c>
      <c r="L703">
        <f t="shared" si="50"/>
        <v>73</v>
      </c>
    </row>
    <row r="704" spans="1:12" x14ac:dyDescent="0.25">
      <c r="A704" t="s">
        <v>10</v>
      </c>
      <c r="B704" t="s">
        <v>258</v>
      </c>
      <c r="C704" t="s">
        <v>72</v>
      </c>
      <c r="D704" t="s">
        <v>259</v>
      </c>
      <c r="E704" t="s">
        <v>260</v>
      </c>
      <c r="F704" t="s">
        <v>215</v>
      </c>
      <c r="G704" t="s">
        <v>16</v>
      </c>
      <c r="H704" t="s">
        <v>507</v>
      </c>
      <c r="I704">
        <v>57</v>
      </c>
      <c r="J704">
        <v>146</v>
      </c>
      <c r="K704" t="str">
        <f t="shared" si="49"/>
        <v>Percentil 4</v>
      </c>
      <c r="L704">
        <f t="shared" si="50"/>
        <v>73</v>
      </c>
    </row>
    <row r="705" spans="1:12" x14ac:dyDescent="0.25">
      <c r="A705" t="s">
        <v>10</v>
      </c>
      <c r="B705" t="s">
        <v>11</v>
      </c>
      <c r="C705" t="s">
        <v>12</v>
      </c>
      <c r="D705" t="s">
        <v>357</v>
      </c>
      <c r="E705" t="s">
        <v>358</v>
      </c>
      <c r="F705" t="s">
        <v>15</v>
      </c>
      <c r="G705" t="s">
        <v>30</v>
      </c>
      <c r="H705" t="s">
        <v>507</v>
      </c>
      <c r="I705">
        <v>45</v>
      </c>
      <c r="J705">
        <v>146</v>
      </c>
      <c r="K705" t="str">
        <f t="shared" si="49"/>
        <v>Percentil 4</v>
      </c>
      <c r="L705">
        <f t="shared" si="50"/>
        <v>73</v>
      </c>
    </row>
    <row r="706" spans="1:12" x14ac:dyDescent="0.25">
      <c r="A706" t="s">
        <v>10</v>
      </c>
      <c r="B706" t="s">
        <v>11</v>
      </c>
      <c r="C706" t="s">
        <v>12</v>
      </c>
      <c r="D706" t="s">
        <v>397</v>
      </c>
      <c r="E706" t="s">
        <v>398</v>
      </c>
      <c r="F706" t="s">
        <v>15</v>
      </c>
      <c r="G706" t="s">
        <v>30</v>
      </c>
      <c r="H706" t="s">
        <v>507</v>
      </c>
      <c r="I706">
        <v>96</v>
      </c>
      <c r="J706">
        <v>146</v>
      </c>
      <c r="K706" t="str">
        <f t="shared" si="49"/>
        <v>Percentil 4</v>
      </c>
      <c r="L706">
        <f t="shared" si="50"/>
        <v>73</v>
      </c>
    </row>
    <row r="707" spans="1:12" x14ac:dyDescent="0.25">
      <c r="A707" t="s">
        <v>10</v>
      </c>
      <c r="B707" t="s">
        <v>81</v>
      </c>
      <c r="C707" t="s">
        <v>82</v>
      </c>
      <c r="D707" t="s">
        <v>472</v>
      </c>
      <c r="E707" t="s">
        <v>473</v>
      </c>
      <c r="F707" t="s">
        <v>15</v>
      </c>
      <c r="G707" t="s">
        <v>30</v>
      </c>
      <c r="H707" t="s">
        <v>507</v>
      </c>
      <c r="I707">
        <v>360</v>
      </c>
      <c r="J707">
        <v>146</v>
      </c>
      <c r="K707" t="str">
        <f t="shared" si="49"/>
        <v>Percentil 4</v>
      </c>
      <c r="L707">
        <f t="shared" si="50"/>
        <v>73</v>
      </c>
    </row>
    <row r="708" spans="1:12" x14ac:dyDescent="0.25">
      <c r="A708" t="s">
        <v>10</v>
      </c>
      <c r="B708" t="s">
        <v>11</v>
      </c>
      <c r="C708" t="s">
        <v>12</v>
      </c>
      <c r="D708" t="s">
        <v>494</v>
      </c>
      <c r="E708" t="s">
        <v>495</v>
      </c>
      <c r="F708" t="s">
        <v>37</v>
      </c>
      <c r="G708" t="s">
        <v>16</v>
      </c>
      <c r="H708" t="s">
        <v>507</v>
      </c>
      <c r="I708">
        <v>561</v>
      </c>
      <c r="J708">
        <v>146</v>
      </c>
      <c r="K708" t="str">
        <f t="shared" si="49"/>
        <v>Percentil 4</v>
      </c>
      <c r="L708">
        <f t="shared" si="50"/>
        <v>73</v>
      </c>
    </row>
    <row r="709" spans="1:12" x14ac:dyDescent="0.25">
      <c r="A709" t="s">
        <v>10</v>
      </c>
      <c r="B709" t="s">
        <v>187</v>
      </c>
      <c r="C709" t="s">
        <v>188</v>
      </c>
      <c r="D709" t="s">
        <v>189</v>
      </c>
      <c r="E709" t="s">
        <v>190</v>
      </c>
      <c r="F709" t="s">
        <v>15</v>
      </c>
      <c r="G709" t="s">
        <v>16</v>
      </c>
      <c r="H709" t="s">
        <v>507</v>
      </c>
      <c r="I709">
        <v>19</v>
      </c>
      <c r="J709">
        <v>145</v>
      </c>
      <c r="K709" t="str">
        <f t="shared" si="49"/>
        <v>Percentil 3</v>
      </c>
      <c r="L709">
        <f t="shared" si="50"/>
        <v>83</v>
      </c>
    </row>
    <row r="710" spans="1:12" x14ac:dyDescent="0.25">
      <c r="A710" t="s">
        <v>10</v>
      </c>
      <c r="B710" t="s">
        <v>85</v>
      </c>
      <c r="C710" t="s">
        <v>19</v>
      </c>
      <c r="D710" t="s">
        <v>211</v>
      </c>
      <c r="E710" t="s">
        <v>212</v>
      </c>
      <c r="F710" t="s">
        <v>15</v>
      </c>
      <c r="G710" t="s">
        <v>16</v>
      </c>
      <c r="H710" t="s">
        <v>507</v>
      </c>
      <c r="I710">
        <v>588</v>
      </c>
      <c r="J710">
        <v>145</v>
      </c>
      <c r="K710" t="str">
        <f t="shared" si="49"/>
        <v>Percentil 3</v>
      </c>
      <c r="L710">
        <f t="shared" si="50"/>
        <v>83</v>
      </c>
    </row>
    <row r="711" spans="1:12" x14ac:dyDescent="0.25">
      <c r="A711" t="s">
        <v>10</v>
      </c>
      <c r="B711" t="s">
        <v>11</v>
      </c>
      <c r="C711" t="s">
        <v>12</v>
      </c>
      <c r="D711" t="s">
        <v>285</v>
      </c>
      <c r="E711" t="s">
        <v>286</v>
      </c>
      <c r="F711" t="s">
        <v>15</v>
      </c>
      <c r="G711" t="s">
        <v>30</v>
      </c>
      <c r="H711" t="s">
        <v>507</v>
      </c>
      <c r="I711">
        <v>105</v>
      </c>
      <c r="J711">
        <v>145</v>
      </c>
      <c r="K711" t="str">
        <f t="shared" si="49"/>
        <v>Percentil 3</v>
      </c>
      <c r="L711">
        <f t="shared" si="50"/>
        <v>83</v>
      </c>
    </row>
    <row r="712" spans="1:12" x14ac:dyDescent="0.25">
      <c r="A712" t="s">
        <v>10</v>
      </c>
      <c r="B712" t="s">
        <v>81</v>
      </c>
      <c r="C712" t="s">
        <v>82</v>
      </c>
      <c r="D712" t="s">
        <v>292</v>
      </c>
      <c r="E712" t="s">
        <v>293</v>
      </c>
      <c r="F712" t="s">
        <v>37</v>
      </c>
      <c r="G712" t="s">
        <v>30</v>
      </c>
      <c r="H712" t="s">
        <v>507</v>
      </c>
      <c r="I712">
        <v>55</v>
      </c>
      <c r="J712">
        <v>145</v>
      </c>
      <c r="K712" t="str">
        <f t="shared" si="49"/>
        <v>Percentil 3</v>
      </c>
      <c r="L712">
        <f t="shared" si="50"/>
        <v>83</v>
      </c>
    </row>
    <row r="713" spans="1:12" x14ac:dyDescent="0.25">
      <c r="A713" t="s">
        <v>10</v>
      </c>
      <c r="B713" t="s">
        <v>23</v>
      </c>
      <c r="C713" t="s">
        <v>24</v>
      </c>
      <c r="D713" t="s">
        <v>361</v>
      </c>
      <c r="E713" t="s">
        <v>362</v>
      </c>
      <c r="F713" t="s">
        <v>15</v>
      </c>
      <c r="G713" t="s">
        <v>30</v>
      </c>
      <c r="H713" t="s">
        <v>507</v>
      </c>
      <c r="I713">
        <v>40</v>
      </c>
      <c r="J713">
        <v>145</v>
      </c>
      <c r="K713" t="str">
        <f t="shared" si="49"/>
        <v>Percentil 3</v>
      </c>
      <c r="L713">
        <f t="shared" si="50"/>
        <v>83</v>
      </c>
    </row>
    <row r="714" spans="1:12" x14ac:dyDescent="0.25">
      <c r="A714" t="s">
        <v>10</v>
      </c>
      <c r="B714" t="s">
        <v>11</v>
      </c>
      <c r="C714" t="s">
        <v>12</v>
      </c>
      <c r="D714" t="s">
        <v>408</v>
      </c>
      <c r="E714" t="s">
        <v>409</v>
      </c>
      <c r="F714" t="s">
        <v>15</v>
      </c>
      <c r="G714" t="s">
        <v>30</v>
      </c>
      <c r="H714" t="s">
        <v>507</v>
      </c>
      <c r="I714">
        <v>27</v>
      </c>
      <c r="J714">
        <v>145</v>
      </c>
      <c r="K714" t="str">
        <f t="shared" si="49"/>
        <v>Percentil 3</v>
      </c>
      <c r="L714">
        <f t="shared" si="50"/>
        <v>83</v>
      </c>
    </row>
    <row r="715" spans="1:12" x14ac:dyDescent="0.25">
      <c r="A715" t="s">
        <v>10</v>
      </c>
      <c r="B715" t="s">
        <v>90</v>
      </c>
      <c r="C715" t="s">
        <v>91</v>
      </c>
      <c r="D715" t="s">
        <v>482</v>
      </c>
      <c r="E715" t="s">
        <v>483</v>
      </c>
      <c r="F715" t="s">
        <v>22</v>
      </c>
      <c r="G715" t="s">
        <v>30</v>
      </c>
      <c r="H715" t="s">
        <v>507</v>
      </c>
      <c r="I715">
        <v>197</v>
      </c>
      <c r="J715">
        <v>145</v>
      </c>
      <c r="K715" t="str">
        <f t="shared" si="49"/>
        <v>Percentil 3</v>
      </c>
      <c r="L715">
        <f t="shared" si="50"/>
        <v>83</v>
      </c>
    </row>
    <row r="716" spans="1:12" x14ac:dyDescent="0.25">
      <c r="A716" t="s">
        <v>10</v>
      </c>
      <c r="B716" t="s">
        <v>11</v>
      </c>
      <c r="C716" t="s">
        <v>12</v>
      </c>
      <c r="D716" t="s">
        <v>197</v>
      </c>
      <c r="E716" t="s">
        <v>198</v>
      </c>
      <c r="F716" t="s">
        <v>15</v>
      </c>
      <c r="G716" t="s">
        <v>16</v>
      </c>
      <c r="H716" t="s">
        <v>507</v>
      </c>
      <c r="I716">
        <v>432</v>
      </c>
      <c r="J716">
        <v>144</v>
      </c>
      <c r="K716" t="str">
        <f t="shared" si="49"/>
        <v>Percentil 3</v>
      </c>
      <c r="L716">
        <f t="shared" si="50"/>
        <v>90</v>
      </c>
    </row>
    <row r="717" spans="1:12" x14ac:dyDescent="0.25">
      <c r="A717" t="s">
        <v>10</v>
      </c>
      <c r="B717" t="s">
        <v>11</v>
      </c>
      <c r="C717" t="s">
        <v>12</v>
      </c>
      <c r="D717" t="s">
        <v>231</v>
      </c>
      <c r="E717" t="s">
        <v>232</v>
      </c>
      <c r="F717" t="s">
        <v>15</v>
      </c>
      <c r="G717" t="s">
        <v>16</v>
      </c>
      <c r="H717" t="s">
        <v>507</v>
      </c>
      <c r="I717">
        <v>65</v>
      </c>
      <c r="J717">
        <v>144</v>
      </c>
      <c r="K717" t="str">
        <f t="shared" si="49"/>
        <v>Percentil 3</v>
      </c>
      <c r="L717">
        <f t="shared" si="50"/>
        <v>90</v>
      </c>
    </row>
    <row r="718" spans="1:12" x14ac:dyDescent="0.25">
      <c r="A718" t="s">
        <v>10</v>
      </c>
      <c r="B718" t="s">
        <v>269</v>
      </c>
      <c r="C718" t="s">
        <v>106</v>
      </c>
      <c r="D718" t="s">
        <v>310</v>
      </c>
      <c r="E718" t="s">
        <v>311</v>
      </c>
      <c r="F718" t="s">
        <v>22</v>
      </c>
      <c r="G718" t="s">
        <v>30</v>
      </c>
      <c r="H718" t="s">
        <v>507</v>
      </c>
      <c r="I718">
        <v>103</v>
      </c>
      <c r="J718">
        <v>144</v>
      </c>
      <c r="K718" t="str">
        <f t="shared" si="49"/>
        <v>Percentil 3</v>
      </c>
      <c r="L718">
        <f t="shared" si="50"/>
        <v>90</v>
      </c>
    </row>
    <row r="719" spans="1:12" x14ac:dyDescent="0.25">
      <c r="A719" t="s">
        <v>10</v>
      </c>
      <c r="B719" t="s">
        <v>11</v>
      </c>
      <c r="C719" t="s">
        <v>12</v>
      </c>
      <c r="D719" t="s">
        <v>393</v>
      </c>
      <c r="E719" t="s">
        <v>394</v>
      </c>
      <c r="F719" t="s">
        <v>37</v>
      </c>
      <c r="G719" t="s">
        <v>30</v>
      </c>
      <c r="H719" t="s">
        <v>507</v>
      </c>
      <c r="I719">
        <v>209</v>
      </c>
      <c r="J719">
        <v>144</v>
      </c>
      <c r="K719" t="str">
        <f t="shared" si="49"/>
        <v>Percentil 3</v>
      </c>
      <c r="L719">
        <f t="shared" si="50"/>
        <v>90</v>
      </c>
    </row>
    <row r="720" spans="1:12" x14ac:dyDescent="0.25">
      <c r="A720" t="s">
        <v>10</v>
      </c>
      <c r="B720" t="s">
        <v>38</v>
      </c>
      <c r="C720" t="s">
        <v>39</v>
      </c>
      <c r="D720" t="s">
        <v>416</v>
      </c>
      <c r="E720" t="s">
        <v>417</v>
      </c>
      <c r="F720" t="s">
        <v>37</v>
      </c>
      <c r="G720" t="s">
        <v>30</v>
      </c>
      <c r="H720" t="s">
        <v>507</v>
      </c>
      <c r="I720">
        <v>114</v>
      </c>
      <c r="J720">
        <v>144</v>
      </c>
      <c r="K720" t="str">
        <f t="shared" si="49"/>
        <v>Percentil 3</v>
      </c>
      <c r="L720">
        <f t="shared" si="50"/>
        <v>90</v>
      </c>
    </row>
    <row r="721" spans="1:12" x14ac:dyDescent="0.25">
      <c r="A721" t="s">
        <v>10</v>
      </c>
      <c r="B721" t="s">
        <v>65</v>
      </c>
      <c r="C721" t="s">
        <v>66</v>
      </c>
      <c r="D721" t="s">
        <v>429</v>
      </c>
      <c r="E721" t="s">
        <v>430</v>
      </c>
      <c r="F721" t="s">
        <v>15</v>
      </c>
      <c r="G721" t="s">
        <v>30</v>
      </c>
      <c r="H721" t="s">
        <v>507</v>
      </c>
      <c r="I721">
        <v>122</v>
      </c>
      <c r="J721">
        <v>144</v>
      </c>
      <c r="K721" t="str">
        <f t="shared" si="49"/>
        <v>Percentil 3</v>
      </c>
      <c r="L721">
        <f t="shared" si="50"/>
        <v>90</v>
      </c>
    </row>
    <row r="722" spans="1:12" x14ac:dyDescent="0.25">
      <c r="A722" t="s">
        <v>10</v>
      </c>
      <c r="B722" t="s">
        <v>11</v>
      </c>
      <c r="C722" t="s">
        <v>12</v>
      </c>
      <c r="D722" t="s">
        <v>431</v>
      </c>
      <c r="E722" t="s">
        <v>432</v>
      </c>
      <c r="F722" t="s">
        <v>22</v>
      </c>
      <c r="G722" t="s">
        <v>30</v>
      </c>
      <c r="H722" t="s">
        <v>507</v>
      </c>
      <c r="I722">
        <v>455</v>
      </c>
      <c r="J722">
        <v>144</v>
      </c>
      <c r="K722" t="str">
        <f t="shared" si="49"/>
        <v>Percentil 3</v>
      </c>
      <c r="L722">
        <f t="shared" si="50"/>
        <v>90</v>
      </c>
    </row>
    <row r="723" spans="1:12" x14ac:dyDescent="0.25">
      <c r="A723" t="s">
        <v>10</v>
      </c>
      <c r="B723" t="s">
        <v>444</v>
      </c>
      <c r="C723" t="s">
        <v>192</v>
      </c>
      <c r="D723" t="s">
        <v>445</v>
      </c>
      <c r="E723" t="s">
        <v>446</v>
      </c>
      <c r="F723" t="s">
        <v>22</v>
      </c>
      <c r="G723" t="s">
        <v>30</v>
      </c>
      <c r="H723" t="s">
        <v>507</v>
      </c>
      <c r="I723">
        <v>54</v>
      </c>
      <c r="J723">
        <v>144</v>
      </c>
      <c r="K723" t="str">
        <f t="shared" ref="K723:K754" si="51">VLOOKUP(J723,$J$827:$K$831,2,1)</f>
        <v>Percentil 3</v>
      </c>
      <c r="L723">
        <f t="shared" ref="L723:L754" si="52">_xlfn.RANK.EQ(J723,$J$627:$J$825,0)</f>
        <v>90</v>
      </c>
    </row>
    <row r="724" spans="1:12" x14ac:dyDescent="0.25">
      <c r="A724" t="s">
        <v>10</v>
      </c>
      <c r="B724" t="s">
        <v>191</v>
      </c>
      <c r="C724" t="s">
        <v>192</v>
      </c>
      <c r="D724" t="s">
        <v>453</v>
      </c>
      <c r="E724" t="s">
        <v>454</v>
      </c>
      <c r="F724" t="s">
        <v>22</v>
      </c>
      <c r="G724" t="s">
        <v>30</v>
      </c>
      <c r="H724" t="s">
        <v>507</v>
      </c>
      <c r="I724">
        <v>225</v>
      </c>
      <c r="J724">
        <v>144</v>
      </c>
      <c r="K724" t="str">
        <f t="shared" si="51"/>
        <v>Percentil 3</v>
      </c>
      <c r="L724">
        <f t="shared" si="52"/>
        <v>90</v>
      </c>
    </row>
    <row r="725" spans="1:12" x14ac:dyDescent="0.25">
      <c r="A725" t="s">
        <v>10</v>
      </c>
      <c r="B725" t="s">
        <v>18</v>
      </c>
      <c r="C725" t="s">
        <v>19</v>
      </c>
      <c r="D725" t="s">
        <v>57</v>
      </c>
      <c r="E725" t="s">
        <v>58</v>
      </c>
      <c r="F725" t="s">
        <v>37</v>
      </c>
      <c r="G725" t="s">
        <v>16</v>
      </c>
      <c r="H725" t="s">
        <v>507</v>
      </c>
      <c r="I725">
        <v>15</v>
      </c>
      <c r="J725">
        <v>143</v>
      </c>
      <c r="K725" t="str">
        <f t="shared" si="51"/>
        <v>Percentil 3</v>
      </c>
      <c r="L725">
        <f t="shared" si="52"/>
        <v>99</v>
      </c>
    </row>
    <row r="726" spans="1:12" x14ac:dyDescent="0.25">
      <c r="A726" t="s">
        <v>10</v>
      </c>
      <c r="B726" t="s">
        <v>11</v>
      </c>
      <c r="C726" t="s">
        <v>12</v>
      </c>
      <c r="D726" t="s">
        <v>166</v>
      </c>
      <c r="E726" t="s">
        <v>167</v>
      </c>
      <c r="F726" t="s">
        <v>15</v>
      </c>
      <c r="G726" t="s">
        <v>16</v>
      </c>
      <c r="H726" t="s">
        <v>507</v>
      </c>
      <c r="I726">
        <v>31</v>
      </c>
      <c r="J726">
        <v>143</v>
      </c>
      <c r="K726" t="str">
        <f t="shared" si="51"/>
        <v>Percentil 3</v>
      </c>
      <c r="L726">
        <f t="shared" si="52"/>
        <v>99</v>
      </c>
    </row>
    <row r="727" spans="1:12" x14ac:dyDescent="0.25">
      <c r="A727" t="s">
        <v>10</v>
      </c>
      <c r="B727" t="s">
        <v>18</v>
      </c>
      <c r="C727" t="s">
        <v>19</v>
      </c>
      <c r="D727" t="s">
        <v>256</v>
      </c>
      <c r="E727" t="s">
        <v>257</v>
      </c>
      <c r="F727" t="s">
        <v>222</v>
      </c>
      <c r="G727" t="s">
        <v>16</v>
      </c>
      <c r="H727" t="s">
        <v>507</v>
      </c>
      <c r="I727">
        <v>203</v>
      </c>
      <c r="J727">
        <v>143</v>
      </c>
      <c r="K727" t="str">
        <f t="shared" si="51"/>
        <v>Percentil 3</v>
      </c>
      <c r="L727">
        <f t="shared" si="52"/>
        <v>99</v>
      </c>
    </row>
    <row r="728" spans="1:12" x14ac:dyDescent="0.25">
      <c r="A728" t="s">
        <v>10</v>
      </c>
      <c r="B728" t="s">
        <v>71</v>
      </c>
      <c r="C728" t="s">
        <v>72</v>
      </c>
      <c r="D728" t="s">
        <v>359</v>
      </c>
      <c r="E728" t="s">
        <v>360</v>
      </c>
      <c r="F728" t="s">
        <v>15</v>
      </c>
      <c r="G728" t="s">
        <v>30</v>
      </c>
      <c r="H728" t="s">
        <v>507</v>
      </c>
      <c r="I728">
        <v>100</v>
      </c>
      <c r="J728">
        <v>143</v>
      </c>
      <c r="K728" t="str">
        <f t="shared" si="51"/>
        <v>Percentil 3</v>
      </c>
      <c r="L728">
        <f t="shared" si="52"/>
        <v>99</v>
      </c>
    </row>
    <row r="729" spans="1:12" x14ac:dyDescent="0.25">
      <c r="A729" t="s">
        <v>10</v>
      </c>
      <c r="B729" t="s">
        <v>23</v>
      </c>
      <c r="C729" t="s">
        <v>24</v>
      </c>
      <c r="D729" t="s">
        <v>379</v>
      </c>
      <c r="E729" t="s">
        <v>380</v>
      </c>
      <c r="F729" t="s">
        <v>37</v>
      </c>
      <c r="G729" t="s">
        <v>30</v>
      </c>
      <c r="H729" t="s">
        <v>507</v>
      </c>
      <c r="I729">
        <v>43</v>
      </c>
      <c r="J729">
        <v>143</v>
      </c>
      <c r="K729" t="str">
        <f t="shared" si="51"/>
        <v>Percentil 3</v>
      </c>
      <c r="L729">
        <f t="shared" si="52"/>
        <v>99</v>
      </c>
    </row>
    <row r="730" spans="1:12" x14ac:dyDescent="0.25">
      <c r="A730" t="s">
        <v>10</v>
      </c>
      <c r="B730" t="s">
        <v>71</v>
      </c>
      <c r="C730" t="s">
        <v>72</v>
      </c>
      <c r="D730" t="s">
        <v>468</v>
      </c>
      <c r="E730" t="s">
        <v>469</v>
      </c>
      <c r="F730" t="s">
        <v>37</v>
      </c>
      <c r="G730" t="s">
        <v>30</v>
      </c>
      <c r="H730" t="s">
        <v>507</v>
      </c>
      <c r="I730">
        <v>251</v>
      </c>
      <c r="J730">
        <v>143</v>
      </c>
      <c r="K730" t="str">
        <f t="shared" si="51"/>
        <v>Percentil 3</v>
      </c>
      <c r="L730">
        <f t="shared" si="52"/>
        <v>99</v>
      </c>
    </row>
    <row r="731" spans="1:12" x14ac:dyDescent="0.25">
      <c r="A731" t="s">
        <v>10</v>
      </c>
      <c r="B731" t="s">
        <v>81</v>
      </c>
      <c r="C731" t="s">
        <v>82</v>
      </c>
      <c r="D731" t="s">
        <v>83</v>
      </c>
      <c r="E731" t="s">
        <v>84</v>
      </c>
      <c r="F731" t="s">
        <v>37</v>
      </c>
      <c r="G731" t="s">
        <v>16</v>
      </c>
      <c r="H731" t="s">
        <v>507</v>
      </c>
      <c r="I731">
        <v>161</v>
      </c>
      <c r="J731">
        <v>142</v>
      </c>
      <c r="K731" t="str">
        <f t="shared" si="51"/>
        <v>Percentil 3</v>
      </c>
      <c r="L731">
        <f t="shared" si="52"/>
        <v>105</v>
      </c>
    </row>
    <row r="732" spans="1:12" x14ac:dyDescent="0.25">
      <c r="A732" t="s">
        <v>10</v>
      </c>
      <c r="B732" t="s">
        <v>11</v>
      </c>
      <c r="C732" t="s">
        <v>12</v>
      </c>
      <c r="D732" t="s">
        <v>138</v>
      </c>
      <c r="E732" t="s">
        <v>139</v>
      </c>
      <c r="F732" t="s">
        <v>22</v>
      </c>
      <c r="G732" t="s">
        <v>16</v>
      </c>
      <c r="H732" t="s">
        <v>507</v>
      </c>
      <c r="I732">
        <v>1622</v>
      </c>
      <c r="J732">
        <v>142</v>
      </c>
      <c r="K732" t="str">
        <f t="shared" si="51"/>
        <v>Percentil 3</v>
      </c>
      <c r="L732">
        <f t="shared" si="52"/>
        <v>105</v>
      </c>
    </row>
    <row r="733" spans="1:12" x14ac:dyDescent="0.25">
      <c r="A733" t="s">
        <v>10</v>
      </c>
      <c r="B733" t="s">
        <v>161</v>
      </c>
      <c r="C733" t="s">
        <v>19</v>
      </c>
      <c r="D733" t="s">
        <v>162</v>
      </c>
      <c r="E733" t="s">
        <v>163</v>
      </c>
      <c r="F733" t="s">
        <v>15</v>
      </c>
      <c r="G733" t="s">
        <v>16</v>
      </c>
      <c r="H733" t="s">
        <v>507</v>
      </c>
      <c r="I733">
        <v>80</v>
      </c>
      <c r="J733">
        <v>142</v>
      </c>
      <c r="K733" t="str">
        <f t="shared" si="51"/>
        <v>Percentil 3</v>
      </c>
      <c r="L733">
        <f t="shared" si="52"/>
        <v>105</v>
      </c>
    </row>
    <row r="734" spans="1:12" x14ac:dyDescent="0.25">
      <c r="A734" t="s">
        <v>10</v>
      </c>
      <c r="B734" t="s">
        <v>11</v>
      </c>
      <c r="C734" t="s">
        <v>12</v>
      </c>
      <c r="D734" t="s">
        <v>238</v>
      </c>
      <c r="E734" t="s">
        <v>239</v>
      </c>
      <c r="F734" t="s">
        <v>37</v>
      </c>
      <c r="G734" t="s">
        <v>27</v>
      </c>
      <c r="H734" t="s">
        <v>507</v>
      </c>
      <c r="I734">
        <v>12</v>
      </c>
      <c r="J734">
        <v>142</v>
      </c>
      <c r="K734" t="str">
        <f t="shared" si="51"/>
        <v>Percentil 3</v>
      </c>
      <c r="L734">
        <f t="shared" si="52"/>
        <v>105</v>
      </c>
    </row>
    <row r="735" spans="1:12" x14ac:dyDescent="0.25">
      <c r="A735" t="s">
        <v>10</v>
      </c>
      <c r="B735" t="s">
        <v>11</v>
      </c>
      <c r="C735" t="s">
        <v>12</v>
      </c>
      <c r="D735" t="s">
        <v>250</v>
      </c>
      <c r="E735" t="s">
        <v>251</v>
      </c>
      <c r="F735" t="s">
        <v>15</v>
      </c>
      <c r="G735" t="s">
        <v>16</v>
      </c>
      <c r="H735" t="s">
        <v>507</v>
      </c>
      <c r="I735">
        <v>2729</v>
      </c>
      <c r="J735">
        <v>142</v>
      </c>
      <c r="K735" t="str">
        <f t="shared" si="51"/>
        <v>Percentil 3</v>
      </c>
      <c r="L735">
        <f t="shared" si="52"/>
        <v>105</v>
      </c>
    </row>
    <row r="736" spans="1:12" x14ac:dyDescent="0.25">
      <c r="A736" t="s">
        <v>10</v>
      </c>
      <c r="B736" t="s">
        <v>11</v>
      </c>
      <c r="C736" t="s">
        <v>12</v>
      </c>
      <c r="D736" t="s">
        <v>263</v>
      </c>
      <c r="E736" t="s">
        <v>264</v>
      </c>
      <c r="F736" t="s">
        <v>15</v>
      </c>
      <c r="G736" t="s">
        <v>16</v>
      </c>
      <c r="H736" t="s">
        <v>507</v>
      </c>
      <c r="I736">
        <v>448</v>
      </c>
      <c r="J736">
        <v>142</v>
      </c>
      <c r="K736" t="str">
        <f t="shared" si="51"/>
        <v>Percentil 3</v>
      </c>
      <c r="L736">
        <f t="shared" si="52"/>
        <v>105</v>
      </c>
    </row>
    <row r="737" spans="1:12" x14ac:dyDescent="0.25">
      <c r="A737" t="s">
        <v>10</v>
      </c>
      <c r="B737" t="s">
        <v>38</v>
      </c>
      <c r="C737" t="s">
        <v>39</v>
      </c>
      <c r="D737" t="s">
        <v>274</v>
      </c>
      <c r="E737" t="s">
        <v>275</v>
      </c>
      <c r="F737" t="s">
        <v>37</v>
      </c>
      <c r="G737" t="s">
        <v>30</v>
      </c>
      <c r="H737" t="s">
        <v>507</v>
      </c>
      <c r="I737">
        <v>437</v>
      </c>
      <c r="J737">
        <v>142</v>
      </c>
      <c r="K737" t="str">
        <f t="shared" si="51"/>
        <v>Percentil 3</v>
      </c>
      <c r="L737">
        <f t="shared" si="52"/>
        <v>105</v>
      </c>
    </row>
    <row r="738" spans="1:12" x14ac:dyDescent="0.25">
      <c r="A738" t="s">
        <v>10</v>
      </c>
      <c r="B738" t="s">
        <v>18</v>
      </c>
      <c r="C738" t="s">
        <v>19</v>
      </c>
      <c r="D738" t="s">
        <v>294</v>
      </c>
      <c r="E738" t="s">
        <v>295</v>
      </c>
      <c r="F738" t="s">
        <v>37</v>
      </c>
      <c r="G738" t="s">
        <v>30</v>
      </c>
      <c r="H738" t="s">
        <v>507</v>
      </c>
      <c r="I738">
        <v>28</v>
      </c>
      <c r="J738">
        <v>142</v>
      </c>
      <c r="K738" t="str">
        <f t="shared" si="51"/>
        <v>Percentil 3</v>
      </c>
      <c r="L738">
        <f t="shared" si="52"/>
        <v>105</v>
      </c>
    </row>
    <row r="739" spans="1:12" x14ac:dyDescent="0.25">
      <c r="A739" t="s">
        <v>10</v>
      </c>
      <c r="B739" t="s">
        <v>191</v>
      </c>
      <c r="C739" t="s">
        <v>192</v>
      </c>
      <c r="D739" t="s">
        <v>308</v>
      </c>
      <c r="E739" t="s">
        <v>309</v>
      </c>
      <c r="F739" t="s">
        <v>15</v>
      </c>
      <c r="G739" t="s">
        <v>30</v>
      </c>
      <c r="H739" t="s">
        <v>507</v>
      </c>
      <c r="I739">
        <v>52</v>
      </c>
      <c r="J739">
        <v>142</v>
      </c>
      <c r="K739" t="str">
        <f t="shared" si="51"/>
        <v>Percentil 3</v>
      </c>
      <c r="L739">
        <f t="shared" si="52"/>
        <v>105</v>
      </c>
    </row>
    <row r="740" spans="1:12" x14ac:dyDescent="0.25">
      <c r="A740" t="s">
        <v>10</v>
      </c>
      <c r="B740" t="s">
        <v>81</v>
      </c>
      <c r="C740" t="s">
        <v>82</v>
      </c>
      <c r="D740" t="s">
        <v>365</v>
      </c>
      <c r="E740" t="s">
        <v>366</v>
      </c>
      <c r="F740" t="s">
        <v>37</v>
      </c>
      <c r="G740" t="s">
        <v>30</v>
      </c>
      <c r="H740" t="s">
        <v>507</v>
      </c>
      <c r="I740">
        <v>150</v>
      </c>
      <c r="J740">
        <v>142</v>
      </c>
      <c r="K740" t="str">
        <f t="shared" si="51"/>
        <v>Percentil 3</v>
      </c>
      <c r="L740">
        <f t="shared" si="52"/>
        <v>105</v>
      </c>
    </row>
    <row r="741" spans="1:12" x14ac:dyDescent="0.25">
      <c r="A741" t="s">
        <v>10</v>
      </c>
      <c r="B741" t="s">
        <v>61</v>
      </c>
      <c r="C741" t="s">
        <v>62</v>
      </c>
      <c r="D741" t="s">
        <v>367</v>
      </c>
      <c r="E741" t="s">
        <v>368</v>
      </c>
      <c r="F741" t="s">
        <v>222</v>
      </c>
      <c r="G741" t="s">
        <v>30</v>
      </c>
      <c r="H741" t="s">
        <v>507</v>
      </c>
      <c r="I741">
        <v>131</v>
      </c>
      <c r="J741">
        <v>142</v>
      </c>
      <c r="K741" t="str">
        <f t="shared" si="51"/>
        <v>Percentil 3</v>
      </c>
      <c r="L741">
        <f t="shared" si="52"/>
        <v>105</v>
      </c>
    </row>
    <row r="742" spans="1:12" x14ac:dyDescent="0.25">
      <c r="A742" t="s">
        <v>10</v>
      </c>
      <c r="B742" t="s">
        <v>11</v>
      </c>
      <c r="C742" t="s">
        <v>12</v>
      </c>
      <c r="D742" t="s">
        <v>35</v>
      </c>
      <c r="E742" t="s">
        <v>36</v>
      </c>
      <c r="F742" t="s">
        <v>37</v>
      </c>
      <c r="G742" t="s">
        <v>16</v>
      </c>
      <c r="H742" t="s">
        <v>507</v>
      </c>
      <c r="I742">
        <v>5</v>
      </c>
      <c r="J742">
        <v>141</v>
      </c>
      <c r="K742" t="str">
        <f t="shared" si="51"/>
        <v>Percentil 3</v>
      </c>
      <c r="L742">
        <f t="shared" si="52"/>
        <v>116</v>
      </c>
    </row>
    <row r="743" spans="1:12" x14ac:dyDescent="0.25">
      <c r="A743" t="s">
        <v>10</v>
      </c>
      <c r="B743" t="s">
        <v>38</v>
      </c>
      <c r="C743" t="s">
        <v>39</v>
      </c>
      <c r="D743" t="s">
        <v>47</v>
      </c>
      <c r="E743" t="s">
        <v>48</v>
      </c>
      <c r="F743" t="s">
        <v>37</v>
      </c>
      <c r="G743" t="s">
        <v>16</v>
      </c>
      <c r="H743" t="s">
        <v>507</v>
      </c>
      <c r="I743">
        <v>347</v>
      </c>
      <c r="J743">
        <v>141</v>
      </c>
      <c r="K743" t="str">
        <f t="shared" si="51"/>
        <v>Percentil 3</v>
      </c>
      <c r="L743">
        <f t="shared" si="52"/>
        <v>116</v>
      </c>
    </row>
    <row r="744" spans="1:12" x14ac:dyDescent="0.25">
      <c r="A744" t="s">
        <v>10</v>
      </c>
      <c r="B744" t="s">
        <v>11</v>
      </c>
      <c r="C744" t="s">
        <v>12</v>
      </c>
      <c r="D744" t="s">
        <v>75</v>
      </c>
      <c r="E744" t="s">
        <v>76</v>
      </c>
      <c r="F744" t="s">
        <v>37</v>
      </c>
      <c r="G744" t="s">
        <v>16</v>
      </c>
      <c r="H744" t="s">
        <v>507</v>
      </c>
      <c r="I744">
        <v>90</v>
      </c>
      <c r="J744">
        <v>141</v>
      </c>
      <c r="K744" t="str">
        <f t="shared" si="51"/>
        <v>Percentil 3</v>
      </c>
      <c r="L744">
        <f t="shared" si="52"/>
        <v>116</v>
      </c>
    </row>
    <row r="745" spans="1:12" x14ac:dyDescent="0.25">
      <c r="A745" t="s">
        <v>10</v>
      </c>
      <c r="B745" t="s">
        <v>146</v>
      </c>
      <c r="C745" t="s">
        <v>19</v>
      </c>
      <c r="D745" t="s">
        <v>147</v>
      </c>
      <c r="E745" t="s">
        <v>148</v>
      </c>
      <c r="F745" t="s">
        <v>15</v>
      </c>
      <c r="G745" t="s">
        <v>16</v>
      </c>
      <c r="H745" t="s">
        <v>507</v>
      </c>
      <c r="I745">
        <v>2</v>
      </c>
      <c r="J745">
        <v>141</v>
      </c>
      <c r="K745" t="str">
        <f t="shared" si="51"/>
        <v>Percentil 3</v>
      </c>
      <c r="L745">
        <f t="shared" si="52"/>
        <v>116</v>
      </c>
    </row>
    <row r="746" spans="1:12" x14ac:dyDescent="0.25">
      <c r="A746" t="s">
        <v>10</v>
      </c>
      <c r="B746" t="s">
        <v>18</v>
      </c>
      <c r="C746" t="s">
        <v>19</v>
      </c>
      <c r="D746" t="s">
        <v>157</v>
      </c>
      <c r="E746" t="s">
        <v>158</v>
      </c>
      <c r="F746" t="s">
        <v>15</v>
      </c>
      <c r="G746" t="s">
        <v>16</v>
      </c>
      <c r="H746" t="s">
        <v>507</v>
      </c>
      <c r="I746">
        <v>299</v>
      </c>
      <c r="J746">
        <v>141</v>
      </c>
      <c r="K746" t="str">
        <f t="shared" si="51"/>
        <v>Percentil 3</v>
      </c>
      <c r="L746">
        <f t="shared" si="52"/>
        <v>116</v>
      </c>
    </row>
    <row r="747" spans="1:12" x14ac:dyDescent="0.25">
      <c r="A747" t="s">
        <v>10</v>
      </c>
      <c r="B747" t="s">
        <v>23</v>
      </c>
      <c r="C747" t="s">
        <v>24</v>
      </c>
      <c r="D747" t="s">
        <v>168</v>
      </c>
      <c r="E747" t="s">
        <v>169</v>
      </c>
      <c r="F747" t="s">
        <v>15</v>
      </c>
      <c r="G747" t="s">
        <v>16</v>
      </c>
      <c r="H747" t="s">
        <v>507</v>
      </c>
      <c r="I747">
        <v>95</v>
      </c>
      <c r="J747">
        <v>141</v>
      </c>
      <c r="K747" t="str">
        <f t="shared" si="51"/>
        <v>Percentil 3</v>
      </c>
      <c r="L747">
        <f t="shared" si="52"/>
        <v>116</v>
      </c>
    </row>
    <row r="748" spans="1:12" x14ac:dyDescent="0.25">
      <c r="A748" t="s">
        <v>10</v>
      </c>
      <c r="B748" t="s">
        <v>71</v>
      </c>
      <c r="C748" t="s">
        <v>72</v>
      </c>
      <c r="D748" t="s">
        <v>213</v>
      </c>
      <c r="E748" t="s">
        <v>214</v>
      </c>
      <c r="F748" t="s">
        <v>215</v>
      </c>
      <c r="G748" t="s">
        <v>16</v>
      </c>
      <c r="H748" t="s">
        <v>507</v>
      </c>
      <c r="I748">
        <v>132</v>
      </c>
      <c r="J748">
        <v>141</v>
      </c>
      <c r="K748" t="str">
        <f t="shared" si="51"/>
        <v>Percentil 3</v>
      </c>
      <c r="L748">
        <f t="shared" si="52"/>
        <v>116</v>
      </c>
    </row>
    <row r="749" spans="1:12" x14ac:dyDescent="0.25">
      <c r="A749" t="s">
        <v>10</v>
      </c>
      <c r="B749" t="s">
        <v>269</v>
      </c>
      <c r="C749" t="s">
        <v>106</v>
      </c>
      <c r="D749" t="s">
        <v>278</v>
      </c>
      <c r="E749" t="s">
        <v>279</v>
      </c>
      <c r="F749" t="s">
        <v>15</v>
      </c>
      <c r="G749" t="s">
        <v>30</v>
      </c>
      <c r="H749" t="s">
        <v>507</v>
      </c>
      <c r="I749">
        <v>17</v>
      </c>
      <c r="J749">
        <v>141</v>
      </c>
      <c r="K749" t="str">
        <f t="shared" si="51"/>
        <v>Percentil 3</v>
      </c>
      <c r="L749">
        <f t="shared" si="52"/>
        <v>116</v>
      </c>
    </row>
    <row r="750" spans="1:12" x14ac:dyDescent="0.25">
      <c r="A750" t="s">
        <v>10</v>
      </c>
      <c r="B750" t="s">
        <v>11</v>
      </c>
      <c r="C750" t="s">
        <v>12</v>
      </c>
      <c r="D750" t="s">
        <v>433</v>
      </c>
      <c r="E750" t="s">
        <v>434</v>
      </c>
      <c r="F750" t="s">
        <v>22</v>
      </c>
      <c r="G750" t="s">
        <v>30</v>
      </c>
      <c r="H750" t="s">
        <v>507</v>
      </c>
      <c r="I750">
        <v>1303</v>
      </c>
      <c r="J750">
        <v>141</v>
      </c>
      <c r="K750" t="str">
        <f t="shared" si="51"/>
        <v>Percentil 3</v>
      </c>
      <c r="L750">
        <f t="shared" si="52"/>
        <v>116</v>
      </c>
    </row>
    <row r="751" spans="1:12" x14ac:dyDescent="0.25">
      <c r="A751" t="s">
        <v>10</v>
      </c>
      <c r="B751" t="s">
        <v>38</v>
      </c>
      <c r="C751" t="s">
        <v>39</v>
      </c>
      <c r="D751" t="s">
        <v>117</v>
      </c>
      <c r="E751" t="s">
        <v>118</v>
      </c>
      <c r="F751" t="s">
        <v>37</v>
      </c>
      <c r="G751" t="s">
        <v>16</v>
      </c>
      <c r="H751" t="s">
        <v>507</v>
      </c>
      <c r="I751">
        <v>13</v>
      </c>
      <c r="J751">
        <v>140</v>
      </c>
      <c r="K751" t="str">
        <f t="shared" si="51"/>
        <v>Percentil 2</v>
      </c>
      <c r="L751">
        <f t="shared" si="52"/>
        <v>125</v>
      </c>
    </row>
    <row r="752" spans="1:12" x14ac:dyDescent="0.25">
      <c r="A752" t="s">
        <v>10</v>
      </c>
      <c r="B752" t="s">
        <v>11</v>
      </c>
      <c r="C752" t="s">
        <v>12</v>
      </c>
      <c r="D752" t="s">
        <v>121</v>
      </c>
      <c r="E752" t="s">
        <v>122</v>
      </c>
      <c r="F752" t="s">
        <v>37</v>
      </c>
      <c r="G752" t="s">
        <v>16</v>
      </c>
      <c r="H752" t="s">
        <v>507</v>
      </c>
      <c r="I752">
        <v>48</v>
      </c>
      <c r="J752">
        <v>140</v>
      </c>
      <c r="K752" t="str">
        <f t="shared" si="51"/>
        <v>Percentil 2</v>
      </c>
      <c r="L752">
        <f t="shared" si="52"/>
        <v>125</v>
      </c>
    </row>
    <row r="753" spans="1:12" x14ac:dyDescent="0.25">
      <c r="A753" t="s">
        <v>10</v>
      </c>
      <c r="B753" t="s">
        <v>11</v>
      </c>
      <c r="C753" t="s">
        <v>12</v>
      </c>
      <c r="D753" t="s">
        <v>129</v>
      </c>
      <c r="E753" t="s">
        <v>130</v>
      </c>
      <c r="F753" t="s">
        <v>131</v>
      </c>
      <c r="G753" t="s">
        <v>16</v>
      </c>
      <c r="H753" t="s">
        <v>507</v>
      </c>
      <c r="I753">
        <v>33</v>
      </c>
      <c r="J753">
        <v>140</v>
      </c>
      <c r="K753" t="str">
        <f t="shared" si="51"/>
        <v>Percentil 2</v>
      </c>
      <c r="L753">
        <f t="shared" si="52"/>
        <v>125</v>
      </c>
    </row>
    <row r="754" spans="1:12" x14ac:dyDescent="0.25">
      <c r="A754" t="s">
        <v>10</v>
      </c>
      <c r="B754" t="s">
        <v>11</v>
      </c>
      <c r="C754" t="s">
        <v>12</v>
      </c>
      <c r="D754" t="s">
        <v>155</v>
      </c>
      <c r="E754" t="s">
        <v>156</v>
      </c>
      <c r="F754" t="s">
        <v>15</v>
      </c>
      <c r="G754" t="s">
        <v>16</v>
      </c>
      <c r="H754" t="s">
        <v>507</v>
      </c>
      <c r="I754">
        <v>27</v>
      </c>
      <c r="J754">
        <v>140</v>
      </c>
      <c r="K754" t="str">
        <f t="shared" si="51"/>
        <v>Percentil 2</v>
      </c>
      <c r="L754">
        <f t="shared" si="52"/>
        <v>125</v>
      </c>
    </row>
    <row r="755" spans="1:12" x14ac:dyDescent="0.25">
      <c r="A755" t="s">
        <v>10</v>
      </c>
      <c r="B755" t="s">
        <v>11</v>
      </c>
      <c r="C755" t="s">
        <v>12</v>
      </c>
      <c r="D755" t="s">
        <v>177</v>
      </c>
      <c r="E755" t="s">
        <v>178</v>
      </c>
      <c r="F755" t="s">
        <v>15</v>
      </c>
      <c r="G755" t="s">
        <v>16</v>
      </c>
      <c r="H755" t="s">
        <v>507</v>
      </c>
      <c r="I755">
        <v>1958</v>
      </c>
      <c r="J755">
        <v>140</v>
      </c>
      <c r="K755" t="str">
        <f t="shared" ref="K755:K786" si="53">VLOOKUP(J755,$J$827:$K$831,2,1)</f>
        <v>Percentil 2</v>
      </c>
      <c r="L755">
        <f t="shared" ref="L755:L786" si="54">_xlfn.RANK.EQ(J755,$J$627:$J$825,0)</f>
        <v>125</v>
      </c>
    </row>
    <row r="756" spans="1:12" x14ac:dyDescent="0.25">
      <c r="A756" t="s">
        <v>10</v>
      </c>
      <c r="B756" t="s">
        <v>18</v>
      </c>
      <c r="C756" t="s">
        <v>19</v>
      </c>
      <c r="D756" t="s">
        <v>185</v>
      </c>
      <c r="E756" t="s">
        <v>186</v>
      </c>
      <c r="F756" t="s">
        <v>15</v>
      </c>
      <c r="G756" t="s">
        <v>16</v>
      </c>
      <c r="H756" t="s">
        <v>507</v>
      </c>
      <c r="I756">
        <v>587</v>
      </c>
      <c r="J756">
        <v>140</v>
      </c>
      <c r="K756" t="str">
        <f t="shared" si="53"/>
        <v>Percentil 2</v>
      </c>
      <c r="L756">
        <f t="shared" si="54"/>
        <v>125</v>
      </c>
    </row>
    <row r="757" spans="1:12" x14ac:dyDescent="0.25">
      <c r="A757" t="s">
        <v>10</v>
      </c>
      <c r="B757" t="s">
        <v>18</v>
      </c>
      <c r="C757" t="s">
        <v>19</v>
      </c>
      <c r="D757" t="s">
        <v>201</v>
      </c>
      <c r="E757" t="s">
        <v>202</v>
      </c>
      <c r="F757" t="s">
        <v>15</v>
      </c>
      <c r="G757" t="s">
        <v>16</v>
      </c>
      <c r="H757" t="s">
        <v>507</v>
      </c>
      <c r="I757">
        <v>166</v>
      </c>
      <c r="J757">
        <v>140</v>
      </c>
      <c r="K757" t="str">
        <f t="shared" si="53"/>
        <v>Percentil 2</v>
      </c>
      <c r="L757">
        <f t="shared" si="54"/>
        <v>125</v>
      </c>
    </row>
    <row r="758" spans="1:12" x14ac:dyDescent="0.25">
      <c r="A758" t="s">
        <v>10</v>
      </c>
      <c r="B758" t="s">
        <v>11</v>
      </c>
      <c r="C758" t="s">
        <v>12</v>
      </c>
      <c r="D758" t="s">
        <v>265</v>
      </c>
      <c r="E758" t="s">
        <v>266</v>
      </c>
      <c r="F758" t="s">
        <v>37</v>
      </c>
      <c r="G758" t="s">
        <v>30</v>
      </c>
      <c r="H758" t="s">
        <v>507</v>
      </c>
      <c r="I758">
        <v>280</v>
      </c>
      <c r="J758">
        <v>140</v>
      </c>
      <c r="K758" t="str">
        <f t="shared" si="53"/>
        <v>Percentil 2</v>
      </c>
      <c r="L758">
        <f t="shared" si="54"/>
        <v>125</v>
      </c>
    </row>
    <row r="759" spans="1:12" x14ac:dyDescent="0.25">
      <c r="A759" t="s">
        <v>10</v>
      </c>
      <c r="B759" t="s">
        <v>269</v>
      </c>
      <c r="C759" t="s">
        <v>106</v>
      </c>
      <c r="D759" t="s">
        <v>270</v>
      </c>
      <c r="E759" t="s">
        <v>271</v>
      </c>
      <c r="F759" t="s">
        <v>37</v>
      </c>
      <c r="G759" t="s">
        <v>30</v>
      </c>
      <c r="H759" t="s">
        <v>507</v>
      </c>
      <c r="I759">
        <v>180</v>
      </c>
      <c r="J759">
        <v>140</v>
      </c>
      <c r="K759" t="str">
        <f t="shared" si="53"/>
        <v>Percentil 2</v>
      </c>
      <c r="L759">
        <f t="shared" si="54"/>
        <v>125</v>
      </c>
    </row>
    <row r="760" spans="1:12" x14ac:dyDescent="0.25">
      <c r="A760" t="s">
        <v>10</v>
      </c>
      <c r="B760" t="s">
        <v>287</v>
      </c>
      <c r="C760" t="s">
        <v>82</v>
      </c>
      <c r="D760" t="s">
        <v>288</v>
      </c>
      <c r="E760" t="s">
        <v>289</v>
      </c>
      <c r="F760" t="s">
        <v>37</v>
      </c>
      <c r="G760" t="s">
        <v>30</v>
      </c>
      <c r="H760" t="s">
        <v>507</v>
      </c>
      <c r="I760">
        <v>27</v>
      </c>
      <c r="J760">
        <v>140</v>
      </c>
      <c r="K760" t="str">
        <f t="shared" si="53"/>
        <v>Percentil 2</v>
      </c>
      <c r="L760">
        <f t="shared" si="54"/>
        <v>125</v>
      </c>
    </row>
    <row r="761" spans="1:12" x14ac:dyDescent="0.25">
      <c r="A761" t="s">
        <v>10</v>
      </c>
      <c r="B761" t="s">
        <v>11</v>
      </c>
      <c r="C761" t="s">
        <v>12</v>
      </c>
      <c r="D761" t="s">
        <v>290</v>
      </c>
      <c r="E761" t="s">
        <v>291</v>
      </c>
      <c r="F761" t="s">
        <v>37</v>
      </c>
      <c r="G761" t="s">
        <v>30</v>
      </c>
      <c r="H761" t="s">
        <v>507</v>
      </c>
      <c r="I761">
        <v>726</v>
      </c>
      <c r="J761">
        <v>140</v>
      </c>
      <c r="K761" t="str">
        <f t="shared" si="53"/>
        <v>Percentil 2</v>
      </c>
      <c r="L761">
        <f t="shared" si="54"/>
        <v>125</v>
      </c>
    </row>
    <row r="762" spans="1:12" x14ac:dyDescent="0.25">
      <c r="A762" t="s">
        <v>10</v>
      </c>
      <c r="B762" t="s">
        <v>98</v>
      </c>
      <c r="C762" t="s">
        <v>99</v>
      </c>
      <c r="D762" t="s">
        <v>377</v>
      </c>
      <c r="E762" t="s">
        <v>378</v>
      </c>
      <c r="F762" t="s">
        <v>222</v>
      </c>
      <c r="G762" t="s">
        <v>30</v>
      </c>
      <c r="H762" t="s">
        <v>507</v>
      </c>
      <c r="I762">
        <v>443</v>
      </c>
      <c r="J762">
        <v>140</v>
      </c>
      <c r="K762" t="str">
        <f t="shared" si="53"/>
        <v>Percentil 2</v>
      </c>
      <c r="L762">
        <f t="shared" si="54"/>
        <v>125</v>
      </c>
    </row>
    <row r="763" spans="1:12" x14ac:dyDescent="0.25">
      <c r="A763" t="s">
        <v>10</v>
      </c>
      <c r="B763" t="s">
        <v>11</v>
      </c>
      <c r="C763" t="s">
        <v>12</v>
      </c>
      <c r="D763" t="s">
        <v>42</v>
      </c>
      <c r="E763" t="s">
        <v>43</v>
      </c>
      <c r="F763" t="s">
        <v>37</v>
      </c>
      <c r="G763" t="s">
        <v>27</v>
      </c>
      <c r="H763" t="s">
        <v>507</v>
      </c>
      <c r="I763">
        <v>41</v>
      </c>
      <c r="J763">
        <v>139</v>
      </c>
      <c r="K763" t="str">
        <f t="shared" si="53"/>
        <v>Percentil 2</v>
      </c>
      <c r="L763">
        <f t="shared" si="54"/>
        <v>137</v>
      </c>
    </row>
    <row r="764" spans="1:12" x14ac:dyDescent="0.25">
      <c r="A764" t="s">
        <v>10</v>
      </c>
      <c r="B764" t="s">
        <v>71</v>
      </c>
      <c r="C764" t="s">
        <v>72</v>
      </c>
      <c r="D764" t="s">
        <v>73</v>
      </c>
      <c r="E764" t="s">
        <v>74</v>
      </c>
      <c r="F764" t="s">
        <v>37</v>
      </c>
      <c r="G764" t="s">
        <v>16</v>
      </c>
      <c r="H764" t="s">
        <v>507</v>
      </c>
      <c r="I764">
        <v>92</v>
      </c>
      <c r="J764">
        <v>139</v>
      </c>
      <c r="K764" t="str">
        <f t="shared" si="53"/>
        <v>Percentil 2</v>
      </c>
      <c r="L764">
        <f t="shared" si="54"/>
        <v>137</v>
      </c>
    </row>
    <row r="765" spans="1:12" x14ac:dyDescent="0.25">
      <c r="A765" t="s">
        <v>10</v>
      </c>
      <c r="B765" t="s">
        <v>18</v>
      </c>
      <c r="C765" t="s">
        <v>19</v>
      </c>
      <c r="D765" t="s">
        <v>233</v>
      </c>
      <c r="E765" t="s">
        <v>234</v>
      </c>
      <c r="F765" t="s">
        <v>15</v>
      </c>
      <c r="G765" t="s">
        <v>16</v>
      </c>
      <c r="H765" t="s">
        <v>507</v>
      </c>
      <c r="I765">
        <v>218</v>
      </c>
      <c r="J765">
        <v>139</v>
      </c>
      <c r="K765" t="str">
        <f t="shared" si="53"/>
        <v>Percentil 2</v>
      </c>
      <c r="L765">
        <f t="shared" si="54"/>
        <v>137</v>
      </c>
    </row>
    <row r="766" spans="1:12" x14ac:dyDescent="0.25">
      <c r="A766" t="s">
        <v>10</v>
      </c>
      <c r="B766" t="s">
        <v>38</v>
      </c>
      <c r="C766" t="s">
        <v>39</v>
      </c>
      <c r="D766" t="s">
        <v>480</v>
      </c>
      <c r="E766" t="s">
        <v>481</v>
      </c>
      <c r="F766" t="s">
        <v>37</v>
      </c>
      <c r="G766" t="s">
        <v>30</v>
      </c>
      <c r="H766" t="s">
        <v>507</v>
      </c>
      <c r="I766">
        <v>287</v>
      </c>
      <c r="J766">
        <v>139</v>
      </c>
      <c r="K766" t="str">
        <f t="shared" si="53"/>
        <v>Percentil 2</v>
      </c>
      <c r="L766">
        <f t="shared" si="54"/>
        <v>137</v>
      </c>
    </row>
    <row r="767" spans="1:12" x14ac:dyDescent="0.25">
      <c r="A767" t="s">
        <v>10</v>
      </c>
      <c r="B767" t="s">
        <v>31</v>
      </c>
      <c r="C767" t="s">
        <v>32</v>
      </c>
      <c r="D767" t="s">
        <v>69</v>
      </c>
      <c r="E767" t="s">
        <v>70</v>
      </c>
      <c r="F767" t="s">
        <v>37</v>
      </c>
      <c r="G767" t="s">
        <v>16</v>
      </c>
      <c r="H767" t="s">
        <v>507</v>
      </c>
      <c r="I767">
        <v>63</v>
      </c>
      <c r="J767">
        <v>138</v>
      </c>
      <c r="K767" t="str">
        <f t="shared" si="53"/>
        <v>Percentil 2</v>
      </c>
      <c r="L767">
        <f t="shared" si="54"/>
        <v>141</v>
      </c>
    </row>
    <row r="768" spans="1:12" x14ac:dyDescent="0.25">
      <c r="A768" t="s">
        <v>10</v>
      </c>
      <c r="B768" t="s">
        <v>85</v>
      </c>
      <c r="C768" t="s">
        <v>19</v>
      </c>
      <c r="D768" t="s">
        <v>86</v>
      </c>
      <c r="E768" t="s">
        <v>87</v>
      </c>
      <c r="F768" t="s">
        <v>37</v>
      </c>
      <c r="G768" t="s">
        <v>16</v>
      </c>
      <c r="H768" t="s">
        <v>507</v>
      </c>
      <c r="I768">
        <v>104</v>
      </c>
      <c r="J768">
        <v>138</v>
      </c>
      <c r="K768" t="str">
        <f t="shared" si="53"/>
        <v>Percentil 2</v>
      </c>
      <c r="L768">
        <f t="shared" si="54"/>
        <v>141</v>
      </c>
    </row>
    <row r="769" spans="1:12" x14ac:dyDescent="0.25">
      <c r="A769" t="s">
        <v>10</v>
      </c>
      <c r="B769" t="s">
        <v>11</v>
      </c>
      <c r="C769" t="s">
        <v>12</v>
      </c>
      <c r="D769" t="s">
        <v>205</v>
      </c>
      <c r="E769" t="s">
        <v>206</v>
      </c>
      <c r="F769" t="s">
        <v>15</v>
      </c>
      <c r="G769" t="s">
        <v>16</v>
      </c>
      <c r="H769" t="s">
        <v>507</v>
      </c>
      <c r="I769">
        <v>17</v>
      </c>
      <c r="J769">
        <v>138</v>
      </c>
      <c r="K769" t="str">
        <f t="shared" si="53"/>
        <v>Percentil 2</v>
      </c>
      <c r="L769">
        <f t="shared" si="54"/>
        <v>141</v>
      </c>
    </row>
    <row r="770" spans="1:12" x14ac:dyDescent="0.25">
      <c r="A770" t="s">
        <v>10</v>
      </c>
      <c r="B770" t="s">
        <v>65</v>
      </c>
      <c r="C770" t="s">
        <v>66</v>
      </c>
      <c r="D770" t="s">
        <v>216</v>
      </c>
      <c r="E770" t="s">
        <v>217</v>
      </c>
      <c r="F770" t="s">
        <v>15</v>
      </c>
      <c r="G770" t="s">
        <v>16</v>
      </c>
      <c r="H770" t="s">
        <v>507</v>
      </c>
      <c r="I770">
        <v>78</v>
      </c>
      <c r="J770">
        <v>138</v>
      </c>
      <c r="K770" t="str">
        <f t="shared" si="53"/>
        <v>Percentil 2</v>
      </c>
      <c r="L770">
        <f t="shared" si="54"/>
        <v>141</v>
      </c>
    </row>
    <row r="771" spans="1:12" x14ac:dyDescent="0.25">
      <c r="A771" t="s">
        <v>10</v>
      </c>
      <c r="B771" t="s">
        <v>228</v>
      </c>
      <c r="C771" t="s">
        <v>39</v>
      </c>
      <c r="D771" t="s">
        <v>229</v>
      </c>
      <c r="E771" t="s">
        <v>230</v>
      </c>
      <c r="F771" t="s">
        <v>22</v>
      </c>
      <c r="G771" t="s">
        <v>16</v>
      </c>
      <c r="H771" t="s">
        <v>507</v>
      </c>
      <c r="I771">
        <v>17</v>
      </c>
      <c r="J771">
        <v>138</v>
      </c>
      <c r="K771" t="str">
        <f t="shared" si="53"/>
        <v>Percentil 2</v>
      </c>
      <c r="L771">
        <f t="shared" si="54"/>
        <v>141</v>
      </c>
    </row>
    <row r="772" spans="1:12" x14ac:dyDescent="0.25">
      <c r="A772" t="s">
        <v>10</v>
      </c>
      <c r="B772" t="s">
        <v>81</v>
      </c>
      <c r="C772" t="s">
        <v>82</v>
      </c>
      <c r="D772" t="s">
        <v>261</v>
      </c>
      <c r="E772" t="s">
        <v>262</v>
      </c>
      <c r="F772" t="s">
        <v>222</v>
      </c>
      <c r="G772" t="s">
        <v>27</v>
      </c>
      <c r="H772" t="s">
        <v>507</v>
      </c>
      <c r="I772">
        <v>363</v>
      </c>
      <c r="J772">
        <v>138</v>
      </c>
      <c r="K772" t="str">
        <f t="shared" si="53"/>
        <v>Percentil 2</v>
      </c>
      <c r="L772">
        <f t="shared" si="54"/>
        <v>141</v>
      </c>
    </row>
    <row r="773" spans="1:12" x14ac:dyDescent="0.25">
      <c r="A773" t="s">
        <v>10</v>
      </c>
      <c r="B773" t="s">
        <v>23</v>
      </c>
      <c r="C773" t="s">
        <v>24</v>
      </c>
      <c r="D773" t="s">
        <v>312</v>
      </c>
      <c r="E773" t="s">
        <v>313</v>
      </c>
      <c r="F773" t="s">
        <v>222</v>
      </c>
      <c r="G773" t="s">
        <v>30</v>
      </c>
      <c r="H773" t="s">
        <v>507</v>
      </c>
      <c r="I773">
        <v>1054</v>
      </c>
      <c r="J773">
        <v>138</v>
      </c>
      <c r="K773" t="str">
        <f t="shared" si="53"/>
        <v>Percentil 2</v>
      </c>
      <c r="L773">
        <f t="shared" si="54"/>
        <v>141</v>
      </c>
    </row>
    <row r="774" spans="1:12" x14ac:dyDescent="0.25">
      <c r="A774" t="s">
        <v>10</v>
      </c>
      <c r="B774" t="s">
        <v>325</v>
      </c>
      <c r="C774" t="s">
        <v>52</v>
      </c>
      <c r="D774" t="s">
        <v>326</v>
      </c>
      <c r="E774" t="s">
        <v>327</v>
      </c>
      <c r="F774" t="s">
        <v>222</v>
      </c>
      <c r="G774" t="s">
        <v>30</v>
      </c>
      <c r="H774" t="s">
        <v>507</v>
      </c>
      <c r="I774">
        <v>36</v>
      </c>
      <c r="J774">
        <v>138</v>
      </c>
      <c r="K774" t="str">
        <f t="shared" si="53"/>
        <v>Percentil 2</v>
      </c>
      <c r="L774">
        <f t="shared" si="54"/>
        <v>141</v>
      </c>
    </row>
    <row r="775" spans="1:12" x14ac:dyDescent="0.25">
      <c r="A775" t="s">
        <v>10</v>
      </c>
      <c r="B775" t="s">
        <v>316</v>
      </c>
      <c r="C775" t="s">
        <v>317</v>
      </c>
      <c r="D775" t="s">
        <v>381</v>
      </c>
      <c r="E775" t="s">
        <v>382</v>
      </c>
      <c r="F775" t="s">
        <v>37</v>
      </c>
      <c r="G775" t="s">
        <v>30</v>
      </c>
      <c r="H775" t="s">
        <v>507</v>
      </c>
      <c r="I775">
        <v>127</v>
      </c>
      <c r="J775">
        <v>138</v>
      </c>
      <c r="K775" t="str">
        <f t="shared" si="53"/>
        <v>Percentil 2</v>
      </c>
      <c r="L775">
        <f t="shared" si="54"/>
        <v>141</v>
      </c>
    </row>
    <row r="776" spans="1:12" x14ac:dyDescent="0.25">
      <c r="A776" t="s">
        <v>10</v>
      </c>
      <c r="B776" t="s">
        <v>142</v>
      </c>
      <c r="C776" t="s">
        <v>143</v>
      </c>
      <c r="D776" t="s">
        <v>401</v>
      </c>
      <c r="E776" t="s">
        <v>402</v>
      </c>
      <c r="F776" t="s">
        <v>222</v>
      </c>
      <c r="G776" t="s">
        <v>30</v>
      </c>
      <c r="H776" t="s">
        <v>507</v>
      </c>
      <c r="I776">
        <v>411</v>
      </c>
      <c r="J776">
        <v>138</v>
      </c>
      <c r="K776" t="str">
        <f t="shared" si="53"/>
        <v>Percentil 2</v>
      </c>
      <c r="L776">
        <f t="shared" si="54"/>
        <v>141</v>
      </c>
    </row>
    <row r="777" spans="1:12" x14ac:dyDescent="0.25">
      <c r="A777" t="s">
        <v>10</v>
      </c>
      <c r="B777" t="s">
        <v>71</v>
      </c>
      <c r="C777" t="s">
        <v>72</v>
      </c>
      <c r="D777" t="s">
        <v>420</v>
      </c>
      <c r="E777" t="s">
        <v>421</v>
      </c>
      <c r="F777" t="s">
        <v>37</v>
      </c>
      <c r="G777" t="s">
        <v>30</v>
      </c>
      <c r="H777" t="s">
        <v>507</v>
      </c>
      <c r="I777">
        <v>598</v>
      </c>
      <c r="J777">
        <v>138</v>
      </c>
      <c r="K777" t="str">
        <f t="shared" si="53"/>
        <v>Percentil 2</v>
      </c>
      <c r="L777">
        <f t="shared" si="54"/>
        <v>141</v>
      </c>
    </row>
    <row r="778" spans="1:12" x14ac:dyDescent="0.25">
      <c r="A778" t="s">
        <v>10</v>
      </c>
      <c r="B778" t="s">
        <v>296</v>
      </c>
      <c r="C778" t="s">
        <v>297</v>
      </c>
      <c r="D778" t="s">
        <v>478</v>
      </c>
      <c r="E778" t="s">
        <v>479</v>
      </c>
      <c r="F778" t="s">
        <v>15</v>
      </c>
      <c r="G778" t="s">
        <v>30</v>
      </c>
      <c r="H778" t="s">
        <v>507</v>
      </c>
      <c r="I778">
        <v>88</v>
      </c>
      <c r="J778">
        <v>138</v>
      </c>
      <c r="K778" t="str">
        <f t="shared" si="53"/>
        <v>Percentil 2</v>
      </c>
      <c r="L778">
        <f t="shared" si="54"/>
        <v>141</v>
      </c>
    </row>
    <row r="779" spans="1:12" x14ac:dyDescent="0.25">
      <c r="A779" t="s">
        <v>10</v>
      </c>
      <c r="B779" t="s">
        <v>38</v>
      </c>
      <c r="C779" t="s">
        <v>39</v>
      </c>
      <c r="D779" t="s">
        <v>59</v>
      </c>
      <c r="E779" t="s">
        <v>60</v>
      </c>
      <c r="F779" t="s">
        <v>15</v>
      </c>
      <c r="G779" t="s">
        <v>16</v>
      </c>
      <c r="H779" t="s">
        <v>507</v>
      </c>
      <c r="I779">
        <v>310</v>
      </c>
      <c r="J779">
        <v>137</v>
      </c>
      <c r="K779" t="str">
        <f t="shared" si="53"/>
        <v>Percentil 2</v>
      </c>
      <c r="L779">
        <f t="shared" si="54"/>
        <v>153</v>
      </c>
    </row>
    <row r="780" spans="1:12" x14ac:dyDescent="0.25">
      <c r="A780" t="s">
        <v>10</v>
      </c>
      <c r="B780" t="s">
        <v>11</v>
      </c>
      <c r="C780" t="s">
        <v>12</v>
      </c>
      <c r="D780" t="s">
        <v>149</v>
      </c>
      <c r="E780" t="s">
        <v>150</v>
      </c>
      <c r="F780" t="s">
        <v>15</v>
      </c>
      <c r="G780" t="s">
        <v>46</v>
      </c>
      <c r="H780" t="s">
        <v>507</v>
      </c>
      <c r="I780">
        <v>191</v>
      </c>
      <c r="J780">
        <v>137</v>
      </c>
      <c r="K780" t="str">
        <f t="shared" si="53"/>
        <v>Percentil 2</v>
      </c>
      <c r="L780">
        <f t="shared" si="54"/>
        <v>153</v>
      </c>
    </row>
    <row r="781" spans="1:12" x14ac:dyDescent="0.25">
      <c r="A781" t="s">
        <v>10</v>
      </c>
      <c r="B781" t="s">
        <v>269</v>
      </c>
      <c r="C781" t="s">
        <v>106</v>
      </c>
      <c r="D781" t="s">
        <v>348</v>
      </c>
      <c r="E781" t="s">
        <v>349</v>
      </c>
      <c r="F781" t="s">
        <v>15</v>
      </c>
      <c r="G781" t="s">
        <v>30</v>
      </c>
      <c r="H781" t="s">
        <v>507</v>
      </c>
      <c r="I781">
        <v>139</v>
      </c>
      <c r="J781">
        <v>137</v>
      </c>
      <c r="K781" t="str">
        <f t="shared" si="53"/>
        <v>Percentil 2</v>
      </c>
      <c r="L781">
        <f t="shared" si="54"/>
        <v>153</v>
      </c>
    </row>
    <row r="782" spans="1:12" x14ac:dyDescent="0.25">
      <c r="A782" t="s">
        <v>10</v>
      </c>
      <c r="B782" t="s">
        <v>403</v>
      </c>
      <c r="C782" t="s">
        <v>143</v>
      </c>
      <c r="D782" t="s">
        <v>404</v>
      </c>
      <c r="E782" t="s">
        <v>405</v>
      </c>
      <c r="F782" t="s">
        <v>222</v>
      </c>
      <c r="G782" t="s">
        <v>30</v>
      </c>
      <c r="H782" t="s">
        <v>507</v>
      </c>
      <c r="I782">
        <v>153</v>
      </c>
      <c r="J782">
        <v>137</v>
      </c>
      <c r="K782" t="str">
        <f t="shared" si="53"/>
        <v>Percentil 2</v>
      </c>
      <c r="L782">
        <f t="shared" si="54"/>
        <v>153</v>
      </c>
    </row>
    <row r="783" spans="1:12" x14ac:dyDescent="0.25">
      <c r="A783" t="s">
        <v>10</v>
      </c>
      <c r="B783" t="s">
        <v>81</v>
      </c>
      <c r="C783" t="s">
        <v>82</v>
      </c>
      <c r="D783" t="s">
        <v>410</v>
      </c>
      <c r="E783" t="s">
        <v>411</v>
      </c>
      <c r="F783" t="s">
        <v>222</v>
      </c>
      <c r="G783" t="s">
        <v>30</v>
      </c>
      <c r="H783" t="s">
        <v>507</v>
      </c>
      <c r="I783">
        <v>71</v>
      </c>
      <c r="J783">
        <v>137</v>
      </c>
      <c r="K783" t="str">
        <f t="shared" si="53"/>
        <v>Percentil 2</v>
      </c>
      <c r="L783">
        <f t="shared" si="54"/>
        <v>153</v>
      </c>
    </row>
    <row r="784" spans="1:12" x14ac:dyDescent="0.25">
      <c r="A784" t="s">
        <v>10</v>
      </c>
      <c r="B784" t="s">
        <v>465</v>
      </c>
      <c r="C784" t="s">
        <v>462</v>
      </c>
      <c r="D784" t="s">
        <v>466</v>
      </c>
      <c r="E784" t="s">
        <v>467</v>
      </c>
      <c r="F784" t="s">
        <v>22</v>
      </c>
      <c r="G784" t="s">
        <v>30</v>
      </c>
      <c r="H784" t="s">
        <v>507</v>
      </c>
      <c r="I784">
        <v>146</v>
      </c>
      <c r="J784">
        <v>137</v>
      </c>
      <c r="K784" t="str">
        <f t="shared" si="53"/>
        <v>Percentil 2</v>
      </c>
      <c r="L784">
        <f t="shared" si="54"/>
        <v>153</v>
      </c>
    </row>
    <row r="785" spans="1:12" x14ac:dyDescent="0.25">
      <c r="A785" t="s">
        <v>10</v>
      </c>
      <c r="B785" t="s">
        <v>31</v>
      </c>
      <c r="C785" t="s">
        <v>32</v>
      </c>
      <c r="D785" t="s">
        <v>33</v>
      </c>
      <c r="E785" t="s">
        <v>34</v>
      </c>
      <c r="F785" t="s">
        <v>22</v>
      </c>
      <c r="G785" t="s">
        <v>16</v>
      </c>
      <c r="H785" t="s">
        <v>507</v>
      </c>
      <c r="I785">
        <v>169</v>
      </c>
      <c r="J785">
        <v>136</v>
      </c>
      <c r="K785" t="str">
        <f t="shared" si="53"/>
        <v>Percentil 2</v>
      </c>
      <c r="L785">
        <f t="shared" si="54"/>
        <v>159</v>
      </c>
    </row>
    <row r="786" spans="1:12" x14ac:dyDescent="0.25">
      <c r="A786" t="s">
        <v>10</v>
      </c>
      <c r="B786" t="s">
        <v>38</v>
      </c>
      <c r="C786" t="s">
        <v>39</v>
      </c>
      <c r="D786" t="s">
        <v>102</v>
      </c>
      <c r="E786" t="s">
        <v>103</v>
      </c>
      <c r="F786" t="s">
        <v>37</v>
      </c>
      <c r="G786" t="s">
        <v>16</v>
      </c>
      <c r="H786" t="s">
        <v>507</v>
      </c>
      <c r="I786">
        <v>61</v>
      </c>
      <c r="J786">
        <v>136</v>
      </c>
      <c r="K786" t="str">
        <f t="shared" si="53"/>
        <v>Percentil 2</v>
      </c>
      <c r="L786">
        <f t="shared" si="54"/>
        <v>159</v>
      </c>
    </row>
    <row r="787" spans="1:12" x14ac:dyDescent="0.25">
      <c r="A787" t="s">
        <v>10</v>
      </c>
      <c r="B787" t="s">
        <v>98</v>
      </c>
      <c r="C787" t="s">
        <v>99</v>
      </c>
      <c r="D787" t="s">
        <v>127</v>
      </c>
      <c r="E787" t="s">
        <v>128</v>
      </c>
      <c r="F787" t="s">
        <v>15</v>
      </c>
      <c r="G787" t="s">
        <v>46</v>
      </c>
      <c r="H787" t="s">
        <v>507</v>
      </c>
      <c r="I787">
        <v>125</v>
      </c>
      <c r="J787">
        <v>136</v>
      </c>
      <c r="K787" t="str">
        <f t="shared" ref="K787:K818" si="55">VLOOKUP(J787,$J$827:$K$831,2,1)</f>
        <v>Percentil 2</v>
      </c>
      <c r="L787">
        <f t="shared" ref="L787:L818" si="56">_xlfn.RANK.EQ(J787,$J$627:$J$825,0)</f>
        <v>159</v>
      </c>
    </row>
    <row r="788" spans="1:12" x14ac:dyDescent="0.25">
      <c r="A788" t="s">
        <v>10</v>
      </c>
      <c r="B788" t="s">
        <v>11</v>
      </c>
      <c r="C788" t="s">
        <v>12</v>
      </c>
      <c r="D788" t="s">
        <v>140</v>
      </c>
      <c r="E788" t="s">
        <v>141</v>
      </c>
      <c r="F788" t="s">
        <v>15</v>
      </c>
      <c r="G788" t="s">
        <v>27</v>
      </c>
      <c r="H788" t="s">
        <v>507</v>
      </c>
      <c r="I788">
        <v>97</v>
      </c>
      <c r="J788">
        <v>136</v>
      </c>
      <c r="K788" t="str">
        <f t="shared" si="55"/>
        <v>Percentil 2</v>
      </c>
      <c r="L788">
        <f t="shared" si="56"/>
        <v>159</v>
      </c>
    </row>
    <row r="789" spans="1:12" x14ac:dyDescent="0.25">
      <c r="A789" t="s">
        <v>10</v>
      </c>
      <c r="B789" t="s">
        <v>179</v>
      </c>
      <c r="C789" t="s">
        <v>180</v>
      </c>
      <c r="D789" t="s">
        <v>181</v>
      </c>
      <c r="E789" t="s">
        <v>182</v>
      </c>
      <c r="F789" t="s">
        <v>15</v>
      </c>
      <c r="G789" t="s">
        <v>16</v>
      </c>
      <c r="H789" t="s">
        <v>507</v>
      </c>
      <c r="I789">
        <v>291</v>
      </c>
      <c r="J789">
        <v>136</v>
      </c>
      <c r="K789" t="str">
        <f t="shared" si="55"/>
        <v>Percentil 2</v>
      </c>
      <c r="L789">
        <f t="shared" si="56"/>
        <v>159</v>
      </c>
    </row>
    <row r="790" spans="1:12" x14ac:dyDescent="0.25">
      <c r="A790" t="s">
        <v>10</v>
      </c>
      <c r="B790" t="s">
        <v>11</v>
      </c>
      <c r="C790" t="s">
        <v>12</v>
      </c>
      <c r="D790" t="s">
        <v>79</v>
      </c>
      <c r="E790" t="s">
        <v>80</v>
      </c>
      <c r="F790" t="s">
        <v>37</v>
      </c>
      <c r="G790" t="s">
        <v>16</v>
      </c>
      <c r="H790" t="s">
        <v>507</v>
      </c>
      <c r="I790">
        <v>50</v>
      </c>
      <c r="J790">
        <v>135</v>
      </c>
      <c r="K790" t="str">
        <f t="shared" si="55"/>
        <v>Percentil 1</v>
      </c>
      <c r="L790">
        <f t="shared" si="56"/>
        <v>164</v>
      </c>
    </row>
    <row r="791" spans="1:12" x14ac:dyDescent="0.25">
      <c r="A791" t="s">
        <v>10</v>
      </c>
      <c r="B791" t="s">
        <v>11</v>
      </c>
      <c r="C791" t="s">
        <v>12</v>
      </c>
      <c r="D791" t="s">
        <v>111</v>
      </c>
      <c r="E791" t="s">
        <v>112</v>
      </c>
      <c r="F791" t="s">
        <v>37</v>
      </c>
      <c r="G791" t="s">
        <v>16</v>
      </c>
      <c r="H791" t="s">
        <v>507</v>
      </c>
      <c r="I791">
        <v>6784</v>
      </c>
      <c r="J791">
        <v>135</v>
      </c>
      <c r="K791" t="str">
        <f t="shared" si="55"/>
        <v>Percentil 1</v>
      </c>
      <c r="L791">
        <f t="shared" si="56"/>
        <v>164</v>
      </c>
    </row>
    <row r="792" spans="1:12" x14ac:dyDescent="0.25">
      <c r="A792" t="s">
        <v>10</v>
      </c>
      <c r="B792" t="s">
        <v>23</v>
      </c>
      <c r="C792" t="s">
        <v>24</v>
      </c>
      <c r="D792" t="s">
        <v>115</v>
      </c>
      <c r="E792" t="s">
        <v>116</v>
      </c>
      <c r="F792" t="s">
        <v>37</v>
      </c>
      <c r="G792" t="s">
        <v>16</v>
      </c>
      <c r="H792" t="s">
        <v>507</v>
      </c>
      <c r="I792">
        <v>26</v>
      </c>
      <c r="J792">
        <v>135</v>
      </c>
      <c r="K792" t="str">
        <f t="shared" si="55"/>
        <v>Percentil 1</v>
      </c>
      <c r="L792">
        <f t="shared" si="56"/>
        <v>164</v>
      </c>
    </row>
    <row r="793" spans="1:12" x14ac:dyDescent="0.25">
      <c r="A793" t="s">
        <v>10</v>
      </c>
      <c r="B793" t="s">
        <v>174</v>
      </c>
      <c r="C793" t="s">
        <v>82</v>
      </c>
      <c r="D793" t="s">
        <v>175</v>
      </c>
      <c r="E793" t="s">
        <v>176</v>
      </c>
      <c r="F793" t="s">
        <v>15</v>
      </c>
      <c r="G793" t="s">
        <v>16</v>
      </c>
      <c r="H793" t="s">
        <v>507</v>
      </c>
      <c r="I793">
        <v>130</v>
      </c>
      <c r="J793">
        <v>135</v>
      </c>
      <c r="K793" t="str">
        <f t="shared" si="55"/>
        <v>Percentil 1</v>
      </c>
      <c r="L793">
        <f t="shared" si="56"/>
        <v>164</v>
      </c>
    </row>
    <row r="794" spans="1:12" x14ac:dyDescent="0.25">
      <c r="A794" t="s">
        <v>10</v>
      </c>
      <c r="B794" t="s">
        <v>11</v>
      </c>
      <c r="C794" t="s">
        <v>12</v>
      </c>
      <c r="D794" t="s">
        <v>207</v>
      </c>
      <c r="E794" t="s">
        <v>208</v>
      </c>
      <c r="F794" t="s">
        <v>15</v>
      </c>
      <c r="G794" t="s">
        <v>16</v>
      </c>
      <c r="H794" t="s">
        <v>507</v>
      </c>
      <c r="I794">
        <v>602</v>
      </c>
      <c r="J794">
        <v>135</v>
      </c>
      <c r="K794" t="str">
        <f t="shared" si="55"/>
        <v>Percentil 1</v>
      </c>
      <c r="L794">
        <f t="shared" si="56"/>
        <v>164</v>
      </c>
    </row>
    <row r="795" spans="1:12" x14ac:dyDescent="0.25">
      <c r="A795" t="s">
        <v>10</v>
      </c>
      <c r="B795" t="s">
        <v>18</v>
      </c>
      <c r="C795" t="s">
        <v>19</v>
      </c>
      <c r="D795" t="s">
        <v>226</v>
      </c>
      <c r="E795" t="s">
        <v>227</v>
      </c>
      <c r="F795" t="s">
        <v>15</v>
      </c>
      <c r="G795" t="s">
        <v>16</v>
      </c>
      <c r="H795" t="s">
        <v>507</v>
      </c>
      <c r="I795">
        <v>270</v>
      </c>
      <c r="J795">
        <v>135</v>
      </c>
      <c r="K795" t="str">
        <f t="shared" si="55"/>
        <v>Percentil 1</v>
      </c>
      <c r="L795">
        <f t="shared" si="56"/>
        <v>164</v>
      </c>
    </row>
    <row r="796" spans="1:12" x14ac:dyDescent="0.25">
      <c r="A796" t="s">
        <v>10</v>
      </c>
      <c r="B796" t="s">
        <v>11</v>
      </c>
      <c r="C796" t="s">
        <v>12</v>
      </c>
      <c r="D796" t="s">
        <v>425</v>
      </c>
      <c r="E796" t="s">
        <v>426</v>
      </c>
      <c r="F796" t="s">
        <v>15</v>
      </c>
      <c r="G796" t="s">
        <v>30</v>
      </c>
      <c r="H796" t="s">
        <v>507</v>
      </c>
      <c r="I796">
        <v>33</v>
      </c>
      <c r="J796">
        <v>135</v>
      </c>
      <c r="K796" t="str">
        <f t="shared" si="55"/>
        <v>Percentil 1</v>
      </c>
      <c r="L796">
        <f t="shared" si="56"/>
        <v>164</v>
      </c>
    </row>
    <row r="797" spans="1:12" x14ac:dyDescent="0.25">
      <c r="A797" t="s">
        <v>10</v>
      </c>
      <c r="B797" t="s">
        <v>11</v>
      </c>
      <c r="C797" t="s">
        <v>12</v>
      </c>
      <c r="D797" t="s">
        <v>104</v>
      </c>
      <c r="E797" t="s">
        <v>105</v>
      </c>
      <c r="F797" t="s">
        <v>37</v>
      </c>
      <c r="G797" t="s">
        <v>16</v>
      </c>
      <c r="H797" t="s">
        <v>507</v>
      </c>
      <c r="I797">
        <v>206</v>
      </c>
      <c r="J797">
        <v>134</v>
      </c>
      <c r="K797" t="str">
        <f t="shared" si="55"/>
        <v>Percentil 1</v>
      </c>
      <c r="L797">
        <f t="shared" si="56"/>
        <v>171</v>
      </c>
    </row>
    <row r="798" spans="1:12" x14ac:dyDescent="0.25">
      <c r="A798" t="s">
        <v>10</v>
      </c>
      <c r="B798" t="s">
        <v>18</v>
      </c>
      <c r="C798" t="s">
        <v>19</v>
      </c>
      <c r="D798" t="s">
        <v>119</v>
      </c>
      <c r="E798" t="s">
        <v>120</v>
      </c>
      <c r="F798" t="s">
        <v>37</v>
      </c>
      <c r="G798" t="s">
        <v>16</v>
      </c>
      <c r="H798" t="s">
        <v>507</v>
      </c>
      <c r="I798">
        <v>919</v>
      </c>
      <c r="J798">
        <v>134</v>
      </c>
      <c r="K798" t="str">
        <f t="shared" si="55"/>
        <v>Percentil 1</v>
      </c>
      <c r="L798">
        <f t="shared" si="56"/>
        <v>171</v>
      </c>
    </row>
    <row r="799" spans="1:12" x14ac:dyDescent="0.25">
      <c r="A799" t="s">
        <v>10</v>
      </c>
      <c r="B799" t="s">
        <v>51</v>
      </c>
      <c r="C799" t="s">
        <v>52</v>
      </c>
      <c r="D799" t="s">
        <v>323</v>
      </c>
      <c r="E799" t="s">
        <v>324</v>
      </c>
      <c r="F799" t="s">
        <v>222</v>
      </c>
      <c r="G799" t="s">
        <v>30</v>
      </c>
      <c r="H799" t="s">
        <v>507</v>
      </c>
      <c r="I799">
        <v>93</v>
      </c>
      <c r="J799">
        <v>134</v>
      </c>
      <c r="K799" t="str">
        <f t="shared" si="55"/>
        <v>Percentil 1</v>
      </c>
      <c r="L799">
        <f t="shared" si="56"/>
        <v>171</v>
      </c>
    </row>
    <row r="800" spans="1:12" x14ac:dyDescent="0.25">
      <c r="A800" t="s">
        <v>10</v>
      </c>
      <c r="B800" t="s">
        <v>65</v>
      </c>
      <c r="C800" t="s">
        <v>66</v>
      </c>
      <c r="D800" t="s">
        <v>67</v>
      </c>
      <c r="E800" t="s">
        <v>68</v>
      </c>
      <c r="F800" t="s">
        <v>37</v>
      </c>
      <c r="G800" t="s">
        <v>16</v>
      </c>
      <c r="H800" t="s">
        <v>507</v>
      </c>
      <c r="I800">
        <v>255</v>
      </c>
      <c r="J800">
        <v>133</v>
      </c>
      <c r="K800" t="str">
        <f t="shared" si="55"/>
        <v>Percentil 1</v>
      </c>
      <c r="L800">
        <f t="shared" si="56"/>
        <v>174</v>
      </c>
    </row>
    <row r="801" spans="1:12" x14ac:dyDescent="0.25">
      <c r="A801" t="s">
        <v>10</v>
      </c>
      <c r="B801" t="s">
        <v>94</v>
      </c>
      <c r="C801" t="s">
        <v>95</v>
      </c>
      <c r="D801" t="s">
        <v>96</v>
      </c>
      <c r="E801" t="s">
        <v>97</v>
      </c>
      <c r="F801" t="s">
        <v>37</v>
      </c>
      <c r="G801" t="s">
        <v>16</v>
      </c>
      <c r="H801" t="s">
        <v>507</v>
      </c>
      <c r="I801">
        <v>9</v>
      </c>
      <c r="J801">
        <v>133</v>
      </c>
      <c r="K801" t="str">
        <f t="shared" si="55"/>
        <v>Percentil 1</v>
      </c>
      <c r="L801">
        <f t="shared" si="56"/>
        <v>174</v>
      </c>
    </row>
    <row r="802" spans="1:12" x14ac:dyDescent="0.25">
      <c r="A802" t="s">
        <v>10</v>
      </c>
      <c r="B802" t="s">
        <v>71</v>
      </c>
      <c r="C802" t="s">
        <v>72</v>
      </c>
      <c r="D802" t="s">
        <v>164</v>
      </c>
      <c r="E802" t="s">
        <v>165</v>
      </c>
      <c r="F802" t="s">
        <v>15</v>
      </c>
      <c r="G802" t="s">
        <v>16</v>
      </c>
      <c r="H802" t="s">
        <v>507</v>
      </c>
      <c r="I802">
        <v>261</v>
      </c>
      <c r="J802">
        <v>133</v>
      </c>
      <c r="K802" t="str">
        <f t="shared" si="55"/>
        <v>Percentil 1</v>
      </c>
      <c r="L802">
        <f t="shared" si="56"/>
        <v>174</v>
      </c>
    </row>
    <row r="803" spans="1:12" x14ac:dyDescent="0.25">
      <c r="A803" t="s">
        <v>10</v>
      </c>
      <c r="B803" t="s">
        <v>23</v>
      </c>
      <c r="C803" t="s">
        <v>24</v>
      </c>
      <c r="D803" t="s">
        <v>209</v>
      </c>
      <c r="E803" t="s">
        <v>210</v>
      </c>
      <c r="F803" t="s">
        <v>15</v>
      </c>
      <c r="G803" t="s">
        <v>16</v>
      </c>
      <c r="H803" t="s">
        <v>507</v>
      </c>
      <c r="I803">
        <v>322</v>
      </c>
      <c r="J803">
        <v>133</v>
      </c>
      <c r="K803" t="str">
        <f t="shared" si="55"/>
        <v>Percentil 1</v>
      </c>
      <c r="L803">
        <f t="shared" si="56"/>
        <v>174</v>
      </c>
    </row>
    <row r="804" spans="1:12" x14ac:dyDescent="0.25">
      <c r="A804" t="s">
        <v>10</v>
      </c>
      <c r="B804" t="s">
        <v>316</v>
      </c>
      <c r="C804" t="s">
        <v>317</v>
      </c>
      <c r="D804" t="s">
        <v>318</v>
      </c>
      <c r="E804" t="s">
        <v>319</v>
      </c>
      <c r="F804" t="s">
        <v>22</v>
      </c>
      <c r="G804" t="s">
        <v>30</v>
      </c>
      <c r="H804" t="s">
        <v>507</v>
      </c>
      <c r="I804">
        <v>556</v>
      </c>
      <c r="J804">
        <v>133</v>
      </c>
      <c r="K804" t="str">
        <f t="shared" si="55"/>
        <v>Percentil 1</v>
      </c>
      <c r="L804">
        <f t="shared" si="56"/>
        <v>174</v>
      </c>
    </row>
    <row r="805" spans="1:12" x14ac:dyDescent="0.25">
      <c r="A805" t="s">
        <v>10</v>
      </c>
      <c r="B805" t="s">
        <v>11</v>
      </c>
      <c r="C805" t="s">
        <v>12</v>
      </c>
      <c r="D805" t="s">
        <v>44</v>
      </c>
      <c r="E805" t="s">
        <v>45</v>
      </c>
      <c r="F805" t="s">
        <v>37</v>
      </c>
      <c r="G805" t="s">
        <v>46</v>
      </c>
      <c r="H805" t="s">
        <v>507</v>
      </c>
      <c r="I805">
        <v>2327</v>
      </c>
      <c r="J805">
        <v>132</v>
      </c>
      <c r="K805" t="str">
        <f t="shared" si="55"/>
        <v>Percentil 1</v>
      </c>
      <c r="L805">
        <f t="shared" si="56"/>
        <v>179</v>
      </c>
    </row>
    <row r="806" spans="1:12" x14ac:dyDescent="0.25">
      <c r="A806" t="s">
        <v>10</v>
      </c>
      <c r="B806" t="s">
        <v>90</v>
      </c>
      <c r="C806" t="s">
        <v>91</v>
      </c>
      <c r="D806" t="s">
        <v>92</v>
      </c>
      <c r="E806" t="s">
        <v>93</v>
      </c>
      <c r="F806" t="s">
        <v>37</v>
      </c>
      <c r="G806" t="s">
        <v>16</v>
      </c>
      <c r="H806" t="s">
        <v>507</v>
      </c>
      <c r="I806">
        <v>120</v>
      </c>
      <c r="J806">
        <v>132</v>
      </c>
      <c r="K806" t="str">
        <f t="shared" si="55"/>
        <v>Percentil 1</v>
      </c>
      <c r="L806">
        <f t="shared" si="56"/>
        <v>179</v>
      </c>
    </row>
    <row r="807" spans="1:12" x14ac:dyDescent="0.25">
      <c r="A807" t="s">
        <v>10</v>
      </c>
      <c r="B807" t="s">
        <v>142</v>
      </c>
      <c r="C807" t="s">
        <v>143</v>
      </c>
      <c r="D807" t="s">
        <v>144</v>
      </c>
      <c r="E807" t="s">
        <v>145</v>
      </c>
      <c r="F807" t="s">
        <v>15</v>
      </c>
      <c r="G807" t="s">
        <v>27</v>
      </c>
      <c r="H807" t="s">
        <v>507</v>
      </c>
      <c r="I807">
        <v>139</v>
      </c>
      <c r="J807">
        <v>132</v>
      </c>
      <c r="K807" t="str">
        <f t="shared" si="55"/>
        <v>Percentil 1</v>
      </c>
      <c r="L807">
        <f t="shared" si="56"/>
        <v>179</v>
      </c>
    </row>
    <row r="808" spans="1:12" x14ac:dyDescent="0.25">
      <c r="A808" t="s">
        <v>10</v>
      </c>
      <c r="B808" t="s">
        <v>23</v>
      </c>
      <c r="C808" t="s">
        <v>24</v>
      </c>
      <c r="D808" t="s">
        <v>25</v>
      </c>
      <c r="E808" t="s">
        <v>26</v>
      </c>
      <c r="F808" t="s">
        <v>22</v>
      </c>
      <c r="G808" t="s">
        <v>27</v>
      </c>
      <c r="H808" t="s">
        <v>507</v>
      </c>
      <c r="I808">
        <v>80</v>
      </c>
      <c r="J808">
        <v>131</v>
      </c>
      <c r="K808" t="str">
        <f t="shared" si="55"/>
        <v>Percentil 1</v>
      </c>
      <c r="L808">
        <f t="shared" si="56"/>
        <v>182</v>
      </c>
    </row>
    <row r="809" spans="1:12" x14ac:dyDescent="0.25">
      <c r="A809" t="s">
        <v>10</v>
      </c>
      <c r="B809" t="s">
        <v>61</v>
      </c>
      <c r="C809" t="s">
        <v>62</v>
      </c>
      <c r="D809" t="s">
        <v>63</v>
      </c>
      <c r="E809" t="s">
        <v>64</v>
      </c>
      <c r="F809" t="s">
        <v>37</v>
      </c>
      <c r="G809" t="s">
        <v>16</v>
      </c>
      <c r="H809" t="s">
        <v>507</v>
      </c>
      <c r="I809">
        <v>114</v>
      </c>
      <c r="J809">
        <v>131</v>
      </c>
      <c r="K809" t="str">
        <f t="shared" si="55"/>
        <v>Percentil 1</v>
      </c>
      <c r="L809">
        <f t="shared" si="56"/>
        <v>182</v>
      </c>
    </row>
    <row r="810" spans="1:12" x14ac:dyDescent="0.25">
      <c r="A810" t="s">
        <v>10</v>
      </c>
      <c r="B810" t="s">
        <v>11</v>
      </c>
      <c r="C810" t="s">
        <v>12</v>
      </c>
      <c r="D810" t="s">
        <v>77</v>
      </c>
      <c r="E810" t="s">
        <v>78</v>
      </c>
      <c r="F810" t="s">
        <v>37</v>
      </c>
      <c r="G810" t="s">
        <v>16</v>
      </c>
      <c r="H810" t="s">
        <v>507</v>
      </c>
      <c r="I810">
        <v>169</v>
      </c>
      <c r="J810">
        <v>131</v>
      </c>
      <c r="K810" t="str">
        <f t="shared" si="55"/>
        <v>Percentil 1</v>
      </c>
      <c r="L810">
        <f t="shared" si="56"/>
        <v>182</v>
      </c>
    </row>
    <row r="811" spans="1:12" x14ac:dyDescent="0.25">
      <c r="A811" t="s">
        <v>10</v>
      </c>
      <c r="B811" t="s">
        <v>335</v>
      </c>
      <c r="C811" t="s">
        <v>336</v>
      </c>
      <c r="D811" t="s">
        <v>337</v>
      </c>
      <c r="E811" t="s">
        <v>338</v>
      </c>
      <c r="F811" t="s">
        <v>222</v>
      </c>
      <c r="G811" t="s">
        <v>30</v>
      </c>
      <c r="H811" t="s">
        <v>507</v>
      </c>
      <c r="I811">
        <v>448</v>
      </c>
      <c r="J811">
        <v>131</v>
      </c>
      <c r="K811" t="str">
        <f t="shared" si="55"/>
        <v>Percentil 1</v>
      </c>
      <c r="L811">
        <f t="shared" si="56"/>
        <v>182</v>
      </c>
    </row>
    <row r="812" spans="1:12" x14ac:dyDescent="0.25">
      <c r="A812" t="s">
        <v>10</v>
      </c>
      <c r="B812" t="s">
        <v>354</v>
      </c>
      <c r="C812" t="s">
        <v>143</v>
      </c>
      <c r="D812" t="s">
        <v>355</v>
      </c>
      <c r="E812" t="s">
        <v>356</v>
      </c>
      <c r="F812" t="s">
        <v>222</v>
      </c>
      <c r="G812" t="s">
        <v>30</v>
      </c>
      <c r="H812" t="s">
        <v>507</v>
      </c>
      <c r="I812">
        <v>172</v>
      </c>
      <c r="J812">
        <v>131</v>
      </c>
      <c r="K812" t="str">
        <f t="shared" si="55"/>
        <v>Percentil 1</v>
      </c>
      <c r="L812">
        <f t="shared" si="56"/>
        <v>182</v>
      </c>
    </row>
    <row r="813" spans="1:12" x14ac:dyDescent="0.25">
      <c r="A813" t="s">
        <v>10</v>
      </c>
      <c r="B813" t="s">
        <v>38</v>
      </c>
      <c r="C813" t="s">
        <v>39</v>
      </c>
      <c r="D813" t="s">
        <v>40</v>
      </c>
      <c r="E813" t="s">
        <v>41</v>
      </c>
      <c r="F813" t="s">
        <v>37</v>
      </c>
      <c r="G813" t="s">
        <v>27</v>
      </c>
      <c r="H813" t="s">
        <v>507</v>
      </c>
      <c r="I813">
        <v>203</v>
      </c>
      <c r="J813">
        <v>130</v>
      </c>
      <c r="K813" t="str">
        <f t="shared" si="55"/>
        <v>Percentil 1</v>
      </c>
      <c r="L813">
        <f t="shared" si="56"/>
        <v>187</v>
      </c>
    </row>
    <row r="814" spans="1:12" x14ac:dyDescent="0.25">
      <c r="A814" t="s">
        <v>10</v>
      </c>
      <c r="B814" t="s">
        <v>11</v>
      </c>
      <c r="C814" t="s">
        <v>12</v>
      </c>
      <c r="D814" t="s">
        <v>220</v>
      </c>
      <c r="E814" t="s">
        <v>221</v>
      </c>
      <c r="F814" t="s">
        <v>222</v>
      </c>
      <c r="G814" t="s">
        <v>16</v>
      </c>
      <c r="H814" t="s">
        <v>507</v>
      </c>
      <c r="I814">
        <v>80</v>
      </c>
      <c r="J814">
        <v>130</v>
      </c>
      <c r="K814" t="str">
        <f t="shared" si="55"/>
        <v>Percentil 1</v>
      </c>
      <c r="L814">
        <f t="shared" si="56"/>
        <v>187</v>
      </c>
    </row>
    <row r="815" spans="1:12" x14ac:dyDescent="0.25">
      <c r="A815" t="s">
        <v>10</v>
      </c>
      <c r="B815" t="s">
        <v>240</v>
      </c>
      <c r="C815" t="s">
        <v>241</v>
      </c>
      <c r="D815" t="s">
        <v>242</v>
      </c>
      <c r="E815" t="s">
        <v>243</v>
      </c>
      <c r="F815" t="s">
        <v>22</v>
      </c>
      <c r="G815" t="s">
        <v>27</v>
      </c>
      <c r="H815" t="s">
        <v>507</v>
      </c>
      <c r="I815">
        <v>84</v>
      </c>
      <c r="J815">
        <v>130</v>
      </c>
      <c r="K815" t="str">
        <f t="shared" si="55"/>
        <v>Percentil 1</v>
      </c>
      <c r="L815">
        <f t="shared" si="56"/>
        <v>187</v>
      </c>
    </row>
    <row r="816" spans="1:12" x14ac:dyDescent="0.25">
      <c r="A816" t="s">
        <v>10</v>
      </c>
      <c r="B816" t="s">
        <v>38</v>
      </c>
      <c r="C816" t="s">
        <v>39</v>
      </c>
      <c r="D816" t="s">
        <v>109</v>
      </c>
      <c r="E816" t="s">
        <v>110</v>
      </c>
      <c r="F816" t="s">
        <v>37</v>
      </c>
      <c r="G816" t="s">
        <v>16</v>
      </c>
      <c r="H816" t="s">
        <v>507</v>
      </c>
      <c r="I816">
        <v>299</v>
      </c>
      <c r="J816">
        <v>129</v>
      </c>
      <c r="K816" t="str">
        <f t="shared" si="55"/>
        <v>Percentil 1</v>
      </c>
      <c r="L816">
        <f t="shared" si="56"/>
        <v>190</v>
      </c>
    </row>
    <row r="817" spans="1:12" x14ac:dyDescent="0.25">
      <c r="A817" t="s">
        <v>10</v>
      </c>
      <c r="B817" t="s">
        <v>81</v>
      </c>
      <c r="C817" t="s">
        <v>82</v>
      </c>
      <c r="D817" t="s">
        <v>170</v>
      </c>
      <c r="E817" t="s">
        <v>171</v>
      </c>
      <c r="F817" t="s">
        <v>15</v>
      </c>
      <c r="G817" t="s">
        <v>16</v>
      </c>
      <c r="H817" t="s">
        <v>507</v>
      </c>
      <c r="I817">
        <v>13</v>
      </c>
      <c r="J817">
        <v>129</v>
      </c>
      <c r="K817" t="str">
        <f t="shared" si="55"/>
        <v>Percentil 1</v>
      </c>
      <c r="L817">
        <f t="shared" si="56"/>
        <v>190</v>
      </c>
    </row>
    <row r="818" spans="1:12" x14ac:dyDescent="0.25">
      <c r="A818" t="s">
        <v>10</v>
      </c>
      <c r="B818" t="s">
        <v>331</v>
      </c>
      <c r="C818" t="s">
        <v>332</v>
      </c>
      <c r="D818" t="s">
        <v>333</v>
      </c>
      <c r="E818" t="s">
        <v>334</v>
      </c>
      <c r="F818" t="s">
        <v>22</v>
      </c>
      <c r="G818" t="s">
        <v>30</v>
      </c>
      <c r="H818" t="s">
        <v>507</v>
      </c>
      <c r="I818">
        <v>130</v>
      </c>
      <c r="J818">
        <v>129</v>
      </c>
      <c r="K818" t="str">
        <f t="shared" si="55"/>
        <v>Percentil 1</v>
      </c>
      <c r="L818">
        <f t="shared" si="56"/>
        <v>190</v>
      </c>
    </row>
    <row r="819" spans="1:12" x14ac:dyDescent="0.25">
      <c r="A819" t="s">
        <v>10</v>
      </c>
      <c r="B819" t="s">
        <v>461</v>
      </c>
      <c r="C819" t="s">
        <v>462</v>
      </c>
      <c r="D819" t="s">
        <v>463</v>
      </c>
      <c r="E819" t="s">
        <v>464</v>
      </c>
      <c r="F819" t="s">
        <v>22</v>
      </c>
      <c r="G819" t="s">
        <v>30</v>
      </c>
      <c r="H819" t="s">
        <v>507</v>
      </c>
      <c r="I819">
        <v>11</v>
      </c>
      <c r="J819">
        <v>129</v>
      </c>
      <c r="K819" t="str">
        <f t="shared" ref="K819:K825" si="57">VLOOKUP(J819,$J$827:$K$831,2,1)</f>
        <v>Percentil 1</v>
      </c>
      <c r="L819">
        <f t="shared" ref="L819:L825" si="58">_xlfn.RANK.EQ(J819,$J$627:$J$825,0)</f>
        <v>190</v>
      </c>
    </row>
    <row r="820" spans="1:12" x14ac:dyDescent="0.25">
      <c r="A820" t="s">
        <v>10</v>
      </c>
      <c r="B820" t="s">
        <v>235</v>
      </c>
      <c r="C820" t="s">
        <v>72</v>
      </c>
      <c r="D820" t="s">
        <v>236</v>
      </c>
      <c r="E820" t="s">
        <v>237</v>
      </c>
      <c r="F820" t="s">
        <v>22</v>
      </c>
      <c r="G820" t="s">
        <v>46</v>
      </c>
      <c r="H820" t="s">
        <v>507</v>
      </c>
      <c r="I820">
        <v>271</v>
      </c>
      <c r="J820">
        <v>128</v>
      </c>
      <c r="K820" t="str">
        <f t="shared" si="57"/>
        <v>Percentil 1</v>
      </c>
      <c r="L820">
        <f t="shared" si="58"/>
        <v>194</v>
      </c>
    </row>
    <row r="821" spans="1:12" x14ac:dyDescent="0.25">
      <c r="A821" t="s">
        <v>10</v>
      </c>
      <c r="B821" t="s">
        <v>296</v>
      </c>
      <c r="C821" t="s">
        <v>297</v>
      </c>
      <c r="D821" t="s">
        <v>298</v>
      </c>
      <c r="E821" t="s">
        <v>299</v>
      </c>
      <c r="F821" t="s">
        <v>37</v>
      </c>
      <c r="G821" t="s">
        <v>30</v>
      </c>
      <c r="H821" t="s">
        <v>507</v>
      </c>
      <c r="I821">
        <v>51</v>
      </c>
      <c r="J821">
        <v>128</v>
      </c>
      <c r="K821" t="str">
        <f t="shared" si="57"/>
        <v>Percentil 1</v>
      </c>
      <c r="L821">
        <f t="shared" si="58"/>
        <v>194</v>
      </c>
    </row>
    <row r="822" spans="1:12" x14ac:dyDescent="0.25">
      <c r="A822" t="s">
        <v>10</v>
      </c>
      <c r="B822" t="s">
        <v>71</v>
      </c>
      <c r="C822" t="s">
        <v>72</v>
      </c>
      <c r="D822" t="s">
        <v>134</v>
      </c>
      <c r="E822" t="s">
        <v>135</v>
      </c>
      <c r="F822" t="s">
        <v>22</v>
      </c>
      <c r="G822" t="s">
        <v>16</v>
      </c>
      <c r="H822" t="s">
        <v>507</v>
      </c>
      <c r="I822">
        <v>18</v>
      </c>
      <c r="J822">
        <v>127</v>
      </c>
      <c r="K822" t="str">
        <f t="shared" si="57"/>
        <v>Percentil 1</v>
      </c>
      <c r="L822">
        <f t="shared" si="58"/>
        <v>196</v>
      </c>
    </row>
    <row r="823" spans="1:12" x14ac:dyDescent="0.25">
      <c r="A823" t="s">
        <v>10</v>
      </c>
      <c r="B823" t="s">
        <v>246</v>
      </c>
      <c r="C823" t="s">
        <v>247</v>
      </c>
      <c r="D823" t="s">
        <v>248</v>
      </c>
      <c r="E823" t="s">
        <v>249</v>
      </c>
      <c r="F823" t="s">
        <v>22</v>
      </c>
      <c r="G823" t="s">
        <v>46</v>
      </c>
      <c r="H823" t="s">
        <v>507</v>
      </c>
      <c r="I823">
        <v>48</v>
      </c>
      <c r="J823">
        <v>127</v>
      </c>
      <c r="K823" t="str">
        <f t="shared" si="57"/>
        <v>Percentil 1</v>
      </c>
      <c r="L823">
        <f t="shared" si="58"/>
        <v>196</v>
      </c>
    </row>
    <row r="824" spans="1:12" x14ac:dyDescent="0.25">
      <c r="A824" t="s">
        <v>10</v>
      </c>
      <c r="B824" t="s">
        <v>61</v>
      </c>
      <c r="C824" t="s">
        <v>62</v>
      </c>
      <c r="D824" t="s">
        <v>88</v>
      </c>
      <c r="E824" t="s">
        <v>89</v>
      </c>
      <c r="F824" t="s">
        <v>37</v>
      </c>
      <c r="G824" t="s">
        <v>16</v>
      </c>
      <c r="H824" t="s">
        <v>507</v>
      </c>
      <c r="I824">
        <v>443</v>
      </c>
      <c r="J824">
        <v>126</v>
      </c>
      <c r="K824" t="str">
        <f t="shared" si="57"/>
        <v>Percentil 1</v>
      </c>
      <c r="L824">
        <f t="shared" si="58"/>
        <v>198</v>
      </c>
    </row>
    <row r="825" spans="1:12" x14ac:dyDescent="0.25">
      <c r="A825" t="s">
        <v>10</v>
      </c>
      <c r="B825" t="s">
        <v>488</v>
      </c>
      <c r="C825" t="s">
        <v>489</v>
      </c>
      <c r="D825" t="s">
        <v>490</v>
      </c>
      <c r="E825" t="s">
        <v>491</v>
      </c>
      <c r="F825" t="s">
        <v>22</v>
      </c>
      <c r="G825" t="s">
        <v>30</v>
      </c>
      <c r="H825" t="s">
        <v>507</v>
      </c>
      <c r="I825">
        <v>102</v>
      </c>
      <c r="J825">
        <v>116</v>
      </c>
      <c r="K825" t="str">
        <f t="shared" si="57"/>
        <v>Percentil 1</v>
      </c>
      <c r="L825">
        <f t="shared" si="58"/>
        <v>199</v>
      </c>
    </row>
    <row r="826" spans="1:12" ht="50.1" customHeight="1" x14ac:dyDescent="0.25"/>
    <row r="827" spans="1:12" hidden="1" x14ac:dyDescent="0.25">
      <c r="I827">
        <v>0</v>
      </c>
      <c r="J827">
        <f>_xlfn.PERCENTILE.INC($J$627:$J$825,I827)</f>
        <v>116</v>
      </c>
      <c r="K827" t="s">
        <v>498</v>
      </c>
    </row>
    <row r="828" spans="1:12" hidden="1" x14ac:dyDescent="0.25">
      <c r="I828">
        <v>0.2</v>
      </c>
      <c r="J828">
        <f t="shared" ref="J828:J832" si="59">_xlfn.PERCENTILE.INC($J$627:$J$825,I828)</f>
        <v>136</v>
      </c>
      <c r="K828" t="s">
        <v>499</v>
      </c>
    </row>
    <row r="829" spans="1:12" hidden="1" x14ac:dyDescent="0.25">
      <c r="I829">
        <v>0.4</v>
      </c>
      <c r="J829">
        <f t="shared" si="59"/>
        <v>141</v>
      </c>
      <c r="K829" t="s">
        <v>500</v>
      </c>
    </row>
    <row r="830" spans="1:12" hidden="1" x14ac:dyDescent="0.25">
      <c r="I830">
        <v>0.6</v>
      </c>
      <c r="J830">
        <f t="shared" si="59"/>
        <v>146</v>
      </c>
      <c r="K830" t="s">
        <v>501</v>
      </c>
    </row>
    <row r="831" spans="1:12" hidden="1" x14ac:dyDescent="0.25">
      <c r="I831">
        <v>0.8</v>
      </c>
      <c r="J831">
        <f t="shared" si="59"/>
        <v>154</v>
      </c>
      <c r="K831" t="s">
        <v>502</v>
      </c>
    </row>
    <row r="832" spans="1:12" hidden="1" x14ac:dyDescent="0.25">
      <c r="I832">
        <v>1</v>
      </c>
      <c r="J832">
        <f t="shared" si="59"/>
        <v>189</v>
      </c>
    </row>
    <row r="833" spans="1:12" x14ac:dyDescent="0.25">
      <c r="A833" s="1" t="s">
        <v>508</v>
      </c>
    </row>
    <row r="834" spans="1:12" x14ac:dyDescent="0.25">
      <c r="A834" s="7" t="s">
        <v>0</v>
      </c>
      <c r="B834" s="7" t="s">
        <v>1</v>
      </c>
      <c r="C834" s="7" t="s">
        <v>2</v>
      </c>
      <c r="D834" s="7" t="s">
        <v>3</v>
      </c>
      <c r="E834" s="7" t="s">
        <v>4</v>
      </c>
      <c r="F834" s="7" t="s">
        <v>5</v>
      </c>
      <c r="G834" s="7" t="s">
        <v>6</v>
      </c>
      <c r="H834" s="7" t="s">
        <v>7</v>
      </c>
      <c r="I834" s="7" t="s">
        <v>8</v>
      </c>
      <c r="J834" s="7" t="s">
        <v>9</v>
      </c>
      <c r="K834" s="7" t="s">
        <v>504</v>
      </c>
      <c r="L834" s="7" t="s">
        <v>497</v>
      </c>
    </row>
    <row r="835" spans="1:12" x14ac:dyDescent="0.25">
      <c r="A835" t="s">
        <v>10</v>
      </c>
      <c r="B835" t="s">
        <v>18</v>
      </c>
      <c r="C835" t="s">
        <v>19</v>
      </c>
      <c r="D835" t="s">
        <v>439</v>
      </c>
      <c r="E835" t="s">
        <v>440</v>
      </c>
      <c r="F835" t="s">
        <v>22</v>
      </c>
      <c r="G835" t="s">
        <v>30</v>
      </c>
      <c r="H835" t="s">
        <v>508</v>
      </c>
      <c r="I835">
        <v>83</v>
      </c>
      <c r="J835">
        <v>205</v>
      </c>
      <c r="K835" t="str">
        <f t="shared" ref="K835:K866" si="60">VLOOKUP(J835,$J$1035:$K$1039,2,1)</f>
        <v>Percentil 5</v>
      </c>
      <c r="L835">
        <f t="shared" ref="L835:L866" si="61">_xlfn.RANK.EQ(J835,$J$835:$J$1033,0)</f>
        <v>1</v>
      </c>
    </row>
    <row r="836" spans="1:12" x14ac:dyDescent="0.25">
      <c r="A836" t="s">
        <v>10</v>
      </c>
      <c r="B836" t="s">
        <v>11</v>
      </c>
      <c r="C836" t="s">
        <v>12</v>
      </c>
      <c r="D836" t="s">
        <v>344</v>
      </c>
      <c r="E836" t="s">
        <v>345</v>
      </c>
      <c r="F836" t="s">
        <v>37</v>
      </c>
      <c r="G836" t="s">
        <v>30</v>
      </c>
      <c r="H836" t="s">
        <v>508</v>
      </c>
      <c r="I836">
        <v>250</v>
      </c>
      <c r="J836">
        <v>189</v>
      </c>
      <c r="K836" t="str">
        <f t="shared" si="60"/>
        <v>Percentil 5</v>
      </c>
      <c r="L836">
        <f t="shared" si="61"/>
        <v>2</v>
      </c>
    </row>
    <row r="837" spans="1:12" x14ac:dyDescent="0.25">
      <c r="A837" t="s">
        <v>10</v>
      </c>
      <c r="B837" t="s">
        <v>11</v>
      </c>
      <c r="C837" t="s">
        <v>12</v>
      </c>
      <c r="D837" t="s">
        <v>435</v>
      </c>
      <c r="E837" t="s">
        <v>436</v>
      </c>
      <c r="F837" t="s">
        <v>22</v>
      </c>
      <c r="G837" t="s">
        <v>30</v>
      </c>
      <c r="H837" t="s">
        <v>508</v>
      </c>
      <c r="I837">
        <v>131</v>
      </c>
      <c r="J837">
        <v>189</v>
      </c>
      <c r="K837" t="str">
        <f t="shared" si="60"/>
        <v>Percentil 5</v>
      </c>
      <c r="L837">
        <f t="shared" si="61"/>
        <v>2</v>
      </c>
    </row>
    <row r="838" spans="1:12" x14ac:dyDescent="0.25">
      <c r="A838" t="s">
        <v>10</v>
      </c>
      <c r="B838" t="s">
        <v>18</v>
      </c>
      <c r="C838" t="s">
        <v>19</v>
      </c>
      <c r="D838" t="s">
        <v>395</v>
      </c>
      <c r="E838" t="s">
        <v>396</v>
      </c>
      <c r="F838" t="s">
        <v>37</v>
      </c>
      <c r="G838" t="s">
        <v>30</v>
      </c>
      <c r="H838" t="s">
        <v>508</v>
      </c>
      <c r="I838">
        <v>109</v>
      </c>
      <c r="J838">
        <v>187</v>
      </c>
      <c r="K838" t="str">
        <f t="shared" si="60"/>
        <v>Percentil 5</v>
      </c>
      <c r="L838">
        <f t="shared" si="61"/>
        <v>4</v>
      </c>
    </row>
    <row r="839" spans="1:12" x14ac:dyDescent="0.25">
      <c r="A839" t="s">
        <v>10</v>
      </c>
      <c r="B839" t="s">
        <v>11</v>
      </c>
      <c r="C839" t="s">
        <v>12</v>
      </c>
      <c r="D839" t="s">
        <v>13</v>
      </c>
      <c r="E839" t="s">
        <v>14</v>
      </c>
      <c r="F839" t="s">
        <v>15</v>
      </c>
      <c r="G839" t="s">
        <v>16</v>
      </c>
      <c r="H839" t="s">
        <v>508</v>
      </c>
      <c r="I839">
        <v>264</v>
      </c>
      <c r="J839">
        <v>185</v>
      </c>
      <c r="K839" t="str">
        <f t="shared" si="60"/>
        <v>Percentil 5</v>
      </c>
      <c r="L839">
        <f t="shared" si="61"/>
        <v>5</v>
      </c>
    </row>
    <row r="840" spans="1:12" x14ac:dyDescent="0.25">
      <c r="A840" t="s">
        <v>10</v>
      </c>
      <c r="B840" t="s">
        <v>11</v>
      </c>
      <c r="C840" t="s">
        <v>12</v>
      </c>
      <c r="D840" t="s">
        <v>399</v>
      </c>
      <c r="E840" t="s">
        <v>400</v>
      </c>
      <c r="F840" t="s">
        <v>15</v>
      </c>
      <c r="G840" t="s">
        <v>30</v>
      </c>
      <c r="H840" t="s">
        <v>508</v>
      </c>
      <c r="I840">
        <v>264</v>
      </c>
      <c r="J840">
        <v>176</v>
      </c>
      <c r="K840" t="str">
        <f t="shared" si="60"/>
        <v>Percentil 5</v>
      </c>
      <c r="L840">
        <f t="shared" si="61"/>
        <v>6</v>
      </c>
    </row>
    <row r="841" spans="1:12" x14ac:dyDescent="0.25">
      <c r="A841" t="s">
        <v>10</v>
      </c>
      <c r="B841" t="s">
        <v>11</v>
      </c>
      <c r="C841" t="s">
        <v>12</v>
      </c>
      <c r="D841" t="s">
        <v>28</v>
      </c>
      <c r="E841" t="s">
        <v>29</v>
      </c>
      <c r="F841" t="s">
        <v>15</v>
      </c>
      <c r="G841" t="s">
        <v>30</v>
      </c>
      <c r="H841" t="s">
        <v>508</v>
      </c>
      <c r="I841">
        <v>333</v>
      </c>
      <c r="J841">
        <v>173</v>
      </c>
      <c r="K841" t="str">
        <f t="shared" si="60"/>
        <v>Percentil 5</v>
      </c>
      <c r="L841">
        <f t="shared" si="61"/>
        <v>7</v>
      </c>
    </row>
    <row r="842" spans="1:12" x14ac:dyDescent="0.25">
      <c r="A842" t="s">
        <v>10</v>
      </c>
      <c r="B842" t="s">
        <v>11</v>
      </c>
      <c r="C842" t="s">
        <v>12</v>
      </c>
      <c r="D842" t="s">
        <v>252</v>
      </c>
      <c r="E842" t="s">
        <v>253</v>
      </c>
      <c r="F842" t="s">
        <v>15</v>
      </c>
      <c r="G842" t="s">
        <v>30</v>
      </c>
      <c r="H842" t="s">
        <v>508</v>
      </c>
      <c r="I842">
        <v>305</v>
      </c>
      <c r="J842">
        <v>171</v>
      </c>
      <c r="K842" t="str">
        <f t="shared" si="60"/>
        <v>Percentil 5</v>
      </c>
      <c r="L842">
        <f t="shared" si="61"/>
        <v>8</v>
      </c>
    </row>
    <row r="843" spans="1:12" x14ac:dyDescent="0.25">
      <c r="A843" t="s">
        <v>10</v>
      </c>
      <c r="B843" t="s">
        <v>300</v>
      </c>
      <c r="C843" t="s">
        <v>19</v>
      </c>
      <c r="D843" t="s">
        <v>301</v>
      </c>
      <c r="E843" t="s">
        <v>302</v>
      </c>
      <c r="F843" t="s">
        <v>222</v>
      </c>
      <c r="G843" t="s">
        <v>30</v>
      </c>
      <c r="H843" t="s">
        <v>508</v>
      </c>
      <c r="I843">
        <v>46</v>
      </c>
      <c r="J843">
        <v>171</v>
      </c>
      <c r="K843" t="str">
        <f t="shared" si="60"/>
        <v>Percentil 5</v>
      </c>
      <c r="L843">
        <f t="shared" si="61"/>
        <v>8</v>
      </c>
    </row>
    <row r="844" spans="1:12" x14ac:dyDescent="0.25">
      <c r="A844" t="s">
        <v>10</v>
      </c>
      <c r="B844" t="s">
        <v>71</v>
      </c>
      <c r="C844" t="s">
        <v>72</v>
      </c>
      <c r="D844" t="s">
        <v>406</v>
      </c>
      <c r="E844" t="s">
        <v>407</v>
      </c>
      <c r="F844" t="s">
        <v>37</v>
      </c>
      <c r="G844" t="s">
        <v>30</v>
      </c>
      <c r="H844" t="s">
        <v>508</v>
      </c>
      <c r="I844">
        <v>137</v>
      </c>
      <c r="J844">
        <v>171</v>
      </c>
      <c r="K844" t="str">
        <f t="shared" si="60"/>
        <v>Percentil 5</v>
      </c>
      <c r="L844">
        <f t="shared" si="61"/>
        <v>8</v>
      </c>
    </row>
    <row r="845" spans="1:12" x14ac:dyDescent="0.25">
      <c r="A845" t="s">
        <v>10</v>
      </c>
      <c r="B845" t="s">
        <v>339</v>
      </c>
      <c r="C845" t="s">
        <v>52</v>
      </c>
      <c r="D845" t="s">
        <v>340</v>
      </c>
      <c r="E845" t="s">
        <v>341</v>
      </c>
      <c r="F845" t="s">
        <v>15</v>
      </c>
      <c r="G845" t="s">
        <v>30</v>
      </c>
      <c r="H845" t="s">
        <v>508</v>
      </c>
      <c r="I845">
        <v>319</v>
      </c>
      <c r="J845">
        <v>170</v>
      </c>
      <c r="K845" t="str">
        <f t="shared" si="60"/>
        <v>Percentil 5</v>
      </c>
      <c r="L845">
        <f t="shared" si="61"/>
        <v>11</v>
      </c>
    </row>
    <row r="846" spans="1:12" x14ac:dyDescent="0.25">
      <c r="A846" t="s">
        <v>10</v>
      </c>
      <c r="B846" t="s">
        <v>65</v>
      </c>
      <c r="C846" t="s">
        <v>66</v>
      </c>
      <c r="D846" t="s">
        <v>352</v>
      </c>
      <c r="E846" t="s">
        <v>353</v>
      </c>
      <c r="F846" t="s">
        <v>222</v>
      </c>
      <c r="G846" t="s">
        <v>30</v>
      </c>
      <c r="H846" t="s">
        <v>508</v>
      </c>
      <c r="I846">
        <v>100</v>
      </c>
      <c r="J846">
        <v>169</v>
      </c>
      <c r="K846" t="str">
        <f t="shared" si="60"/>
        <v>Percentil 5</v>
      </c>
      <c r="L846">
        <f t="shared" si="61"/>
        <v>12</v>
      </c>
    </row>
    <row r="847" spans="1:12" x14ac:dyDescent="0.25">
      <c r="A847" t="s">
        <v>10</v>
      </c>
      <c r="B847" t="s">
        <v>11</v>
      </c>
      <c r="C847" t="s">
        <v>12</v>
      </c>
      <c r="D847" t="s">
        <v>125</v>
      </c>
      <c r="E847" t="s">
        <v>126</v>
      </c>
      <c r="F847" t="s">
        <v>37</v>
      </c>
      <c r="G847" t="s">
        <v>16</v>
      </c>
      <c r="H847" t="s">
        <v>508</v>
      </c>
      <c r="I847">
        <v>10</v>
      </c>
      <c r="J847">
        <v>168</v>
      </c>
      <c r="K847" t="str">
        <f t="shared" si="60"/>
        <v>Percentil 5</v>
      </c>
      <c r="L847">
        <f t="shared" si="61"/>
        <v>13</v>
      </c>
    </row>
    <row r="848" spans="1:12" x14ac:dyDescent="0.25">
      <c r="A848" t="s">
        <v>10</v>
      </c>
      <c r="B848" t="s">
        <v>71</v>
      </c>
      <c r="C848" t="s">
        <v>72</v>
      </c>
      <c r="D848" t="s">
        <v>132</v>
      </c>
      <c r="E848" t="s">
        <v>133</v>
      </c>
      <c r="F848" t="s">
        <v>22</v>
      </c>
      <c r="G848" t="s">
        <v>16</v>
      </c>
      <c r="H848" t="s">
        <v>508</v>
      </c>
      <c r="I848">
        <v>55</v>
      </c>
      <c r="J848">
        <v>168</v>
      </c>
      <c r="K848" t="str">
        <f t="shared" si="60"/>
        <v>Percentil 5</v>
      </c>
      <c r="L848">
        <f t="shared" si="61"/>
        <v>13</v>
      </c>
    </row>
    <row r="849" spans="1:12" x14ac:dyDescent="0.25">
      <c r="A849" t="s">
        <v>10</v>
      </c>
      <c r="B849" t="s">
        <v>269</v>
      </c>
      <c r="C849" t="s">
        <v>106</v>
      </c>
      <c r="D849" t="s">
        <v>437</v>
      </c>
      <c r="E849" t="s">
        <v>438</v>
      </c>
      <c r="F849" t="s">
        <v>22</v>
      </c>
      <c r="G849" t="s">
        <v>30</v>
      </c>
      <c r="H849" t="s">
        <v>508</v>
      </c>
      <c r="I849">
        <v>124</v>
      </c>
      <c r="J849">
        <v>168</v>
      </c>
      <c r="K849" t="str">
        <f t="shared" si="60"/>
        <v>Percentil 5</v>
      </c>
      <c r="L849">
        <f t="shared" si="61"/>
        <v>13</v>
      </c>
    </row>
    <row r="850" spans="1:12" x14ac:dyDescent="0.25">
      <c r="A850" t="s">
        <v>10</v>
      </c>
      <c r="B850" t="s">
        <v>71</v>
      </c>
      <c r="C850" t="s">
        <v>72</v>
      </c>
      <c r="D850" t="s">
        <v>254</v>
      </c>
      <c r="E850" t="s">
        <v>255</v>
      </c>
      <c r="F850" t="s">
        <v>15</v>
      </c>
      <c r="G850" t="s">
        <v>30</v>
      </c>
      <c r="H850" t="s">
        <v>508</v>
      </c>
      <c r="I850">
        <v>279</v>
      </c>
      <c r="J850">
        <v>167</v>
      </c>
      <c r="K850" t="str">
        <f t="shared" si="60"/>
        <v>Percentil 5</v>
      </c>
      <c r="L850">
        <f t="shared" si="61"/>
        <v>16</v>
      </c>
    </row>
    <row r="851" spans="1:12" x14ac:dyDescent="0.25">
      <c r="A851" t="s">
        <v>10</v>
      </c>
      <c r="B851" t="s">
        <v>441</v>
      </c>
      <c r="C851" t="s">
        <v>72</v>
      </c>
      <c r="D851" t="s">
        <v>442</v>
      </c>
      <c r="E851" t="s">
        <v>443</v>
      </c>
      <c r="F851" t="s">
        <v>22</v>
      </c>
      <c r="G851" t="s">
        <v>30</v>
      </c>
      <c r="H851" t="s">
        <v>508</v>
      </c>
      <c r="I851">
        <v>59</v>
      </c>
      <c r="J851">
        <v>167</v>
      </c>
      <c r="K851" t="str">
        <f t="shared" si="60"/>
        <v>Percentil 5</v>
      </c>
      <c r="L851">
        <f t="shared" si="61"/>
        <v>16</v>
      </c>
    </row>
    <row r="852" spans="1:12" x14ac:dyDescent="0.25">
      <c r="A852" t="s">
        <v>10</v>
      </c>
      <c r="B852" t="s">
        <v>18</v>
      </c>
      <c r="C852" t="s">
        <v>19</v>
      </c>
      <c r="D852" t="s">
        <v>389</v>
      </c>
      <c r="E852" t="s">
        <v>390</v>
      </c>
      <c r="F852" t="s">
        <v>15</v>
      </c>
      <c r="G852" t="s">
        <v>30</v>
      </c>
      <c r="H852" t="s">
        <v>508</v>
      </c>
      <c r="I852">
        <v>719</v>
      </c>
      <c r="J852">
        <v>165</v>
      </c>
      <c r="K852" t="str">
        <f t="shared" si="60"/>
        <v>Percentil 5</v>
      </c>
      <c r="L852">
        <f t="shared" si="61"/>
        <v>18</v>
      </c>
    </row>
    <row r="853" spans="1:12" x14ac:dyDescent="0.25">
      <c r="A853" t="s">
        <v>10</v>
      </c>
      <c r="B853" t="s">
        <v>18</v>
      </c>
      <c r="C853" t="s">
        <v>19</v>
      </c>
      <c r="D853" t="s">
        <v>457</v>
      </c>
      <c r="E853" t="s">
        <v>458</v>
      </c>
      <c r="F853" t="s">
        <v>15</v>
      </c>
      <c r="G853" t="s">
        <v>30</v>
      </c>
      <c r="H853" t="s">
        <v>508</v>
      </c>
      <c r="I853">
        <v>159</v>
      </c>
      <c r="J853">
        <v>165</v>
      </c>
      <c r="K853" t="str">
        <f t="shared" si="60"/>
        <v>Percentil 5</v>
      </c>
      <c r="L853">
        <f t="shared" si="61"/>
        <v>18</v>
      </c>
    </row>
    <row r="854" spans="1:12" x14ac:dyDescent="0.25">
      <c r="A854" t="s">
        <v>10</v>
      </c>
      <c r="B854" t="s">
        <v>11</v>
      </c>
      <c r="C854" t="s">
        <v>12</v>
      </c>
      <c r="D854" t="s">
        <v>35</v>
      </c>
      <c r="E854" t="s">
        <v>36</v>
      </c>
      <c r="F854" t="s">
        <v>37</v>
      </c>
      <c r="G854" t="s">
        <v>16</v>
      </c>
      <c r="H854" t="s">
        <v>508</v>
      </c>
      <c r="I854">
        <v>5</v>
      </c>
      <c r="J854">
        <v>163</v>
      </c>
      <c r="K854" t="str">
        <f t="shared" si="60"/>
        <v>Percentil 5</v>
      </c>
      <c r="L854">
        <f t="shared" si="61"/>
        <v>20</v>
      </c>
    </row>
    <row r="855" spans="1:12" x14ac:dyDescent="0.25">
      <c r="A855" t="s">
        <v>10</v>
      </c>
      <c r="B855" t="s">
        <v>31</v>
      </c>
      <c r="C855" t="s">
        <v>32</v>
      </c>
      <c r="D855" t="s">
        <v>371</v>
      </c>
      <c r="E855" t="s">
        <v>372</v>
      </c>
      <c r="F855" t="s">
        <v>22</v>
      </c>
      <c r="G855" t="s">
        <v>30</v>
      </c>
      <c r="H855" t="s">
        <v>508</v>
      </c>
      <c r="I855">
        <v>81</v>
      </c>
      <c r="J855">
        <v>163</v>
      </c>
      <c r="K855" t="str">
        <f t="shared" si="60"/>
        <v>Percentil 5</v>
      </c>
      <c r="L855">
        <f t="shared" si="61"/>
        <v>20</v>
      </c>
    </row>
    <row r="856" spans="1:12" x14ac:dyDescent="0.25">
      <c r="A856" t="s">
        <v>10</v>
      </c>
      <c r="B856" t="s">
        <v>38</v>
      </c>
      <c r="C856" t="s">
        <v>39</v>
      </c>
      <c r="D856" t="s">
        <v>375</v>
      </c>
      <c r="E856" t="s">
        <v>376</v>
      </c>
      <c r="F856" t="s">
        <v>15</v>
      </c>
      <c r="G856" t="s">
        <v>30</v>
      </c>
      <c r="H856" t="s">
        <v>508</v>
      </c>
      <c r="I856">
        <v>375</v>
      </c>
      <c r="J856">
        <v>161</v>
      </c>
      <c r="K856" t="str">
        <f t="shared" si="60"/>
        <v>Percentil 5</v>
      </c>
      <c r="L856">
        <f t="shared" si="61"/>
        <v>22</v>
      </c>
    </row>
    <row r="857" spans="1:12" x14ac:dyDescent="0.25">
      <c r="A857" t="s">
        <v>10</v>
      </c>
      <c r="B857" t="s">
        <v>11</v>
      </c>
      <c r="C857" t="s">
        <v>12</v>
      </c>
      <c r="D857" t="s">
        <v>153</v>
      </c>
      <c r="E857" t="s">
        <v>154</v>
      </c>
      <c r="F857" t="s">
        <v>15</v>
      </c>
      <c r="G857" t="s">
        <v>30</v>
      </c>
      <c r="H857" t="s">
        <v>508</v>
      </c>
      <c r="I857">
        <v>232</v>
      </c>
      <c r="J857">
        <v>160</v>
      </c>
      <c r="K857" t="str">
        <f t="shared" si="60"/>
        <v>Percentil 5</v>
      </c>
      <c r="L857">
        <f t="shared" si="61"/>
        <v>23</v>
      </c>
    </row>
    <row r="858" spans="1:12" x14ac:dyDescent="0.25">
      <c r="A858" t="s">
        <v>10</v>
      </c>
      <c r="B858" t="s">
        <v>11</v>
      </c>
      <c r="C858" t="s">
        <v>12</v>
      </c>
      <c r="D858" t="s">
        <v>342</v>
      </c>
      <c r="E858" t="s">
        <v>343</v>
      </c>
      <c r="F858" t="s">
        <v>37</v>
      </c>
      <c r="G858" t="s">
        <v>30</v>
      </c>
      <c r="H858" t="s">
        <v>508</v>
      </c>
      <c r="I858">
        <v>734</v>
      </c>
      <c r="J858">
        <v>160</v>
      </c>
      <c r="K858" t="str">
        <f t="shared" si="60"/>
        <v>Percentil 5</v>
      </c>
      <c r="L858">
        <f t="shared" si="61"/>
        <v>23</v>
      </c>
    </row>
    <row r="859" spans="1:12" x14ac:dyDescent="0.25">
      <c r="A859" t="s">
        <v>10</v>
      </c>
      <c r="B859" t="s">
        <v>18</v>
      </c>
      <c r="C859" t="s">
        <v>19</v>
      </c>
      <c r="D859" t="s">
        <v>57</v>
      </c>
      <c r="E859" t="s">
        <v>58</v>
      </c>
      <c r="F859" t="s">
        <v>37</v>
      </c>
      <c r="G859" t="s">
        <v>16</v>
      </c>
      <c r="H859" t="s">
        <v>508</v>
      </c>
      <c r="I859">
        <v>15</v>
      </c>
      <c r="J859">
        <v>159</v>
      </c>
      <c r="K859" t="str">
        <f t="shared" si="60"/>
        <v>Percentil 5</v>
      </c>
      <c r="L859">
        <f t="shared" si="61"/>
        <v>25</v>
      </c>
    </row>
    <row r="860" spans="1:12" x14ac:dyDescent="0.25">
      <c r="A860" t="s">
        <v>10</v>
      </c>
      <c r="B860" t="s">
        <v>106</v>
      </c>
      <c r="C860" t="s">
        <v>19</v>
      </c>
      <c r="D860" t="s">
        <v>107</v>
      </c>
      <c r="E860" t="s">
        <v>108</v>
      </c>
      <c r="F860" t="s">
        <v>37</v>
      </c>
      <c r="G860" t="s">
        <v>16</v>
      </c>
      <c r="H860" t="s">
        <v>508</v>
      </c>
      <c r="I860">
        <v>13</v>
      </c>
      <c r="J860">
        <v>159</v>
      </c>
      <c r="K860" t="str">
        <f t="shared" si="60"/>
        <v>Percentil 5</v>
      </c>
      <c r="L860">
        <f t="shared" si="61"/>
        <v>25</v>
      </c>
    </row>
    <row r="861" spans="1:12" x14ac:dyDescent="0.25">
      <c r="A861" t="s">
        <v>10</v>
      </c>
      <c r="B861" t="s">
        <v>447</v>
      </c>
      <c r="C861" t="s">
        <v>192</v>
      </c>
      <c r="D861" t="s">
        <v>448</v>
      </c>
      <c r="E861" t="s">
        <v>449</v>
      </c>
      <c r="F861" t="s">
        <v>22</v>
      </c>
      <c r="G861" t="s">
        <v>30</v>
      </c>
      <c r="H861" t="s">
        <v>508</v>
      </c>
      <c r="I861">
        <v>110</v>
      </c>
      <c r="J861">
        <v>159</v>
      </c>
      <c r="K861" t="str">
        <f t="shared" si="60"/>
        <v>Percentil 5</v>
      </c>
      <c r="L861">
        <f t="shared" si="61"/>
        <v>25</v>
      </c>
    </row>
    <row r="862" spans="1:12" x14ac:dyDescent="0.25">
      <c r="A862" t="s">
        <v>10</v>
      </c>
      <c r="B862" t="s">
        <v>81</v>
      </c>
      <c r="C862" t="s">
        <v>82</v>
      </c>
      <c r="D862" t="s">
        <v>455</v>
      </c>
      <c r="E862" t="s">
        <v>456</v>
      </c>
      <c r="F862" t="s">
        <v>15</v>
      </c>
      <c r="G862" t="s">
        <v>30</v>
      </c>
      <c r="H862" t="s">
        <v>508</v>
      </c>
      <c r="I862">
        <v>149</v>
      </c>
      <c r="J862">
        <v>159</v>
      </c>
      <c r="K862" t="str">
        <f t="shared" si="60"/>
        <v>Percentil 5</v>
      </c>
      <c r="L862">
        <f t="shared" si="61"/>
        <v>25</v>
      </c>
    </row>
    <row r="863" spans="1:12" x14ac:dyDescent="0.25">
      <c r="A863" t="s">
        <v>10</v>
      </c>
      <c r="B863" t="s">
        <v>23</v>
      </c>
      <c r="C863" t="s">
        <v>24</v>
      </c>
      <c r="D863" t="s">
        <v>136</v>
      </c>
      <c r="E863" t="s">
        <v>137</v>
      </c>
      <c r="F863" t="s">
        <v>22</v>
      </c>
      <c r="G863" t="s">
        <v>30</v>
      </c>
      <c r="H863" t="s">
        <v>508</v>
      </c>
      <c r="I863">
        <v>28</v>
      </c>
      <c r="J863">
        <v>158</v>
      </c>
      <c r="K863" t="str">
        <f t="shared" si="60"/>
        <v>Percentil 5</v>
      </c>
      <c r="L863">
        <f t="shared" si="61"/>
        <v>29</v>
      </c>
    </row>
    <row r="864" spans="1:12" x14ac:dyDescent="0.25">
      <c r="A864" t="s">
        <v>10</v>
      </c>
      <c r="B864" t="s">
        <v>11</v>
      </c>
      <c r="C864" t="s">
        <v>12</v>
      </c>
      <c r="D864" t="s">
        <v>159</v>
      </c>
      <c r="E864" t="s">
        <v>160</v>
      </c>
      <c r="F864" t="s">
        <v>15</v>
      </c>
      <c r="G864" t="s">
        <v>16</v>
      </c>
      <c r="H864" t="s">
        <v>508</v>
      </c>
      <c r="I864">
        <v>60</v>
      </c>
      <c r="J864">
        <v>158</v>
      </c>
      <c r="K864" t="str">
        <f t="shared" si="60"/>
        <v>Percentil 5</v>
      </c>
      <c r="L864">
        <f t="shared" si="61"/>
        <v>29</v>
      </c>
    </row>
    <row r="865" spans="1:12" x14ac:dyDescent="0.25">
      <c r="A865" t="s">
        <v>10</v>
      </c>
      <c r="B865" t="s">
        <v>81</v>
      </c>
      <c r="C865" t="s">
        <v>82</v>
      </c>
      <c r="D865" t="s">
        <v>267</v>
      </c>
      <c r="E865" t="s">
        <v>268</v>
      </c>
      <c r="F865" t="s">
        <v>37</v>
      </c>
      <c r="G865" t="s">
        <v>30</v>
      </c>
      <c r="H865" t="s">
        <v>508</v>
      </c>
      <c r="I865">
        <v>300</v>
      </c>
      <c r="J865">
        <v>158</v>
      </c>
      <c r="K865" t="str">
        <f t="shared" si="60"/>
        <v>Percentil 5</v>
      </c>
      <c r="L865">
        <f t="shared" si="61"/>
        <v>29</v>
      </c>
    </row>
    <row r="866" spans="1:12" x14ac:dyDescent="0.25">
      <c r="A866" t="s">
        <v>10</v>
      </c>
      <c r="B866" t="s">
        <v>18</v>
      </c>
      <c r="C866" t="s">
        <v>19</v>
      </c>
      <c r="D866" t="s">
        <v>303</v>
      </c>
      <c r="E866" t="s">
        <v>304</v>
      </c>
      <c r="F866" t="s">
        <v>222</v>
      </c>
      <c r="G866" t="s">
        <v>30</v>
      </c>
      <c r="H866" t="s">
        <v>508</v>
      </c>
      <c r="I866">
        <v>315</v>
      </c>
      <c r="J866">
        <v>158</v>
      </c>
      <c r="K866" t="str">
        <f t="shared" si="60"/>
        <v>Percentil 5</v>
      </c>
      <c r="L866">
        <f t="shared" si="61"/>
        <v>29</v>
      </c>
    </row>
    <row r="867" spans="1:12" x14ac:dyDescent="0.25">
      <c r="A867" t="s">
        <v>10</v>
      </c>
      <c r="B867" t="s">
        <v>94</v>
      </c>
      <c r="C867" t="s">
        <v>95</v>
      </c>
      <c r="D867" t="s">
        <v>346</v>
      </c>
      <c r="E867" t="s">
        <v>347</v>
      </c>
      <c r="F867" t="s">
        <v>22</v>
      </c>
      <c r="G867" t="s">
        <v>30</v>
      </c>
      <c r="H867" t="s">
        <v>508</v>
      </c>
      <c r="I867">
        <v>85</v>
      </c>
      <c r="J867">
        <v>158</v>
      </c>
      <c r="K867" t="str">
        <f t="shared" ref="K867:K898" si="62">VLOOKUP(J867,$J$1035:$K$1039,2,1)</f>
        <v>Percentil 5</v>
      </c>
      <c r="L867">
        <f t="shared" ref="L867:L898" si="63">_xlfn.RANK.EQ(J867,$J$835:$J$1033,0)</f>
        <v>29</v>
      </c>
    </row>
    <row r="868" spans="1:12" x14ac:dyDescent="0.25">
      <c r="A868" t="s">
        <v>10</v>
      </c>
      <c r="B868" t="s">
        <v>18</v>
      </c>
      <c r="C868" t="s">
        <v>19</v>
      </c>
      <c r="D868" t="s">
        <v>350</v>
      </c>
      <c r="E868" t="s">
        <v>351</v>
      </c>
      <c r="F868" t="s">
        <v>37</v>
      </c>
      <c r="G868" t="s">
        <v>30</v>
      </c>
      <c r="H868" t="s">
        <v>508</v>
      </c>
      <c r="I868">
        <v>483</v>
      </c>
      <c r="J868">
        <v>158</v>
      </c>
      <c r="K868" t="str">
        <f t="shared" si="62"/>
        <v>Percentil 5</v>
      </c>
      <c r="L868">
        <f t="shared" si="63"/>
        <v>29</v>
      </c>
    </row>
    <row r="869" spans="1:12" x14ac:dyDescent="0.25">
      <c r="A869" t="s">
        <v>10</v>
      </c>
      <c r="B869" t="s">
        <v>11</v>
      </c>
      <c r="C869" t="s">
        <v>12</v>
      </c>
      <c r="D869" t="s">
        <v>476</v>
      </c>
      <c r="E869" t="s">
        <v>477</v>
      </c>
      <c r="F869" t="s">
        <v>15</v>
      </c>
      <c r="G869" t="s">
        <v>30</v>
      </c>
      <c r="H869" t="s">
        <v>508</v>
      </c>
      <c r="I869">
        <v>242</v>
      </c>
      <c r="J869">
        <v>158</v>
      </c>
      <c r="K869" t="str">
        <f t="shared" si="62"/>
        <v>Percentil 5</v>
      </c>
      <c r="L869">
        <f t="shared" si="63"/>
        <v>29</v>
      </c>
    </row>
    <row r="870" spans="1:12" x14ac:dyDescent="0.25">
      <c r="A870" t="s">
        <v>10</v>
      </c>
      <c r="B870" t="s">
        <v>11</v>
      </c>
      <c r="C870" t="s">
        <v>12</v>
      </c>
      <c r="D870" t="s">
        <v>49</v>
      </c>
      <c r="E870" t="s">
        <v>50</v>
      </c>
      <c r="F870" t="s">
        <v>37</v>
      </c>
      <c r="G870" t="s">
        <v>30</v>
      </c>
      <c r="H870" t="s">
        <v>508</v>
      </c>
      <c r="I870">
        <v>255</v>
      </c>
      <c r="J870">
        <v>157</v>
      </c>
      <c r="K870" t="str">
        <f t="shared" si="62"/>
        <v>Percentil 5</v>
      </c>
      <c r="L870">
        <f t="shared" si="63"/>
        <v>36</v>
      </c>
    </row>
    <row r="871" spans="1:12" x14ac:dyDescent="0.25">
      <c r="A871" t="s">
        <v>10</v>
      </c>
      <c r="B871" t="s">
        <v>11</v>
      </c>
      <c r="C871" t="s">
        <v>12</v>
      </c>
      <c r="D871" t="s">
        <v>183</v>
      </c>
      <c r="E871" t="s">
        <v>184</v>
      </c>
      <c r="F871" t="s">
        <v>15</v>
      </c>
      <c r="G871" t="s">
        <v>16</v>
      </c>
      <c r="H871" t="s">
        <v>508</v>
      </c>
      <c r="I871">
        <v>283</v>
      </c>
      <c r="J871">
        <v>157</v>
      </c>
      <c r="K871" t="str">
        <f t="shared" si="62"/>
        <v>Percentil 5</v>
      </c>
      <c r="L871">
        <f t="shared" si="63"/>
        <v>36</v>
      </c>
    </row>
    <row r="872" spans="1:12" x14ac:dyDescent="0.25">
      <c r="A872" t="s">
        <v>10</v>
      </c>
      <c r="B872" t="s">
        <v>71</v>
      </c>
      <c r="C872" t="s">
        <v>72</v>
      </c>
      <c r="D872" t="s">
        <v>385</v>
      </c>
      <c r="E872" t="s">
        <v>386</v>
      </c>
      <c r="F872" t="s">
        <v>222</v>
      </c>
      <c r="G872" t="s">
        <v>30</v>
      </c>
      <c r="H872" t="s">
        <v>508</v>
      </c>
      <c r="I872">
        <v>601</v>
      </c>
      <c r="J872">
        <v>157</v>
      </c>
      <c r="K872" t="str">
        <f t="shared" si="62"/>
        <v>Percentil 5</v>
      </c>
      <c r="L872">
        <f t="shared" si="63"/>
        <v>36</v>
      </c>
    </row>
    <row r="873" spans="1:12" x14ac:dyDescent="0.25">
      <c r="A873" t="s">
        <v>10</v>
      </c>
      <c r="B873" t="s">
        <v>11</v>
      </c>
      <c r="C873" t="s">
        <v>12</v>
      </c>
      <c r="D873" t="s">
        <v>387</v>
      </c>
      <c r="E873" t="s">
        <v>388</v>
      </c>
      <c r="F873" t="s">
        <v>215</v>
      </c>
      <c r="G873" t="s">
        <v>30</v>
      </c>
      <c r="H873" t="s">
        <v>508</v>
      </c>
      <c r="I873">
        <v>15</v>
      </c>
      <c r="J873">
        <v>157</v>
      </c>
      <c r="K873" t="str">
        <f t="shared" si="62"/>
        <v>Percentil 5</v>
      </c>
      <c r="L873">
        <f t="shared" si="63"/>
        <v>36</v>
      </c>
    </row>
    <row r="874" spans="1:12" x14ac:dyDescent="0.25">
      <c r="A874" t="s">
        <v>10</v>
      </c>
      <c r="B874" t="s">
        <v>422</v>
      </c>
      <c r="C874" t="s">
        <v>82</v>
      </c>
      <c r="D874" t="s">
        <v>423</v>
      </c>
      <c r="E874" t="s">
        <v>424</v>
      </c>
      <c r="F874" t="s">
        <v>37</v>
      </c>
      <c r="G874" t="s">
        <v>30</v>
      </c>
      <c r="H874" t="s">
        <v>508</v>
      </c>
      <c r="I874">
        <v>15</v>
      </c>
      <c r="J874">
        <v>157</v>
      </c>
      <c r="K874" t="str">
        <f t="shared" si="62"/>
        <v>Percentil 5</v>
      </c>
      <c r="L874">
        <f t="shared" si="63"/>
        <v>36</v>
      </c>
    </row>
    <row r="875" spans="1:12" x14ac:dyDescent="0.25">
      <c r="A875" s="3" t="s">
        <v>10</v>
      </c>
      <c r="B875" s="3" t="s">
        <v>179</v>
      </c>
      <c r="C875" s="3" t="s">
        <v>180</v>
      </c>
      <c r="D875" s="3" t="s">
        <v>486</v>
      </c>
      <c r="E875" s="3" t="s">
        <v>487</v>
      </c>
      <c r="F875" s="3" t="s">
        <v>22</v>
      </c>
      <c r="G875" s="3" t="s">
        <v>30</v>
      </c>
      <c r="H875" s="3" t="s">
        <v>508</v>
      </c>
      <c r="I875" s="3">
        <v>189</v>
      </c>
      <c r="J875" s="3">
        <v>157</v>
      </c>
      <c r="K875" s="3" t="str">
        <f t="shared" si="62"/>
        <v>Percentil 5</v>
      </c>
      <c r="L875" s="3">
        <f t="shared" si="63"/>
        <v>36</v>
      </c>
    </row>
    <row r="876" spans="1:12" x14ac:dyDescent="0.25">
      <c r="A876" t="s">
        <v>10</v>
      </c>
      <c r="B876" t="s">
        <v>11</v>
      </c>
      <c r="C876" t="s">
        <v>12</v>
      </c>
      <c r="D876" t="s">
        <v>492</v>
      </c>
      <c r="E876" t="s">
        <v>493</v>
      </c>
      <c r="F876" t="s">
        <v>22</v>
      </c>
      <c r="G876" t="s">
        <v>30</v>
      </c>
      <c r="H876" t="s">
        <v>508</v>
      </c>
      <c r="I876">
        <v>289</v>
      </c>
      <c r="J876">
        <v>157</v>
      </c>
      <c r="K876" t="str">
        <f t="shared" si="62"/>
        <v>Percentil 5</v>
      </c>
      <c r="L876">
        <f t="shared" si="63"/>
        <v>36</v>
      </c>
    </row>
    <row r="877" spans="1:12" x14ac:dyDescent="0.25">
      <c r="A877" t="s">
        <v>10</v>
      </c>
      <c r="B877" t="s">
        <v>11</v>
      </c>
      <c r="C877" t="s">
        <v>12</v>
      </c>
      <c r="D877" t="s">
        <v>172</v>
      </c>
      <c r="E877" t="s">
        <v>173</v>
      </c>
      <c r="F877" t="s">
        <v>15</v>
      </c>
      <c r="G877" t="s">
        <v>16</v>
      </c>
      <c r="H877" t="s">
        <v>508</v>
      </c>
      <c r="I877">
        <v>5</v>
      </c>
      <c r="J877">
        <v>156</v>
      </c>
      <c r="K877" t="str">
        <f t="shared" si="62"/>
        <v>Percentil 4</v>
      </c>
      <c r="L877">
        <f t="shared" si="63"/>
        <v>43</v>
      </c>
    </row>
    <row r="878" spans="1:12" x14ac:dyDescent="0.25">
      <c r="A878" t="s">
        <v>10</v>
      </c>
      <c r="B878" t="s">
        <v>23</v>
      </c>
      <c r="C878" t="s">
        <v>24</v>
      </c>
      <c r="D878" t="s">
        <v>484</v>
      </c>
      <c r="E878" t="s">
        <v>485</v>
      </c>
      <c r="F878" t="s">
        <v>37</v>
      </c>
      <c r="G878" t="s">
        <v>30</v>
      </c>
      <c r="H878" t="s">
        <v>508</v>
      </c>
      <c r="I878">
        <v>97</v>
      </c>
      <c r="J878">
        <v>156</v>
      </c>
      <c r="K878" t="str">
        <f t="shared" si="62"/>
        <v>Percentil 4</v>
      </c>
      <c r="L878">
        <f t="shared" si="63"/>
        <v>43</v>
      </c>
    </row>
    <row r="879" spans="1:12" x14ac:dyDescent="0.25">
      <c r="A879" t="s">
        <v>10</v>
      </c>
      <c r="B879" t="s">
        <v>179</v>
      </c>
      <c r="C879" t="s">
        <v>180</v>
      </c>
      <c r="D879" t="s">
        <v>283</v>
      </c>
      <c r="E879" t="s">
        <v>284</v>
      </c>
      <c r="F879" t="s">
        <v>15</v>
      </c>
      <c r="G879" t="s">
        <v>30</v>
      </c>
      <c r="H879" t="s">
        <v>508</v>
      </c>
      <c r="I879">
        <v>109</v>
      </c>
      <c r="J879">
        <v>155</v>
      </c>
      <c r="K879" t="str">
        <f t="shared" si="62"/>
        <v>Percentil 4</v>
      </c>
      <c r="L879">
        <f t="shared" si="63"/>
        <v>45</v>
      </c>
    </row>
    <row r="880" spans="1:12" x14ac:dyDescent="0.25">
      <c r="A880" t="s">
        <v>10</v>
      </c>
      <c r="B880" t="s">
        <v>98</v>
      </c>
      <c r="C880" t="s">
        <v>99</v>
      </c>
      <c r="D880" t="s">
        <v>412</v>
      </c>
      <c r="E880" t="s">
        <v>413</v>
      </c>
      <c r="F880" t="s">
        <v>37</v>
      </c>
      <c r="G880" t="s">
        <v>30</v>
      </c>
      <c r="H880" t="s">
        <v>508</v>
      </c>
      <c r="I880">
        <v>28</v>
      </c>
      <c r="J880">
        <v>155</v>
      </c>
      <c r="K880" t="str">
        <f t="shared" si="62"/>
        <v>Percentil 4</v>
      </c>
      <c r="L880">
        <f t="shared" si="63"/>
        <v>45</v>
      </c>
    </row>
    <row r="881" spans="1:12" x14ac:dyDescent="0.25">
      <c r="A881" t="s">
        <v>10</v>
      </c>
      <c r="B881" t="s">
        <v>191</v>
      </c>
      <c r="C881" t="s">
        <v>192</v>
      </c>
      <c r="D881" t="s">
        <v>474</v>
      </c>
      <c r="E881" t="s">
        <v>475</v>
      </c>
      <c r="F881" t="s">
        <v>15</v>
      </c>
      <c r="G881" t="s">
        <v>30</v>
      </c>
      <c r="H881" t="s">
        <v>508</v>
      </c>
      <c r="I881">
        <v>117</v>
      </c>
      <c r="J881">
        <v>155</v>
      </c>
      <c r="K881" t="str">
        <f t="shared" si="62"/>
        <v>Percentil 4</v>
      </c>
      <c r="L881">
        <f t="shared" si="63"/>
        <v>45</v>
      </c>
    </row>
    <row r="882" spans="1:12" x14ac:dyDescent="0.25">
      <c r="A882" t="s">
        <v>10</v>
      </c>
      <c r="B882" t="s">
        <v>11</v>
      </c>
      <c r="C882" t="s">
        <v>12</v>
      </c>
      <c r="D882" t="s">
        <v>195</v>
      </c>
      <c r="E882" t="s">
        <v>196</v>
      </c>
      <c r="F882" t="s">
        <v>15</v>
      </c>
      <c r="G882" t="s">
        <v>16</v>
      </c>
      <c r="H882" t="s">
        <v>508</v>
      </c>
      <c r="I882">
        <v>121</v>
      </c>
      <c r="J882">
        <v>154</v>
      </c>
      <c r="K882" t="str">
        <f t="shared" si="62"/>
        <v>Percentil 4</v>
      </c>
      <c r="L882">
        <f t="shared" si="63"/>
        <v>48</v>
      </c>
    </row>
    <row r="883" spans="1:12" x14ac:dyDescent="0.25">
      <c r="A883" t="s">
        <v>10</v>
      </c>
      <c r="B883" t="s">
        <v>328</v>
      </c>
      <c r="C883" t="s">
        <v>247</v>
      </c>
      <c r="D883" t="s">
        <v>383</v>
      </c>
      <c r="E883" t="s">
        <v>384</v>
      </c>
      <c r="F883" t="s">
        <v>222</v>
      </c>
      <c r="G883" t="s">
        <v>30</v>
      </c>
      <c r="H883" t="s">
        <v>508</v>
      </c>
      <c r="I883">
        <v>144</v>
      </c>
      <c r="J883">
        <v>154</v>
      </c>
      <c r="K883" t="str">
        <f t="shared" si="62"/>
        <v>Percentil 4</v>
      </c>
      <c r="L883">
        <f t="shared" si="63"/>
        <v>48</v>
      </c>
    </row>
    <row r="884" spans="1:12" x14ac:dyDescent="0.25">
      <c r="A884" t="s">
        <v>10</v>
      </c>
      <c r="B884" t="s">
        <v>81</v>
      </c>
      <c r="C884" t="s">
        <v>82</v>
      </c>
      <c r="D884" t="s">
        <v>427</v>
      </c>
      <c r="E884" t="s">
        <v>428</v>
      </c>
      <c r="F884" t="s">
        <v>15</v>
      </c>
      <c r="G884" t="s">
        <v>30</v>
      </c>
      <c r="H884" t="s">
        <v>508</v>
      </c>
      <c r="I884">
        <v>13</v>
      </c>
      <c r="J884">
        <v>154</v>
      </c>
      <c r="K884" t="str">
        <f t="shared" si="62"/>
        <v>Percentil 4</v>
      </c>
      <c r="L884">
        <f t="shared" si="63"/>
        <v>48</v>
      </c>
    </row>
    <row r="885" spans="1:12" x14ac:dyDescent="0.25">
      <c r="A885" t="s">
        <v>10</v>
      </c>
      <c r="B885" t="s">
        <v>316</v>
      </c>
      <c r="C885" t="s">
        <v>317</v>
      </c>
      <c r="D885" t="s">
        <v>459</v>
      </c>
      <c r="E885" t="s">
        <v>460</v>
      </c>
      <c r="F885" t="s">
        <v>15</v>
      </c>
      <c r="G885" t="s">
        <v>30</v>
      </c>
      <c r="H885" t="s">
        <v>508</v>
      </c>
      <c r="I885">
        <v>24</v>
      </c>
      <c r="J885">
        <v>154</v>
      </c>
      <c r="K885" t="str">
        <f t="shared" si="62"/>
        <v>Percentil 4</v>
      </c>
      <c r="L885">
        <f t="shared" si="63"/>
        <v>48</v>
      </c>
    </row>
    <row r="886" spans="1:12" x14ac:dyDescent="0.25">
      <c r="A886" t="s">
        <v>10</v>
      </c>
      <c r="B886" t="s">
        <v>18</v>
      </c>
      <c r="C886" t="s">
        <v>19</v>
      </c>
      <c r="D886" t="s">
        <v>123</v>
      </c>
      <c r="E886" t="s">
        <v>124</v>
      </c>
      <c r="F886" t="s">
        <v>37</v>
      </c>
      <c r="G886" t="s">
        <v>16</v>
      </c>
      <c r="H886" t="s">
        <v>508</v>
      </c>
      <c r="I886">
        <v>19</v>
      </c>
      <c r="J886">
        <v>153</v>
      </c>
      <c r="K886" t="str">
        <f t="shared" si="62"/>
        <v>Percentil 4</v>
      </c>
      <c r="L886">
        <f t="shared" si="63"/>
        <v>52</v>
      </c>
    </row>
    <row r="887" spans="1:12" x14ac:dyDescent="0.25">
      <c r="A887" t="s">
        <v>10</v>
      </c>
      <c r="B887" t="s">
        <v>187</v>
      </c>
      <c r="C887" t="s">
        <v>188</v>
      </c>
      <c r="D887" t="s">
        <v>189</v>
      </c>
      <c r="E887" t="s">
        <v>190</v>
      </c>
      <c r="F887" t="s">
        <v>15</v>
      </c>
      <c r="G887" t="s">
        <v>16</v>
      </c>
      <c r="H887" t="s">
        <v>508</v>
      </c>
      <c r="I887">
        <v>19</v>
      </c>
      <c r="J887">
        <v>153</v>
      </c>
      <c r="K887" t="str">
        <f t="shared" si="62"/>
        <v>Percentil 4</v>
      </c>
      <c r="L887">
        <f t="shared" si="63"/>
        <v>52</v>
      </c>
    </row>
    <row r="888" spans="1:12" x14ac:dyDescent="0.25">
      <c r="A888" t="s">
        <v>10</v>
      </c>
      <c r="B888" t="s">
        <v>11</v>
      </c>
      <c r="C888" t="s">
        <v>12</v>
      </c>
      <c r="D888" t="s">
        <v>218</v>
      </c>
      <c r="E888" t="s">
        <v>219</v>
      </c>
      <c r="F888" t="s">
        <v>15</v>
      </c>
      <c r="G888" t="s">
        <v>16</v>
      </c>
      <c r="H888" t="s">
        <v>508</v>
      </c>
      <c r="I888">
        <v>37</v>
      </c>
      <c r="J888">
        <v>153</v>
      </c>
      <c r="K888" t="str">
        <f t="shared" si="62"/>
        <v>Percentil 4</v>
      </c>
      <c r="L888">
        <f t="shared" si="63"/>
        <v>52</v>
      </c>
    </row>
    <row r="889" spans="1:12" x14ac:dyDescent="0.25">
      <c r="A889" t="s">
        <v>10</v>
      </c>
      <c r="B889" t="s">
        <v>305</v>
      </c>
      <c r="C889" t="s">
        <v>19</v>
      </c>
      <c r="D889" t="s">
        <v>306</v>
      </c>
      <c r="E889" t="s">
        <v>307</v>
      </c>
      <c r="F889" t="s">
        <v>222</v>
      </c>
      <c r="G889" t="s">
        <v>30</v>
      </c>
      <c r="H889" t="s">
        <v>508</v>
      </c>
      <c r="I889">
        <v>15</v>
      </c>
      <c r="J889">
        <v>153</v>
      </c>
      <c r="K889" t="str">
        <f t="shared" si="62"/>
        <v>Percentil 4</v>
      </c>
      <c r="L889">
        <f t="shared" si="63"/>
        <v>52</v>
      </c>
    </row>
    <row r="890" spans="1:12" x14ac:dyDescent="0.25">
      <c r="A890" t="s">
        <v>10</v>
      </c>
      <c r="B890" t="s">
        <v>328</v>
      </c>
      <c r="C890" t="s">
        <v>247</v>
      </c>
      <c r="D890" t="s">
        <v>329</v>
      </c>
      <c r="E890" t="s">
        <v>330</v>
      </c>
      <c r="F890" t="s">
        <v>37</v>
      </c>
      <c r="G890" t="s">
        <v>30</v>
      </c>
      <c r="H890" t="s">
        <v>508</v>
      </c>
      <c r="I890">
        <v>123</v>
      </c>
      <c r="J890">
        <v>153</v>
      </c>
      <c r="K890" t="str">
        <f t="shared" si="62"/>
        <v>Percentil 4</v>
      </c>
      <c r="L890">
        <f t="shared" si="63"/>
        <v>52</v>
      </c>
    </row>
    <row r="891" spans="1:12" x14ac:dyDescent="0.25">
      <c r="A891" t="s">
        <v>10</v>
      </c>
      <c r="B891" t="s">
        <v>296</v>
      </c>
      <c r="C891" t="s">
        <v>297</v>
      </c>
      <c r="D891" t="s">
        <v>373</v>
      </c>
      <c r="E891" t="s">
        <v>374</v>
      </c>
      <c r="F891" t="s">
        <v>222</v>
      </c>
      <c r="G891" t="s">
        <v>30</v>
      </c>
      <c r="H891" t="s">
        <v>508</v>
      </c>
      <c r="I891">
        <v>345</v>
      </c>
      <c r="J891">
        <v>153</v>
      </c>
      <c r="K891" t="str">
        <f t="shared" si="62"/>
        <v>Percentil 4</v>
      </c>
      <c r="L891">
        <f t="shared" si="63"/>
        <v>52</v>
      </c>
    </row>
    <row r="892" spans="1:12" x14ac:dyDescent="0.25">
      <c r="A892" t="s">
        <v>10</v>
      </c>
      <c r="B892" t="s">
        <v>98</v>
      </c>
      <c r="C892" t="s">
        <v>99</v>
      </c>
      <c r="D892" t="s">
        <v>100</v>
      </c>
      <c r="E892" t="s">
        <v>101</v>
      </c>
      <c r="F892" t="s">
        <v>37</v>
      </c>
      <c r="G892" t="s">
        <v>16</v>
      </c>
      <c r="H892" t="s">
        <v>508</v>
      </c>
      <c r="I892">
        <v>17</v>
      </c>
      <c r="J892">
        <v>152</v>
      </c>
      <c r="K892" t="str">
        <f t="shared" si="62"/>
        <v>Percentil 4</v>
      </c>
      <c r="L892">
        <f t="shared" si="63"/>
        <v>58</v>
      </c>
    </row>
    <row r="893" spans="1:12" x14ac:dyDescent="0.25">
      <c r="A893" t="s">
        <v>10</v>
      </c>
      <c r="B893" t="s">
        <v>11</v>
      </c>
      <c r="C893" t="s">
        <v>12</v>
      </c>
      <c r="D893" t="s">
        <v>155</v>
      </c>
      <c r="E893" t="s">
        <v>156</v>
      </c>
      <c r="F893" t="s">
        <v>15</v>
      </c>
      <c r="G893" t="s">
        <v>16</v>
      </c>
      <c r="H893" t="s">
        <v>508</v>
      </c>
      <c r="I893">
        <v>27</v>
      </c>
      <c r="J893">
        <v>152</v>
      </c>
      <c r="K893" t="str">
        <f t="shared" si="62"/>
        <v>Percentil 4</v>
      </c>
      <c r="L893">
        <f t="shared" si="63"/>
        <v>58</v>
      </c>
    </row>
    <row r="894" spans="1:12" x14ac:dyDescent="0.25">
      <c r="A894" t="s">
        <v>10</v>
      </c>
      <c r="B894" t="s">
        <v>191</v>
      </c>
      <c r="C894" t="s">
        <v>192</v>
      </c>
      <c r="D894" t="s">
        <v>193</v>
      </c>
      <c r="E894" t="s">
        <v>194</v>
      </c>
      <c r="F894" t="s">
        <v>15</v>
      </c>
      <c r="G894" t="s">
        <v>16</v>
      </c>
      <c r="H894" t="s">
        <v>508</v>
      </c>
      <c r="I894">
        <v>5</v>
      </c>
      <c r="J894">
        <v>152</v>
      </c>
      <c r="K894" t="str">
        <f t="shared" si="62"/>
        <v>Percentil 4</v>
      </c>
      <c r="L894">
        <f t="shared" si="63"/>
        <v>58</v>
      </c>
    </row>
    <row r="895" spans="1:12" x14ac:dyDescent="0.25">
      <c r="A895" t="s">
        <v>10</v>
      </c>
      <c r="B895" t="s">
        <v>280</v>
      </c>
      <c r="C895" t="s">
        <v>19</v>
      </c>
      <c r="D895" t="s">
        <v>281</v>
      </c>
      <c r="E895" t="s">
        <v>282</v>
      </c>
      <c r="F895" t="s">
        <v>15</v>
      </c>
      <c r="G895" t="s">
        <v>30</v>
      </c>
      <c r="H895" t="s">
        <v>508</v>
      </c>
      <c r="I895">
        <v>90</v>
      </c>
      <c r="J895">
        <v>152</v>
      </c>
      <c r="K895" t="str">
        <f t="shared" si="62"/>
        <v>Percentil 4</v>
      </c>
      <c r="L895">
        <f t="shared" si="63"/>
        <v>58</v>
      </c>
    </row>
    <row r="896" spans="1:12" x14ac:dyDescent="0.25">
      <c r="A896" t="s">
        <v>10</v>
      </c>
      <c r="B896" t="s">
        <v>11</v>
      </c>
      <c r="C896" t="s">
        <v>12</v>
      </c>
      <c r="D896" t="s">
        <v>397</v>
      </c>
      <c r="E896" t="s">
        <v>398</v>
      </c>
      <c r="F896" t="s">
        <v>15</v>
      </c>
      <c r="G896" t="s">
        <v>30</v>
      </c>
      <c r="H896" t="s">
        <v>508</v>
      </c>
      <c r="I896">
        <v>96</v>
      </c>
      <c r="J896">
        <v>152</v>
      </c>
      <c r="K896" t="str">
        <f t="shared" si="62"/>
        <v>Percentil 4</v>
      </c>
      <c r="L896">
        <f t="shared" si="63"/>
        <v>58</v>
      </c>
    </row>
    <row r="897" spans="1:12" x14ac:dyDescent="0.25">
      <c r="A897" t="s">
        <v>10</v>
      </c>
      <c r="B897" t="s">
        <v>11</v>
      </c>
      <c r="C897" t="s">
        <v>12</v>
      </c>
      <c r="D897" t="s">
        <v>470</v>
      </c>
      <c r="E897" t="s">
        <v>471</v>
      </c>
      <c r="F897" t="s">
        <v>15</v>
      </c>
      <c r="G897" t="s">
        <v>30</v>
      </c>
      <c r="H897" t="s">
        <v>508</v>
      </c>
      <c r="I897">
        <v>663</v>
      </c>
      <c r="J897">
        <v>152</v>
      </c>
      <c r="K897" t="str">
        <f t="shared" si="62"/>
        <v>Percentil 4</v>
      </c>
      <c r="L897">
        <f t="shared" si="63"/>
        <v>58</v>
      </c>
    </row>
    <row r="898" spans="1:12" x14ac:dyDescent="0.25">
      <c r="A898" t="s">
        <v>10</v>
      </c>
      <c r="B898" t="s">
        <v>11</v>
      </c>
      <c r="C898" t="s">
        <v>12</v>
      </c>
      <c r="D898" t="s">
        <v>203</v>
      </c>
      <c r="E898" t="s">
        <v>204</v>
      </c>
      <c r="F898" t="s">
        <v>15</v>
      </c>
      <c r="G898" t="s">
        <v>16</v>
      </c>
      <c r="H898" t="s">
        <v>508</v>
      </c>
      <c r="I898">
        <v>59</v>
      </c>
      <c r="J898">
        <v>151</v>
      </c>
      <c r="K898" t="str">
        <f t="shared" si="62"/>
        <v>Percentil 4</v>
      </c>
      <c r="L898">
        <f t="shared" si="63"/>
        <v>64</v>
      </c>
    </row>
    <row r="899" spans="1:12" x14ac:dyDescent="0.25">
      <c r="A899" t="s">
        <v>10</v>
      </c>
      <c r="B899" t="s">
        <v>71</v>
      </c>
      <c r="C899" t="s">
        <v>72</v>
      </c>
      <c r="D899" t="s">
        <v>272</v>
      </c>
      <c r="E899" t="s">
        <v>273</v>
      </c>
      <c r="F899" t="s">
        <v>37</v>
      </c>
      <c r="G899" t="s">
        <v>30</v>
      </c>
      <c r="H899" t="s">
        <v>508</v>
      </c>
      <c r="I899">
        <v>366</v>
      </c>
      <c r="J899">
        <v>151</v>
      </c>
      <c r="K899" t="str">
        <f t="shared" ref="K899:K930" si="64">VLOOKUP(J899,$J$1035:$K$1039,2,1)</f>
        <v>Percentil 4</v>
      </c>
      <c r="L899">
        <f t="shared" ref="L899:L930" si="65">_xlfn.RANK.EQ(J899,$J$835:$J$1033,0)</f>
        <v>64</v>
      </c>
    </row>
    <row r="900" spans="1:12" x14ac:dyDescent="0.25">
      <c r="A900" t="s">
        <v>10</v>
      </c>
      <c r="B900" t="s">
        <v>269</v>
      </c>
      <c r="C900" t="s">
        <v>106</v>
      </c>
      <c r="D900" t="s">
        <v>310</v>
      </c>
      <c r="E900" t="s">
        <v>311</v>
      </c>
      <c r="F900" t="s">
        <v>22</v>
      </c>
      <c r="G900" t="s">
        <v>30</v>
      </c>
      <c r="H900" t="s">
        <v>508</v>
      </c>
      <c r="I900">
        <v>103</v>
      </c>
      <c r="J900">
        <v>151</v>
      </c>
      <c r="K900" t="str">
        <f t="shared" si="64"/>
        <v>Percentil 4</v>
      </c>
      <c r="L900">
        <f t="shared" si="65"/>
        <v>64</v>
      </c>
    </row>
    <row r="901" spans="1:12" x14ac:dyDescent="0.25">
      <c r="A901" t="s">
        <v>10</v>
      </c>
      <c r="B901" t="s">
        <v>18</v>
      </c>
      <c r="C901" t="s">
        <v>19</v>
      </c>
      <c r="D901" t="s">
        <v>363</v>
      </c>
      <c r="E901" t="s">
        <v>364</v>
      </c>
      <c r="F901" t="s">
        <v>15</v>
      </c>
      <c r="G901" t="s">
        <v>30</v>
      </c>
      <c r="H901" t="s">
        <v>508</v>
      </c>
      <c r="I901">
        <v>94</v>
      </c>
      <c r="J901">
        <v>151</v>
      </c>
      <c r="K901" t="str">
        <f t="shared" si="64"/>
        <v>Percentil 4</v>
      </c>
      <c r="L901">
        <f t="shared" si="65"/>
        <v>64</v>
      </c>
    </row>
    <row r="902" spans="1:12" x14ac:dyDescent="0.25">
      <c r="A902" t="s">
        <v>10</v>
      </c>
      <c r="B902" t="s">
        <v>38</v>
      </c>
      <c r="C902" t="s">
        <v>39</v>
      </c>
      <c r="D902" t="s">
        <v>369</v>
      </c>
      <c r="E902" t="s">
        <v>370</v>
      </c>
      <c r="F902" t="s">
        <v>222</v>
      </c>
      <c r="G902" t="s">
        <v>30</v>
      </c>
      <c r="H902" t="s">
        <v>508</v>
      </c>
      <c r="I902">
        <v>299</v>
      </c>
      <c r="J902">
        <v>151</v>
      </c>
      <c r="K902" t="str">
        <f t="shared" si="64"/>
        <v>Percentil 4</v>
      </c>
      <c r="L902">
        <f t="shared" si="65"/>
        <v>64</v>
      </c>
    </row>
    <row r="903" spans="1:12" x14ac:dyDescent="0.25">
      <c r="A903" t="s">
        <v>10</v>
      </c>
      <c r="B903" t="s">
        <v>11</v>
      </c>
      <c r="C903" t="s">
        <v>12</v>
      </c>
      <c r="D903" t="s">
        <v>391</v>
      </c>
      <c r="E903" t="s">
        <v>392</v>
      </c>
      <c r="F903" t="s">
        <v>37</v>
      </c>
      <c r="G903" t="s">
        <v>30</v>
      </c>
      <c r="H903" t="s">
        <v>508</v>
      </c>
      <c r="I903">
        <v>422</v>
      </c>
      <c r="J903">
        <v>151</v>
      </c>
      <c r="K903" t="str">
        <f t="shared" si="64"/>
        <v>Percentil 4</v>
      </c>
      <c r="L903">
        <f t="shared" si="65"/>
        <v>64</v>
      </c>
    </row>
    <row r="904" spans="1:12" x14ac:dyDescent="0.25">
      <c r="A904" t="s">
        <v>10</v>
      </c>
      <c r="B904" t="s">
        <v>11</v>
      </c>
      <c r="C904" t="s">
        <v>12</v>
      </c>
      <c r="D904" t="s">
        <v>408</v>
      </c>
      <c r="E904" t="s">
        <v>409</v>
      </c>
      <c r="F904" t="s">
        <v>15</v>
      </c>
      <c r="G904" t="s">
        <v>30</v>
      </c>
      <c r="H904" t="s">
        <v>508</v>
      </c>
      <c r="I904">
        <v>27</v>
      </c>
      <c r="J904">
        <v>151</v>
      </c>
      <c r="K904" t="str">
        <f t="shared" si="64"/>
        <v>Percentil 4</v>
      </c>
      <c r="L904">
        <f t="shared" si="65"/>
        <v>64</v>
      </c>
    </row>
    <row r="905" spans="1:12" x14ac:dyDescent="0.25">
      <c r="A905" t="s">
        <v>10</v>
      </c>
      <c r="B905" t="s">
        <v>450</v>
      </c>
      <c r="C905" t="s">
        <v>192</v>
      </c>
      <c r="D905" t="s">
        <v>451</v>
      </c>
      <c r="E905" t="s">
        <v>452</v>
      </c>
      <c r="F905" t="s">
        <v>22</v>
      </c>
      <c r="G905" t="s">
        <v>30</v>
      </c>
      <c r="H905" t="s">
        <v>508</v>
      </c>
      <c r="I905">
        <v>61</v>
      </c>
      <c r="J905">
        <v>151</v>
      </c>
      <c r="K905" t="str">
        <f t="shared" si="64"/>
        <v>Percentil 4</v>
      </c>
      <c r="L905">
        <f t="shared" si="65"/>
        <v>64</v>
      </c>
    </row>
    <row r="906" spans="1:12" x14ac:dyDescent="0.25">
      <c r="A906" t="s">
        <v>10</v>
      </c>
      <c r="B906" t="s">
        <v>18</v>
      </c>
      <c r="C906" t="s">
        <v>19</v>
      </c>
      <c r="D906" t="s">
        <v>276</v>
      </c>
      <c r="E906" t="s">
        <v>277</v>
      </c>
      <c r="F906" t="s">
        <v>37</v>
      </c>
      <c r="G906" t="s">
        <v>30</v>
      </c>
      <c r="H906" t="s">
        <v>508</v>
      </c>
      <c r="I906">
        <v>65</v>
      </c>
      <c r="J906">
        <v>150</v>
      </c>
      <c r="K906" t="str">
        <f t="shared" si="64"/>
        <v>Percentil 4</v>
      </c>
      <c r="L906">
        <f t="shared" si="65"/>
        <v>72</v>
      </c>
    </row>
    <row r="907" spans="1:12" x14ac:dyDescent="0.25">
      <c r="A907" t="s">
        <v>10</v>
      </c>
      <c r="B907" t="s">
        <v>81</v>
      </c>
      <c r="C907" t="s">
        <v>82</v>
      </c>
      <c r="D907" t="s">
        <v>292</v>
      </c>
      <c r="E907" t="s">
        <v>293</v>
      </c>
      <c r="F907" t="s">
        <v>37</v>
      </c>
      <c r="G907" t="s">
        <v>30</v>
      </c>
      <c r="H907" t="s">
        <v>508</v>
      </c>
      <c r="I907">
        <v>55</v>
      </c>
      <c r="J907">
        <v>150</v>
      </c>
      <c r="K907" t="str">
        <f t="shared" si="64"/>
        <v>Percentil 4</v>
      </c>
      <c r="L907">
        <f t="shared" si="65"/>
        <v>72</v>
      </c>
    </row>
    <row r="908" spans="1:12" x14ac:dyDescent="0.25">
      <c r="A908" t="s">
        <v>10</v>
      </c>
      <c r="B908" t="s">
        <v>320</v>
      </c>
      <c r="C908" t="s">
        <v>52</v>
      </c>
      <c r="D908" t="s">
        <v>321</v>
      </c>
      <c r="E908" t="s">
        <v>322</v>
      </c>
      <c r="F908" t="s">
        <v>222</v>
      </c>
      <c r="G908" t="s">
        <v>30</v>
      </c>
      <c r="H908" t="s">
        <v>508</v>
      </c>
      <c r="I908">
        <v>326</v>
      </c>
      <c r="J908">
        <v>150</v>
      </c>
      <c r="K908" t="str">
        <f t="shared" si="64"/>
        <v>Percentil 4</v>
      </c>
      <c r="L908">
        <f t="shared" si="65"/>
        <v>72</v>
      </c>
    </row>
    <row r="909" spans="1:12" x14ac:dyDescent="0.25">
      <c r="A909" t="s">
        <v>10</v>
      </c>
      <c r="B909" t="s">
        <v>11</v>
      </c>
      <c r="C909" t="s">
        <v>12</v>
      </c>
      <c r="D909" t="s">
        <v>357</v>
      </c>
      <c r="E909" t="s">
        <v>358</v>
      </c>
      <c r="F909" t="s">
        <v>15</v>
      </c>
      <c r="G909" t="s">
        <v>30</v>
      </c>
      <c r="H909" t="s">
        <v>508</v>
      </c>
      <c r="I909">
        <v>45</v>
      </c>
      <c r="J909">
        <v>150</v>
      </c>
      <c r="K909" t="str">
        <f t="shared" si="64"/>
        <v>Percentil 4</v>
      </c>
      <c r="L909">
        <f t="shared" si="65"/>
        <v>72</v>
      </c>
    </row>
    <row r="910" spans="1:12" x14ac:dyDescent="0.25">
      <c r="A910" t="s">
        <v>10</v>
      </c>
      <c r="B910" t="s">
        <v>11</v>
      </c>
      <c r="C910" t="s">
        <v>12</v>
      </c>
      <c r="D910" t="s">
        <v>55</v>
      </c>
      <c r="E910" t="s">
        <v>56</v>
      </c>
      <c r="F910" t="s">
        <v>37</v>
      </c>
      <c r="G910" t="s">
        <v>16</v>
      </c>
      <c r="H910" t="s">
        <v>508</v>
      </c>
      <c r="I910">
        <v>196</v>
      </c>
      <c r="J910">
        <v>149</v>
      </c>
      <c r="K910" t="str">
        <f t="shared" si="64"/>
        <v>Percentil 4</v>
      </c>
      <c r="L910">
        <f t="shared" si="65"/>
        <v>76</v>
      </c>
    </row>
    <row r="911" spans="1:12" x14ac:dyDescent="0.25">
      <c r="A911" t="s">
        <v>10</v>
      </c>
      <c r="B911" t="s">
        <v>11</v>
      </c>
      <c r="C911" t="s">
        <v>12</v>
      </c>
      <c r="D911" t="s">
        <v>151</v>
      </c>
      <c r="E911" t="s">
        <v>152</v>
      </c>
      <c r="F911" t="s">
        <v>15</v>
      </c>
      <c r="G911" t="s">
        <v>30</v>
      </c>
      <c r="H911" t="s">
        <v>508</v>
      </c>
      <c r="I911">
        <v>253</v>
      </c>
      <c r="J911">
        <v>149</v>
      </c>
      <c r="K911" t="str">
        <f t="shared" si="64"/>
        <v>Percentil 4</v>
      </c>
      <c r="L911">
        <f t="shared" si="65"/>
        <v>76</v>
      </c>
    </row>
    <row r="912" spans="1:12" x14ac:dyDescent="0.25">
      <c r="A912" t="s">
        <v>10</v>
      </c>
      <c r="B912" t="s">
        <v>18</v>
      </c>
      <c r="C912" t="s">
        <v>19</v>
      </c>
      <c r="D912" t="s">
        <v>244</v>
      </c>
      <c r="E912" t="s">
        <v>245</v>
      </c>
      <c r="F912" t="s">
        <v>215</v>
      </c>
      <c r="G912" t="s">
        <v>16</v>
      </c>
      <c r="H912" t="s">
        <v>508</v>
      </c>
      <c r="I912">
        <v>296</v>
      </c>
      <c r="J912">
        <v>149</v>
      </c>
      <c r="K912" t="str">
        <f t="shared" si="64"/>
        <v>Percentil 4</v>
      </c>
      <c r="L912">
        <f t="shared" si="65"/>
        <v>76</v>
      </c>
    </row>
    <row r="913" spans="1:12" x14ac:dyDescent="0.25">
      <c r="A913" t="s">
        <v>10</v>
      </c>
      <c r="B913" t="s">
        <v>11</v>
      </c>
      <c r="C913" t="s">
        <v>12</v>
      </c>
      <c r="D913" t="s">
        <v>314</v>
      </c>
      <c r="E913" t="s">
        <v>315</v>
      </c>
      <c r="F913" t="s">
        <v>37</v>
      </c>
      <c r="G913" t="s">
        <v>30</v>
      </c>
      <c r="H913" t="s">
        <v>508</v>
      </c>
      <c r="I913">
        <v>48</v>
      </c>
      <c r="J913">
        <v>149</v>
      </c>
      <c r="K913" t="str">
        <f t="shared" si="64"/>
        <v>Percentil 4</v>
      </c>
      <c r="L913">
        <f t="shared" si="65"/>
        <v>76</v>
      </c>
    </row>
    <row r="914" spans="1:12" x14ac:dyDescent="0.25">
      <c r="A914" t="s">
        <v>10</v>
      </c>
      <c r="B914" t="s">
        <v>71</v>
      </c>
      <c r="C914" t="s">
        <v>72</v>
      </c>
      <c r="D914" t="s">
        <v>359</v>
      </c>
      <c r="E914" t="s">
        <v>360</v>
      </c>
      <c r="F914" t="s">
        <v>15</v>
      </c>
      <c r="G914" t="s">
        <v>30</v>
      </c>
      <c r="H914" t="s">
        <v>508</v>
      </c>
      <c r="I914">
        <v>100</v>
      </c>
      <c r="J914">
        <v>149</v>
      </c>
      <c r="K914" t="str">
        <f t="shared" si="64"/>
        <v>Percentil 4</v>
      </c>
      <c r="L914">
        <f t="shared" si="65"/>
        <v>76</v>
      </c>
    </row>
    <row r="915" spans="1:12" x14ac:dyDescent="0.25">
      <c r="A915" t="s">
        <v>10</v>
      </c>
      <c r="B915" t="s">
        <v>11</v>
      </c>
      <c r="C915" t="s">
        <v>12</v>
      </c>
      <c r="D915" t="s">
        <v>414</v>
      </c>
      <c r="E915" t="s">
        <v>415</v>
      </c>
      <c r="F915" t="s">
        <v>37</v>
      </c>
      <c r="G915" t="s">
        <v>30</v>
      </c>
      <c r="H915" t="s">
        <v>508</v>
      </c>
      <c r="I915">
        <v>130</v>
      </c>
      <c r="J915">
        <v>149</v>
      </c>
      <c r="K915" t="str">
        <f t="shared" si="64"/>
        <v>Percentil 4</v>
      </c>
      <c r="L915">
        <f t="shared" si="65"/>
        <v>76</v>
      </c>
    </row>
    <row r="916" spans="1:12" x14ac:dyDescent="0.25">
      <c r="A916" t="s">
        <v>10</v>
      </c>
      <c r="B916" t="s">
        <v>11</v>
      </c>
      <c r="C916" t="s">
        <v>12</v>
      </c>
      <c r="D916" t="s">
        <v>166</v>
      </c>
      <c r="E916" t="s">
        <v>167</v>
      </c>
      <c r="F916" t="s">
        <v>15</v>
      </c>
      <c r="G916" t="s">
        <v>16</v>
      </c>
      <c r="H916" t="s">
        <v>508</v>
      </c>
      <c r="I916">
        <v>31</v>
      </c>
      <c r="J916">
        <v>148</v>
      </c>
      <c r="K916" t="str">
        <f t="shared" si="64"/>
        <v>Percentil 3</v>
      </c>
      <c r="L916">
        <f t="shared" si="65"/>
        <v>82</v>
      </c>
    </row>
    <row r="917" spans="1:12" x14ac:dyDescent="0.25">
      <c r="A917" t="s">
        <v>10</v>
      </c>
      <c r="B917" t="s">
        <v>11</v>
      </c>
      <c r="C917" t="s">
        <v>12</v>
      </c>
      <c r="D917" t="s">
        <v>231</v>
      </c>
      <c r="E917" t="s">
        <v>232</v>
      </c>
      <c r="F917" t="s">
        <v>15</v>
      </c>
      <c r="G917" t="s">
        <v>16</v>
      </c>
      <c r="H917" t="s">
        <v>508</v>
      </c>
      <c r="I917">
        <v>65</v>
      </c>
      <c r="J917">
        <v>148</v>
      </c>
      <c r="K917" t="str">
        <f t="shared" si="64"/>
        <v>Percentil 3</v>
      </c>
      <c r="L917">
        <f t="shared" si="65"/>
        <v>82</v>
      </c>
    </row>
    <row r="918" spans="1:12" x14ac:dyDescent="0.25">
      <c r="A918" t="s">
        <v>10</v>
      </c>
      <c r="B918" t="s">
        <v>38</v>
      </c>
      <c r="C918" t="s">
        <v>39</v>
      </c>
      <c r="D918" t="s">
        <v>416</v>
      </c>
      <c r="E918" t="s">
        <v>417</v>
      </c>
      <c r="F918" t="s">
        <v>37</v>
      </c>
      <c r="G918" t="s">
        <v>30</v>
      </c>
      <c r="H918" t="s">
        <v>508</v>
      </c>
      <c r="I918">
        <v>114</v>
      </c>
      <c r="J918">
        <v>148</v>
      </c>
      <c r="K918" t="str">
        <f t="shared" si="64"/>
        <v>Percentil 3</v>
      </c>
      <c r="L918">
        <f t="shared" si="65"/>
        <v>82</v>
      </c>
    </row>
    <row r="919" spans="1:12" x14ac:dyDescent="0.25">
      <c r="A919" t="s">
        <v>10</v>
      </c>
      <c r="B919" t="s">
        <v>11</v>
      </c>
      <c r="C919" t="s">
        <v>12</v>
      </c>
      <c r="D919" t="s">
        <v>431</v>
      </c>
      <c r="E919" t="s">
        <v>432</v>
      </c>
      <c r="F919" t="s">
        <v>22</v>
      </c>
      <c r="G919" t="s">
        <v>30</v>
      </c>
      <c r="H919" t="s">
        <v>508</v>
      </c>
      <c r="I919">
        <v>455</v>
      </c>
      <c r="J919">
        <v>148</v>
      </c>
      <c r="K919" t="str">
        <f t="shared" si="64"/>
        <v>Percentil 3</v>
      </c>
      <c r="L919">
        <f t="shared" si="65"/>
        <v>82</v>
      </c>
    </row>
    <row r="920" spans="1:12" x14ac:dyDescent="0.25">
      <c r="A920" t="s">
        <v>10</v>
      </c>
      <c r="B920" t="s">
        <v>444</v>
      </c>
      <c r="C920" t="s">
        <v>192</v>
      </c>
      <c r="D920" t="s">
        <v>445</v>
      </c>
      <c r="E920" t="s">
        <v>446</v>
      </c>
      <c r="F920" t="s">
        <v>22</v>
      </c>
      <c r="G920" t="s">
        <v>30</v>
      </c>
      <c r="H920" t="s">
        <v>508</v>
      </c>
      <c r="I920">
        <v>54</v>
      </c>
      <c r="J920">
        <v>148</v>
      </c>
      <c r="K920" t="str">
        <f t="shared" si="64"/>
        <v>Percentil 3</v>
      </c>
      <c r="L920">
        <f t="shared" si="65"/>
        <v>82</v>
      </c>
    </row>
    <row r="921" spans="1:12" x14ac:dyDescent="0.25">
      <c r="A921" t="s">
        <v>10</v>
      </c>
      <c r="B921" t="s">
        <v>90</v>
      </c>
      <c r="C921" t="s">
        <v>91</v>
      </c>
      <c r="D921" t="s">
        <v>482</v>
      </c>
      <c r="E921" t="s">
        <v>483</v>
      </c>
      <c r="F921" t="s">
        <v>22</v>
      </c>
      <c r="G921" t="s">
        <v>30</v>
      </c>
      <c r="H921" t="s">
        <v>508</v>
      </c>
      <c r="I921">
        <v>197</v>
      </c>
      <c r="J921">
        <v>148</v>
      </c>
      <c r="K921" t="str">
        <f t="shared" si="64"/>
        <v>Percentil 3</v>
      </c>
      <c r="L921">
        <f t="shared" si="65"/>
        <v>82</v>
      </c>
    </row>
    <row r="922" spans="1:12" x14ac:dyDescent="0.25">
      <c r="A922" t="s">
        <v>10</v>
      </c>
      <c r="B922" t="s">
        <v>71</v>
      </c>
      <c r="C922" t="s">
        <v>72</v>
      </c>
      <c r="D922" t="s">
        <v>113</v>
      </c>
      <c r="E922" t="s">
        <v>114</v>
      </c>
      <c r="F922" t="s">
        <v>37</v>
      </c>
      <c r="G922" t="s">
        <v>16</v>
      </c>
      <c r="H922" t="s">
        <v>508</v>
      </c>
      <c r="I922">
        <v>26</v>
      </c>
      <c r="J922">
        <v>147</v>
      </c>
      <c r="K922" t="str">
        <f t="shared" si="64"/>
        <v>Percentil 3</v>
      </c>
      <c r="L922">
        <f t="shared" si="65"/>
        <v>88</v>
      </c>
    </row>
    <row r="923" spans="1:12" x14ac:dyDescent="0.25">
      <c r="A923" t="s">
        <v>10</v>
      </c>
      <c r="B923" t="s">
        <v>11</v>
      </c>
      <c r="C923" t="s">
        <v>12</v>
      </c>
      <c r="D923" t="s">
        <v>121</v>
      </c>
      <c r="E923" t="s">
        <v>122</v>
      </c>
      <c r="F923" t="s">
        <v>37</v>
      </c>
      <c r="G923" t="s">
        <v>16</v>
      </c>
      <c r="H923" t="s">
        <v>508</v>
      </c>
      <c r="I923">
        <v>48</v>
      </c>
      <c r="J923">
        <v>147</v>
      </c>
      <c r="K923" t="str">
        <f t="shared" si="64"/>
        <v>Percentil 3</v>
      </c>
      <c r="L923">
        <f t="shared" si="65"/>
        <v>88</v>
      </c>
    </row>
    <row r="924" spans="1:12" x14ac:dyDescent="0.25">
      <c r="A924" t="s">
        <v>10</v>
      </c>
      <c r="B924" t="s">
        <v>146</v>
      </c>
      <c r="C924" t="s">
        <v>19</v>
      </c>
      <c r="D924" t="s">
        <v>147</v>
      </c>
      <c r="E924" t="s">
        <v>148</v>
      </c>
      <c r="F924" t="s">
        <v>15</v>
      </c>
      <c r="G924" t="s">
        <v>16</v>
      </c>
      <c r="H924" t="s">
        <v>508</v>
      </c>
      <c r="I924">
        <v>2</v>
      </c>
      <c r="J924">
        <v>147</v>
      </c>
      <c r="K924" t="str">
        <f t="shared" si="64"/>
        <v>Percentil 3</v>
      </c>
      <c r="L924">
        <f t="shared" si="65"/>
        <v>88</v>
      </c>
    </row>
    <row r="925" spans="1:12" x14ac:dyDescent="0.25">
      <c r="A925" t="s">
        <v>10</v>
      </c>
      <c r="B925" t="s">
        <v>18</v>
      </c>
      <c r="C925" t="s">
        <v>19</v>
      </c>
      <c r="D925" t="s">
        <v>199</v>
      </c>
      <c r="E925" t="s">
        <v>200</v>
      </c>
      <c r="F925" t="s">
        <v>15</v>
      </c>
      <c r="G925" t="s">
        <v>16</v>
      </c>
      <c r="H925" t="s">
        <v>508</v>
      </c>
      <c r="I925">
        <v>307</v>
      </c>
      <c r="J925">
        <v>147</v>
      </c>
      <c r="K925" t="str">
        <f t="shared" si="64"/>
        <v>Percentil 3</v>
      </c>
      <c r="L925">
        <f t="shared" si="65"/>
        <v>88</v>
      </c>
    </row>
    <row r="926" spans="1:12" x14ac:dyDescent="0.25">
      <c r="A926" t="s">
        <v>10</v>
      </c>
      <c r="B926" t="s">
        <v>85</v>
      </c>
      <c r="C926" t="s">
        <v>19</v>
      </c>
      <c r="D926" t="s">
        <v>211</v>
      </c>
      <c r="E926" t="s">
        <v>212</v>
      </c>
      <c r="F926" t="s">
        <v>15</v>
      </c>
      <c r="G926" t="s">
        <v>16</v>
      </c>
      <c r="H926" t="s">
        <v>508</v>
      </c>
      <c r="I926">
        <v>588</v>
      </c>
      <c r="J926">
        <v>147</v>
      </c>
      <c r="K926" t="str">
        <f t="shared" si="64"/>
        <v>Percentil 3</v>
      </c>
      <c r="L926">
        <f t="shared" si="65"/>
        <v>88</v>
      </c>
    </row>
    <row r="927" spans="1:12" x14ac:dyDescent="0.25">
      <c r="A927" t="s">
        <v>10</v>
      </c>
      <c r="B927" t="s">
        <v>11</v>
      </c>
      <c r="C927" t="s">
        <v>12</v>
      </c>
      <c r="D927" t="s">
        <v>285</v>
      </c>
      <c r="E927" t="s">
        <v>286</v>
      </c>
      <c r="F927" t="s">
        <v>15</v>
      </c>
      <c r="G927" t="s">
        <v>30</v>
      </c>
      <c r="H927" t="s">
        <v>508</v>
      </c>
      <c r="I927">
        <v>105</v>
      </c>
      <c r="J927">
        <v>147</v>
      </c>
      <c r="K927" t="str">
        <f t="shared" si="64"/>
        <v>Percentil 3</v>
      </c>
      <c r="L927">
        <f t="shared" si="65"/>
        <v>88</v>
      </c>
    </row>
    <row r="928" spans="1:12" x14ac:dyDescent="0.25">
      <c r="A928" t="s">
        <v>10</v>
      </c>
      <c r="B928" t="s">
        <v>191</v>
      </c>
      <c r="C928" t="s">
        <v>192</v>
      </c>
      <c r="D928" t="s">
        <v>453</v>
      </c>
      <c r="E928" t="s">
        <v>454</v>
      </c>
      <c r="F928" t="s">
        <v>22</v>
      </c>
      <c r="G928" t="s">
        <v>30</v>
      </c>
      <c r="H928" t="s">
        <v>508</v>
      </c>
      <c r="I928">
        <v>225</v>
      </c>
      <c r="J928">
        <v>147</v>
      </c>
      <c r="K928" t="str">
        <f t="shared" si="64"/>
        <v>Percentil 3</v>
      </c>
      <c r="L928">
        <f t="shared" si="65"/>
        <v>88</v>
      </c>
    </row>
    <row r="929" spans="1:12" x14ac:dyDescent="0.25">
      <c r="A929" t="s">
        <v>10</v>
      </c>
      <c r="B929" t="s">
        <v>81</v>
      </c>
      <c r="C929" t="s">
        <v>82</v>
      </c>
      <c r="D929" t="s">
        <v>472</v>
      </c>
      <c r="E929" t="s">
        <v>473</v>
      </c>
      <c r="F929" t="s">
        <v>15</v>
      </c>
      <c r="G929" t="s">
        <v>30</v>
      </c>
      <c r="H929" t="s">
        <v>508</v>
      </c>
      <c r="I929">
        <v>360</v>
      </c>
      <c r="J929">
        <v>147</v>
      </c>
      <c r="K929" t="str">
        <f t="shared" si="64"/>
        <v>Percentil 3</v>
      </c>
      <c r="L929">
        <f t="shared" si="65"/>
        <v>88</v>
      </c>
    </row>
    <row r="930" spans="1:12" x14ac:dyDescent="0.25">
      <c r="A930" t="s">
        <v>10</v>
      </c>
      <c r="B930" t="s">
        <v>11</v>
      </c>
      <c r="C930" t="s">
        <v>12</v>
      </c>
      <c r="D930" t="s">
        <v>129</v>
      </c>
      <c r="E930" t="s">
        <v>130</v>
      </c>
      <c r="F930" t="s">
        <v>131</v>
      </c>
      <c r="G930" t="s">
        <v>16</v>
      </c>
      <c r="H930" t="s">
        <v>508</v>
      </c>
      <c r="I930">
        <v>33</v>
      </c>
      <c r="J930">
        <v>146</v>
      </c>
      <c r="K930" t="str">
        <f t="shared" si="64"/>
        <v>Percentil 3</v>
      </c>
      <c r="L930">
        <f t="shared" si="65"/>
        <v>96</v>
      </c>
    </row>
    <row r="931" spans="1:12" x14ac:dyDescent="0.25">
      <c r="A931" t="s">
        <v>10</v>
      </c>
      <c r="B931" t="s">
        <v>11</v>
      </c>
      <c r="C931" t="s">
        <v>12</v>
      </c>
      <c r="D931" t="s">
        <v>238</v>
      </c>
      <c r="E931" t="s">
        <v>239</v>
      </c>
      <c r="F931" t="s">
        <v>37</v>
      </c>
      <c r="G931" t="s">
        <v>27</v>
      </c>
      <c r="H931" t="s">
        <v>508</v>
      </c>
      <c r="I931">
        <v>12</v>
      </c>
      <c r="J931">
        <v>146</v>
      </c>
      <c r="K931" t="str">
        <f t="shared" ref="K931:K962" si="66">VLOOKUP(J931,$J$1035:$K$1039,2,1)</f>
        <v>Percentil 3</v>
      </c>
      <c r="L931">
        <f t="shared" ref="L931:L962" si="67">_xlfn.RANK.EQ(J931,$J$835:$J$1033,0)</f>
        <v>96</v>
      </c>
    </row>
    <row r="932" spans="1:12" x14ac:dyDescent="0.25">
      <c r="A932" t="s">
        <v>10</v>
      </c>
      <c r="B932" t="s">
        <v>258</v>
      </c>
      <c r="C932" t="s">
        <v>72</v>
      </c>
      <c r="D932" t="s">
        <v>259</v>
      </c>
      <c r="E932" t="s">
        <v>260</v>
      </c>
      <c r="F932" t="s">
        <v>215</v>
      </c>
      <c r="G932" t="s">
        <v>16</v>
      </c>
      <c r="H932" t="s">
        <v>508</v>
      </c>
      <c r="I932">
        <v>57</v>
      </c>
      <c r="J932">
        <v>146</v>
      </c>
      <c r="K932" t="str">
        <f t="shared" si="66"/>
        <v>Percentil 3</v>
      </c>
      <c r="L932">
        <f t="shared" si="67"/>
        <v>96</v>
      </c>
    </row>
    <row r="933" spans="1:12" x14ac:dyDescent="0.25">
      <c r="A933" t="s">
        <v>10</v>
      </c>
      <c r="B933" t="s">
        <v>11</v>
      </c>
      <c r="C933" t="s">
        <v>12</v>
      </c>
      <c r="D933" t="s">
        <v>263</v>
      </c>
      <c r="E933" t="s">
        <v>264</v>
      </c>
      <c r="F933" t="s">
        <v>15</v>
      </c>
      <c r="G933" t="s">
        <v>16</v>
      </c>
      <c r="H933" t="s">
        <v>508</v>
      </c>
      <c r="I933">
        <v>448</v>
      </c>
      <c r="J933">
        <v>146</v>
      </c>
      <c r="K933" t="str">
        <f t="shared" si="66"/>
        <v>Percentil 3</v>
      </c>
      <c r="L933">
        <f t="shared" si="67"/>
        <v>96</v>
      </c>
    </row>
    <row r="934" spans="1:12" x14ac:dyDescent="0.25">
      <c r="A934" t="s">
        <v>10</v>
      </c>
      <c r="B934" t="s">
        <v>38</v>
      </c>
      <c r="C934" t="s">
        <v>39</v>
      </c>
      <c r="D934" t="s">
        <v>274</v>
      </c>
      <c r="E934" t="s">
        <v>275</v>
      </c>
      <c r="F934" t="s">
        <v>37</v>
      </c>
      <c r="G934" t="s">
        <v>30</v>
      </c>
      <c r="H934" t="s">
        <v>508</v>
      </c>
      <c r="I934">
        <v>437</v>
      </c>
      <c r="J934">
        <v>146</v>
      </c>
      <c r="K934" t="str">
        <f t="shared" si="66"/>
        <v>Percentil 3</v>
      </c>
      <c r="L934">
        <f t="shared" si="67"/>
        <v>96</v>
      </c>
    </row>
    <row r="935" spans="1:12" x14ac:dyDescent="0.25">
      <c r="A935" t="s">
        <v>10</v>
      </c>
      <c r="B935" t="s">
        <v>191</v>
      </c>
      <c r="C935" t="s">
        <v>192</v>
      </c>
      <c r="D935" t="s">
        <v>308</v>
      </c>
      <c r="E935" t="s">
        <v>309</v>
      </c>
      <c r="F935" t="s">
        <v>15</v>
      </c>
      <c r="G935" t="s">
        <v>30</v>
      </c>
      <c r="H935" t="s">
        <v>508</v>
      </c>
      <c r="I935">
        <v>52</v>
      </c>
      <c r="J935">
        <v>146</v>
      </c>
      <c r="K935" t="str">
        <f t="shared" si="66"/>
        <v>Percentil 3</v>
      </c>
      <c r="L935">
        <f t="shared" si="67"/>
        <v>96</v>
      </c>
    </row>
    <row r="936" spans="1:12" x14ac:dyDescent="0.25">
      <c r="A936" t="s">
        <v>10</v>
      </c>
      <c r="B936" t="s">
        <v>81</v>
      </c>
      <c r="C936" t="s">
        <v>82</v>
      </c>
      <c r="D936" t="s">
        <v>365</v>
      </c>
      <c r="E936" t="s">
        <v>366</v>
      </c>
      <c r="F936" t="s">
        <v>37</v>
      </c>
      <c r="G936" t="s">
        <v>30</v>
      </c>
      <c r="H936" t="s">
        <v>508</v>
      </c>
      <c r="I936">
        <v>150</v>
      </c>
      <c r="J936">
        <v>146</v>
      </c>
      <c r="K936" t="str">
        <f t="shared" si="66"/>
        <v>Percentil 3</v>
      </c>
      <c r="L936">
        <f t="shared" si="67"/>
        <v>96</v>
      </c>
    </row>
    <row r="937" spans="1:12" x14ac:dyDescent="0.25">
      <c r="A937" t="s">
        <v>10</v>
      </c>
      <c r="B937" t="s">
        <v>18</v>
      </c>
      <c r="C937" t="s">
        <v>19</v>
      </c>
      <c r="D937" t="s">
        <v>20</v>
      </c>
      <c r="E937" t="s">
        <v>21</v>
      </c>
      <c r="F937" t="s">
        <v>22</v>
      </c>
      <c r="G937" t="s">
        <v>16</v>
      </c>
      <c r="H937" t="s">
        <v>508</v>
      </c>
      <c r="I937">
        <v>62</v>
      </c>
      <c r="J937">
        <v>145</v>
      </c>
      <c r="K937" t="str">
        <f t="shared" si="66"/>
        <v>Percentil 3</v>
      </c>
      <c r="L937">
        <f t="shared" si="67"/>
        <v>103</v>
      </c>
    </row>
    <row r="938" spans="1:12" x14ac:dyDescent="0.25">
      <c r="A938" t="s">
        <v>10</v>
      </c>
      <c r="B938" t="s">
        <v>11</v>
      </c>
      <c r="C938" t="s">
        <v>12</v>
      </c>
      <c r="D938" t="s">
        <v>205</v>
      </c>
      <c r="E938" t="s">
        <v>206</v>
      </c>
      <c r="F938" t="s">
        <v>15</v>
      </c>
      <c r="G938" t="s">
        <v>16</v>
      </c>
      <c r="H938" t="s">
        <v>508</v>
      </c>
      <c r="I938">
        <v>17</v>
      </c>
      <c r="J938">
        <v>145</v>
      </c>
      <c r="K938" t="str">
        <f t="shared" si="66"/>
        <v>Percentil 3</v>
      </c>
      <c r="L938">
        <f t="shared" si="67"/>
        <v>103</v>
      </c>
    </row>
    <row r="939" spans="1:12" x14ac:dyDescent="0.25">
      <c r="A939" t="s">
        <v>10</v>
      </c>
      <c r="B939" t="s">
        <v>223</v>
      </c>
      <c r="C939" t="s">
        <v>19</v>
      </c>
      <c r="D939" t="s">
        <v>224</v>
      </c>
      <c r="E939" t="s">
        <v>225</v>
      </c>
      <c r="F939" t="s">
        <v>215</v>
      </c>
      <c r="G939" t="s">
        <v>16</v>
      </c>
      <c r="H939" t="s">
        <v>508</v>
      </c>
      <c r="I939">
        <v>53</v>
      </c>
      <c r="J939">
        <v>145</v>
      </c>
      <c r="K939" t="str">
        <f t="shared" si="66"/>
        <v>Percentil 3</v>
      </c>
      <c r="L939">
        <f t="shared" si="67"/>
        <v>103</v>
      </c>
    </row>
    <row r="940" spans="1:12" x14ac:dyDescent="0.25">
      <c r="A940" t="s">
        <v>10</v>
      </c>
      <c r="B940" t="s">
        <v>11</v>
      </c>
      <c r="C940" t="s">
        <v>12</v>
      </c>
      <c r="D940" t="s">
        <v>393</v>
      </c>
      <c r="E940" t="s">
        <v>394</v>
      </c>
      <c r="F940" t="s">
        <v>37</v>
      </c>
      <c r="G940" t="s">
        <v>30</v>
      </c>
      <c r="H940" t="s">
        <v>508</v>
      </c>
      <c r="I940">
        <v>209</v>
      </c>
      <c r="J940">
        <v>145</v>
      </c>
      <c r="K940" t="str">
        <f t="shared" si="66"/>
        <v>Percentil 3</v>
      </c>
      <c r="L940">
        <f t="shared" si="67"/>
        <v>103</v>
      </c>
    </row>
    <row r="941" spans="1:12" x14ac:dyDescent="0.25">
      <c r="A941" t="s">
        <v>10</v>
      </c>
      <c r="B941" t="s">
        <v>11</v>
      </c>
      <c r="C941" t="s">
        <v>12</v>
      </c>
      <c r="D941" t="s">
        <v>418</v>
      </c>
      <c r="E941" t="s">
        <v>419</v>
      </c>
      <c r="F941" t="s">
        <v>37</v>
      </c>
      <c r="G941" t="s">
        <v>30</v>
      </c>
      <c r="H941" t="s">
        <v>508</v>
      </c>
      <c r="I941">
        <v>86</v>
      </c>
      <c r="J941">
        <v>145</v>
      </c>
      <c r="K941" t="str">
        <f t="shared" si="66"/>
        <v>Percentil 3</v>
      </c>
      <c r="L941">
        <f t="shared" si="67"/>
        <v>103</v>
      </c>
    </row>
    <row r="942" spans="1:12" x14ac:dyDescent="0.25">
      <c r="A942" t="s">
        <v>10</v>
      </c>
      <c r="B942" t="s">
        <v>11</v>
      </c>
      <c r="C942" t="s">
        <v>12</v>
      </c>
      <c r="D942" t="s">
        <v>425</v>
      </c>
      <c r="E942" t="s">
        <v>426</v>
      </c>
      <c r="F942" t="s">
        <v>15</v>
      </c>
      <c r="G942" t="s">
        <v>30</v>
      </c>
      <c r="H942" t="s">
        <v>508</v>
      </c>
      <c r="I942">
        <v>33</v>
      </c>
      <c r="J942">
        <v>145</v>
      </c>
      <c r="K942" t="str">
        <f t="shared" si="66"/>
        <v>Percentil 3</v>
      </c>
      <c r="L942">
        <f t="shared" si="67"/>
        <v>103</v>
      </c>
    </row>
    <row r="943" spans="1:12" x14ac:dyDescent="0.25">
      <c r="A943" t="s">
        <v>10</v>
      </c>
      <c r="B943" t="s">
        <v>65</v>
      </c>
      <c r="C943" t="s">
        <v>66</v>
      </c>
      <c r="D943" t="s">
        <v>429</v>
      </c>
      <c r="E943" t="s">
        <v>430</v>
      </c>
      <c r="F943" t="s">
        <v>15</v>
      </c>
      <c r="G943" t="s">
        <v>30</v>
      </c>
      <c r="H943" t="s">
        <v>508</v>
      </c>
      <c r="I943">
        <v>122</v>
      </c>
      <c r="J943">
        <v>145</v>
      </c>
      <c r="K943" t="str">
        <f t="shared" si="66"/>
        <v>Percentil 3</v>
      </c>
      <c r="L943">
        <f t="shared" si="67"/>
        <v>103</v>
      </c>
    </row>
    <row r="944" spans="1:12" x14ac:dyDescent="0.25">
      <c r="A944" t="s">
        <v>10</v>
      </c>
      <c r="B944" t="s">
        <v>71</v>
      </c>
      <c r="C944" t="s">
        <v>72</v>
      </c>
      <c r="D944" t="s">
        <v>468</v>
      </c>
      <c r="E944" t="s">
        <v>469</v>
      </c>
      <c r="F944" t="s">
        <v>37</v>
      </c>
      <c r="G944" t="s">
        <v>30</v>
      </c>
      <c r="H944" t="s">
        <v>508</v>
      </c>
      <c r="I944">
        <v>251</v>
      </c>
      <c r="J944">
        <v>145</v>
      </c>
      <c r="K944" t="str">
        <f t="shared" si="66"/>
        <v>Percentil 3</v>
      </c>
      <c r="L944">
        <f t="shared" si="67"/>
        <v>103</v>
      </c>
    </row>
    <row r="945" spans="1:12" x14ac:dyDescent="0.25">
      <c r="A945" t="s">
        <v>10</v>
      </c>
      <c r="B945" t="s">
        <v>11</v>
      </c>
      <c r="C945" t="s">
        <v>12</v>
      </c>
      <c r="D945" t="s">
        <v>494</v>
      </c>
      <c r="E945" t="s">
        <v>495</v>
      </c>
      <c r="F945" t="s">
        <v>37</v>
      </c>
      <c r="G945" t="s">
        <v>16</v>
      </c>
      <c r="H945" t="s">
        <v>508</v>
      </c>
      <c r="I945">
        <v>561</v>
      </c>
      <c r="J945">
        <v>145</v>
      </c>
      <c r="K945" t="str">
        <f t="shared" si="66"/>
        <v>Percentil 3</v>
      </c>
      <c r="L945">
        <f t="shared" si="67"/>
        <v>103</v>
      </c>
    </row>
    <row r="946" spans="1:12" x14ac:dyDescent="0.25">
      <c r="A946" t="s">
        <v>10</v>
      </c>
      <c r="B946" t="s">
        <v>71</v>
      </c>
      <c r="C946" t="s">
        <v>72</v>
      </c>
      <c r="D946" t="s">
        <v>134</v>
      </c>
      <c r="E946" t="s">
        <v>135</v>
      </c>
      <c r="F946" t="s">
        <v>22</v>
      </c>
      <c r="G946" t="s">
        <v>16</v>
      </c>
      <c r="H946" t="s">
        <v>508</v>
      </c>
      <c r="I946">
        <v>18</v>
      </c>
      <c r="J946">
        <v>144</v>
      </c>
      <c r="K946" t="str">
        <f t="shared" si="66"/>
        <v>Percentil 3</v>
      </c>
      <c r="L946">
        <f t="shared" si="67"/>
        <v>112</v>
      </c>
    </row>
    <row r="947" spans="1:12" x14ac:dyDescent="0.25">
      <c r="A947" t="s">
        <v>10</v>
      </c>
      <c r="B947" t="s">
        <v>11</v>
      </c>
      <c r="C947" t="s">
        <v>12</v>
      </c>
      <c r="D947" t="s">
        <v>197</v>
      </c>
      <c r="E947" t="s">
        <v>198</v>
      </c>
      <c r="F947" t="s">
        <v>15</v>
      </c>
      <c r="G947" t="s">
        <v>16</v>
      </c>
      <c r="H947" t="s">
        <v>508</v>
      </c>
      <c r="I947">
        <v>432</v>
      </c>
      <c r="J947">
        <v>144</v>
      </c>
      <c r="K947" t="str">
        <f t="shared" si="66"/>
        <v>Percentil 3</v>
      </c>
      <c r="L947">
        <f t="shared" si="67"/>
        <v>112</v>
      </c>
    </row>
    <row r="948" spans="1:12" x14ac:dyDescent="0.25">
      <c r="A948" t="s">
        <v>10</v>
      </c>
      <c r="B948" t="s">
        <v>11</v>
      </c>
      <c r="C948" t="s">
        <v>12</v>
      </c>
      <c r="D948" t="s">
        <v>265</v>
      </c>
      <c r="E948" t="s">
        <v>266</v>
      </c>
      <c r="F948" t="s">
        <v>37</v>
      </c>
      <c r="G948" t="s">
        <v>30</v>
      </c>
      <c r="H948" t="s">
        <v>508</v>
      </c>
      <c r="I948">
        <v>280</v>
      </c>
      <c r="J948">
        <v>144</v>
      </c>
      <c r="K948" t="str">
        <f t="shared" si="66"/>
        <v>Percentil 3</v>
      </c>
      <c r="L948">
        <f t="shared" si="67"/>
        <v>112</v>
      </c>
    </row>
    <row r="949" spans="1:12" x14ac:dyDescent="0.25">
      <c r="A949" t="s">
        <v>10</v>
      </c>
      <c r="B949" t="s">
        <v>269</v>
      </c>
      <c r="C949" t="s">
        <v>106</v>
      </c>
      <c r="D949" t="s">
        <v>348</v>
      </c>
      <c r="E949" t="s">
        <v>349</v>
      </c>
      <c r="F949" t="s">
        <v>15</v>
      </c>
      <c r="G949" t="s">
        <v>30</v>
      </c>
      <c r="H949" t="s">
        <v>508</v>
      </c>
      <c r="I949">
        <v>139</v>
      </c>
      <c r="J949">
        <v>144</v>
      </c>
      <c r="K949" t="str">
        <f t="shared" si="66"/>
        <v>Percentil 3</v>
      </c>
      <c r="L949">
        <f t="shared" si="67"/>
        <v>112</v>
      </c>
    </row>
    <row r="950" spans="1:12" x14ac:dyDescent="0.25">
      <c r="A950" t="s">
        <v>10</v>
      </c>
      <c r="B950" t="s">
        <v>81</v>
      </c>
      <c r="C950" t="s">
        <v>82</v>
      </c>
      <c r="D950" t="s">
        <v>83</v>
      </c>
      <c r="E950" t="s">
        <v>84</v>
      </c>
      <c r="F950" t="s">
        <v>37</v>
      </c>
      <c r="G950" t="s">
        <v>16</v>
      </c>
      <c r="H950" t="s">
        <v>508</v>
      </c>
      <c r="I950">
        <v>161</v>
      </c>
      <c r="J950">
        <v>143</v>
      </c>
      <c r="K950" t="str">
        <f t="shared" si="66"/>
        <v>Percentil 3</v>
      </c>
      <c r="L950">
        <f t="shared" si="67"/>
        <v>116</v>
      </c>
    </row>
    <row r="951" spans="1:12" x14ac:dyDescent="0.25">
      <c r="A951" t="s">
        <v>10</v>
      </c>
      <c r="B951" t="s">
        <v>18</v>
      </c>
      <c r="C951" t="s">
        <v>19</v>
      </c>
      <c r="D951" t="s">
        <v>185</v>
      </c>
      <c r="E951" t="s">
        <v>186</v>
      </c>
      <c r="F951" t="s">
        <v>15</v>
      </c>
      <c r="G951" t="s">
        <v>16</v>
      </c>
      <c r="H951" t="s">
        <v>508</v>
      </c>
      <c r="I951">
        <v>587</v>
      </c>
      <c r="J951">
        <v>143</v>
      </c>
      <c r="K951" t="str">
        <f t="shared" si="66"/>
        <v>Percentil 3</v>
      </c>
      <c r="L951">
        <f t="shared" si="67"/>
        <v>116</v>
      </c>
    </row>
    <row r="952" spans="1:12" x14ac:dyDescent="0.25">
      <c r="A952" t="s">
        <v>10</v>
      </c>
      <c r="B952" t="s">
        <v>18</v>
      </c>
      <c r="C952" t="s">
        <v>19</v>
      </c>
      <c r="D952" t="s">
        <v>256</v>
      </c>
      <c r="E952" t="s">
        <v>257</v>
      </c>
      <c r="F952" t="s">
        <v>222</v>
      </c>
      <c r="G952" t="s">
        <v>16</v>
      </c>
      <c r="H952" t="s">
        <v>508</v>
      </c>
      <c r="I952">
        <v>203</v>
      </c>
      <c r="J952">
        <v>143</v>
      </c>
      <c r="K952" t="str">
        <f t="shared" si="66"/>
        <v>Percentil 3</v>
      </c>
      <c r="L952">
        <f t="shared" si="67"/>
        <v>116</v>
      </c>
    </row>
    <row r="953" spans="1:12" x14ac:dyDescent="0.25">
      <c r="A953" t="s">
        <v>10</v>
      </c>
      <c r="B953" t="s">
        <v>98</v>
      </c>
      <c r="C953" t="s">
        <v>99</v>
      </c>
      <c r="D953" t="s">
        <v>377</v>
      </c>
      <c r="E953" t="s">
        <v>378</v>
      </c>
      <c r="F953" t="s">
        <v>222</v>
      </c>
      <c r="G953" t="s">
        <v>30</v>
      </c>
      <c r="H953" t="s">
        <v>508</v>
      </c>
      <c r="I953">
        <v>443</v>
      </c>
      <c r="J953">
        <v>143</v>
      </c>
      <c r="K953" t="str">
        <f t="shared" si="66"/>
        <v>Percentil 3</v>
      </c>
      <c r="L953">
        <f t="shared" si="67"/>
        <v>116</v>
      </c>
    </row>
    <row r="954" spans="1:12" x14ac:dyDescent="0.25">
      <c r="A954" t="s">
        <v>10</v>
      </c>
      <c r="B954" t="s">
        <v>161</v>
      </c>
      <c r="C954" t="s">
        <v>19</v>
      </c>
      <c r="D954" t="s">
        <v>162</v>
      </c>
      <c r="E954" t="s">
        <v>163</v>
      </c>
      <c r="F954" t="s">
        <v>15</v>
      </c>
      <c r="G954" t="s">
        <v>16</v>
      </c>
      <c r="H954" t="s">
        <v>508</v>
      </c>
      <c r="I954">
        <v>80</v>
      </c>
      <c r="J954">
        <v>142</v>
      </c>
      <c r="K954" t="str">
        <f t="shared" si="66"/>
        <v>Percentil 2</v>
      </c>
      <c r="L954">
        <f t="shared" si="67"/>
        <v>120</v>
      </c>
    </row>
    <row r="955" spans="1:12" x14ac:dyDescent="0.25">
      <c r="A955" t="s">
        <v>10</v>
      </c>
      <c r="B955" t="s">
        <v>11</v>
      </c>
      <c r="C955" t="s">
        <v>12</v>
      </c>
      <c r="D955" t="s">
        <v>177</v>
      </c>
      <c r="E955" t="s">
        <v>178</v>
      </c>
      <c r="F955" t="s">
        <v>15</v>
      </c>
      <c r="G955" t="s">
        <v>16</v>
      </c>
      <c r="H955" t="s">
        <v>508</v>
      </c>
      <c r="I955">
        <v>1958</v>
      </c>
      <c r="J955">
        <v>142</v>
      </c>
      <c r="K955" t="str">
        <f t="shared" si="66"/>
        <v>Percentil 2</v>
      </c>
      <c r="L955">
        <f t="shared" si="67"/>
        <v>120</v>
      </c>
    </row>
    <row r="956" spans="1:12" x14ac:dyDescent="0.25">
      <c r="A956" t="s">
        <v>10</v>
      </c>
      <c r="B956" t="s">
        <v>71</v>
      </c>
      <c r="C956" t="s">
        <v>72</v>
      </c>
      <c r="D956" t="s">
        <v>213</v>
      </c>
      <c r="E956" t="s">
        <v>214</v>
      </c>
      <c r="F956" t="s">
        <v>215</v>
      </c>
      <c r="G956" t="s">
        <v>16</v>
      </c>
      <c r="H956" t="s">
        <v>508</v>
      </c>
      <c r="I956">
        <v>132</v>
      </c>
      <c r="J956">
        <v>142</v>
      </c>
      <c r="K956" t="str">
        <f t="shared" si="66"/>
        <v>Percentil 2</v>
      </c>
      <c r="L956">
        <f t="shared" si="67"/>
        <v>120</v>
      </c>
    </row>
    <row r="957" spans="1:12" x14ac:dyDescent="0.25">
      <c r="A957" t="s">
        <v>10</v>
      </c>
      <c r="B957" t="s">
        <v>65</v>
      </c>
      <c r="C957" t="s">
        <v>66</v>
      </c>
      <c r="D957" t="s">
        <v>216</v>
      </c>
      <c r="E957" t="s">
        <v>217</v>
      </c>
      <c r="F957" t="s">
        <v>15</v>
      </c>
      <c r="G957" t="s">
        <v>16</v>
      </c>
      <c r="H957" t="s">
        <v>508</v>
      </c>
      <c r="I957">
        <v>78</v>
      </c>
      <c r="J957">
        <v>142</v>
      </c>
      <c r="K957" t="str">
        <f t="shared" si="66"/>
        <v>Percentil 2</v>
      </c>
      <c r="L957">
        <f t="shared" si="67"/>
        <v>120</v>
      </c>
    </row>
    <row r="958" spans="1:12" x14ac:dyDescent="0.25">
      <c r="A958" t="s">
        <v>10</v>
      </c>
      <c r="B958" t="s">
        <v>11</v>
      </c>
      <c r="C958" t="s">
        <v>12</v>
      </c>
      <c r="D958" t="s">
        <v>250</v>
      </c>
      <c r="E958" t="s">
        <v>251</v>
      </c>
      <c r="F958" t="s">
        <v>15</v>
      </c>
      <c r="G958" t="s">
        <v>16</v>
      </c>
      <c r="H958" t="s">
        <v>508</v>
      </c>
      <c r="I958">
        <v>2729</v>
      </c>
      <c r="J958">
        <v>142</v>
      </c>
      <c r="K958" t="str">
        <f t="shared" si="66"/>
        <v>Percentil 2</v>
      </c>
      <c r="L958">
        <f t="shared" si="67"/>
        <v>120</v>
      </c>
    </row>
    <row r="959" spans="1:12" x14ac:dyDescent="0.25">
      <c r="A959" t="s">
        <v>10</v>
      </c>
      <c r="B959" t="s">
        <v>81</v>
      </c>
      <c r="C959" t="s">
        <v>82</v>
      </c>
      <c r="D959" t="s">
        <v>261</v>
      </c>
      <c r="E959" t="s">
        <v>262</v>
      </c>
      <c r="F959" t="s">
        <v>222</v>
      </c>
      <c r="G959" t="s">
        <v>27</v>
      </c>
      <c r="H959" t="s">
        <v>508</v>
      </c>
      <c r="I959">
        <v>363</v>
      </c>
      <c r="J959">
        <v>142</v>
      </c>
      <c r="K959" t="str">
        <f t="shared" si="66"/>
        <v>Percentil 2</v>
      </c>
      <c r="L959">
        <f t="shared" si="67"/>
        <v>120</v>
      </c>
    </row>
    <row r="960" spans="1:12" x14ac:dyDescent="0.25">
      <c r="A960" t="s">
        <v>10</v>
      </c>
      <c r="B960" t="s">
        <v>287</v>
      </c>
      <c r="C960" t="s">
        <v>82</v>
      </c>
      <c r="D960" t="s">
        <v>288</v>
      </c>
      <c r="E960" t="s">
        <v>289</v>
      </c>
      <c r="F960" t="s">
        <v>37</v>
      </c>
      <c r="G960" t="s">
        <v>30</v>
      </c>
      <c r="H960" t="s">
        <v>508</v>
      </c>
      <c r="I960">
        <v>27</v>
      </c>
      <c r="J960">
        <v>142</v>
      </c>
      <c r="K960" t="str">
        <f t="shared" si="66"/>
        <v>Percentil 2</v>
      </c>
      <c r="L960">
        <f t="shared" si="67"/>
        <v>120</v>
      </c>
    </row>
    <row r="961" spans="1:12" x14ac:dyDescent="0.25">
      <c r="A961" t="s">
        <v>10</v>
      </c>
      <c r="B961" t="s">
        <v>18</v>
      </c>
      <c r="C961" t="s">
        <v>19</v>
      </c>
      <c r="D961" t="s">
        <v>294</v>
      </c>
      <c r="E961" t="s">
        <v>295</v>
      </c>
      <c r="F961" t="s">
        <v>37</v>
      </c>
      <c r="G961" t="s">
        <v>30</v>
      </c>
      <c r="H961" t="s">
        <v>508</v>
      </c>
      <c r="I961">
        <v>28</v>
      </c>
      <c r="J961">
        <v>142</v>
      </c>
      <c r="K961" t="str">
        <f t="shared" si="66"/>
        <v>Percentil 2</v>
      </c>
      <c r="L961">
        <f t="shared" si="67"/>
        <v>120</v>
      </c>
    </row>
    <row r="962" spans="1:12" x14ac:dyDescent="0.25">
      <c r="A962" t="s">
        <v>10</v>
      </c>
      <c r="B962" t="s">
        <v>142</v>
      </c>
      <c r="C962" t="s">
        <v>143</v>
      </c>
      <c r="D962" t="s">
        <v>401</v>
      </c>
      <c r="E962" t="s">
        <v>402</v>
      </c>
      <c r="F962" t="s">
        <v>222</v>
      </c>
      <c r="G962" t="s">
        <v>30</v>
      </c>
      <c r="H962" t="s">
        <v>508</v>
      </c>
      <c r="I962">
        <v>411</v>
      </c>
      <c r="J962">
        <v>142</v>
      </c>
      <c r="K962" t="str">
        <f t="shared" si="66"/>
        <v>Percentil 2</v>
      </c>
      <c r="L962">
        <f t="shared" si="67"/>
        <v>120</v>
      </c>
    </row>
    <row r="963" spans="1:12" x14ac:dyDescent="0.25">
      <c r="A963" t="s">
        <v>10</v>
      </c>
      <c r="B963" t="s">
        <v>31</v>
      </c>
      <c r="C963" t="s">
        <v>32</v>
      </c>
      <c r="D963" t="s">
        <v>33</v>
      </c>
      <c r="E963" t="s">
        <v>34</v>
      </c>
      <c r="F963" t="s">
        <v>22</v>
      </c>
      <c r="G963" t="s">
        <v>16</v>
      </c>
      <c r="H963" t="s">
        <v>508</v>
      </c>
      <c r="I963">
        <v>169</v>
      </c>
      <c r="J963">
        <v>141</v>
      </c>
      <c r="K963" t="str">
        <f t="shared" ref="K963:K994" si="68">VLOOKUP(J963,$J$1035:$K$1039,2,1)</f>
        <v>Percentil 2</v>
      </c>
      <c r="L963">
        <f t="shared" ref="L963:L994" si="69">_xlfn.RANK.EQ(J963,$J$835:$J$1033,0)</f>
        <v>129</v>
      </c>
    </row>
    <row r="964" spans="1:12" x14ac:dyDescent="0.25">
      <c r="A964" t="s">
        <v>10</v>
      </c>
      <c r="B964" t="s">
        <v>38</v>
      </c>
      <c r="C964" t="s">
        <v>39</v>
      </c>
      <c r="D964" t="s">
        <v>47</v>
      </c>
      <c r="E964" t="s">
        <v>48</v>
      </c>
      <c r="F964" t="s">
        <v>37</v>
      </c>
      <c r="G964" t="s">
        <v>16</v>
      </c>
      <c r="H964" t="s">
        <v>508</v>
      </c>
      <c r="I964">
        <v>347</v>
      </c>
      <c r="J964">
        <v>141</v>
      </c>
      <c r="K964" t="str">
        <f t="shared" si="68"/>
        <v>Percentil 2</v>
      </c>
      <c r="L964">
        <f t="shared" si="69"/>
        <v>129</v>
      </c>
    </row>
    <row r="965" spans="1:12" x14ac:dyDescent="0.25">
      <c r="A965" t="s">
        <v>10</v>
      </c>
      <c r="B965" t="s">
        <v>51</v>
      </c>
      <c r="C965" t="s">
        <v>52</v>
      </c>
      <c r="D965" t="s">
        <v>53</v>
      </c>
      <c r="E965" t="s">
        <v>54</v>
      </c>
      <c r="F965" t="s">
        <v>37</v>
      </c>
      <c r="G965" t="s">
        <v>30</v>
      </c>
      <c r="H965" t="s">
        <v>508</v>
      </c>
      <c r="I965">
        <v>53</v>
      </c>
      <c r="J965">
        <v>141</v>
      </c>
      <c r="K965" t="str">
        <f t="shared" si="68"/>
        <v>Percentil 2</v>
      </c>
      <c r="L965">
        <f t="shared" si="69"/>
        <v>129</v>
      </c>
    </row>
    <row r="966" spans="1:12" x14ac:dyDescent="0.25">
      <c r="A966" t="s">
        <v>10</v>
      </c>
      <c r="B966" t="s">
        <v>38</v>
      </c>
      <c r="C966" t="s">
        <v>39</v>
      </c>
      <c r="D966" t="s">
        <v>102</v>
      </c>
      <c r="E966" t="s">
        <v>103</v>
      </c>
      <c r="F966" t="s">
        <v>37</v>
      </c>
      <c r="G966" t="s">
        <v>16</v>
      </c>
      <c r="H966" t="s">
        <v>508</v>
      </c>
      <c r="I966">
        <v>61</v>
      </c>
      <c r="J966">
        <v>141</v>
      </c>
      <c r="K966" t="str">
        <f t="shared" si="68"/>
        <v>Percentil 2</v>
      </c>
      <c r="L966">
        <f t="shared" si="69"/>
        <v>129</v>
      </c>
    </row>
    <row r="967" spans="1:12" x14ac:dyDescent="0.25">
      <c r="A967" t="s">
        <v>10</v>
      </c>
      <c r="B967" t="s">
        <v>98</v>
      </c>
      <c r="C967" t="s">
        <v>99</v>
      </c>
      <c r="D967" t="s">
        <v>127</v>
      </c>
      <c r="E967" t="s">
        <v>128</v>
      </c>
      <c r="F967" t="s">
        <v>15</v>
      </c>
      <c r="G967" t="s">
        <v>46</v>
      </c>
      <c r="H967" t="s">
        <v>508</v>
      </c>
      <c r="I967">
        <v>125</v>
      </c>
      <c r="J967">
        <v>141</v>
      </c>
      <c r="K967" t="str">
        <f t="shared" si="68"/>
        <v>Percentil 2</v>
      </c>
      <c r="L967">
        <f t="shared" si="69"/>
        <v>129</v>
      </c>
    </row>
    <row r="968" spans="1:12" x14ac:dyDescent="0.25">
      <c r="A968" t="s">
        <v>10</v>
      </c>
      <c r="B968" t="s">
        <v>11</v>
      </c>
      <c r="C968" t="s">
        <v>12</v>
      </c>
      <c r="D968" t="s">
        <v>140</v>
      </c>
      <c r="E968" t="s">
        <v>141</v>
      </c>
      <c r="F968" t="s">
        <v>15</v>
      </c>
      <c r="G968" t="s">
        <v>27</v>
      </c>
      <c r="H968" t="s">
        <v>508</v>
      </c>
      <c r="I968">
        <v>97</v>
      </c>
      <c r="J968">
        <v>141</v>
      </c>
      <c r="K968" t="str">
        <f t="shared" si="68"/>
        <v>Percentil 2</v>
      </c>
      <c r="L968">
        <f t="shared" si="69"/>
        <v>129</v>
      </c>
    </row>
    <row r="969" spans="1:12" x14ac:dyDescent="0.25">
      <c r="A969" t="s">
        <v>10</v>
      </c>
      <c r="B969" t="s">
        <v>174</v>
      </c>
      <c r="C969" t="s">
        <v>82</v>
      </c>
      <c r="D969" t="s">
        <v>175</v>
      </c>
      <c r="E969" t="s">
        <v>176</v>
      </c>
      <c r="F969" t="s">
        <v>15</v>
      </c>
      <c r="G969" t="s">
        <v>16</v>
      </c>
      <c r="H969" t="s">
        <v>508</v>
      </c>
      <c r="I969">
        <v>130</v>
      </c>
      <c r="J969">
        <v>141</v>
      </c>
      <c r="K969" t="str">
        <f t="shared" si="68"/>
        <v>Percentil 2</v>
      </c>
      <c r="L969">
        <f t="shared" si="69"/>
        <v>129</v>
      </c>
    </row>
    <row r="970" spans="1:12" x14ac:dyDescent="0.25">
      <c r="A970" t="s">
        <v>10</v>
      </c>
      <c r="B970" t="s">
        <v>18</v>
      </c>
      <c r="C970" t="s">
        <v>19</v>
      </c>
      <c r="D970" t="s">
        <v>233</v>
      </c>
      <c r="E970" t="s">
        <v>234</v>
      </c>
      <c r="F970" t="s">
        <v>15</v>
      </c>
      <c r="G970" t="s">
        <v>16</v>
      </c>
      <c r="H970" t="s">
        <v>508</v>
      </c>
      <c r="I970">
        <v>218</v>
      </c>
      <c r="J970">
        <v>141</v>
      </c>
      <c r="K970" t="str">
        <f t="shared" si="68"/>
        <v>Percentil 2</v>
      </c>
      <c r="L970">
        <f t="shared" si="69"/>
        <v>129</v>
      </c>
    </row>
    <row r="971" spans="1:12" x14ac:dyDescent="0.25">
      <c r="A971" t="s">
        <v>10</v>
      </c>
      <c r="B971" t="s">
        <v>11</v>
      </c>
      <c r="C971" t="s">
        <v>12</v>
      </c>
      <c r="D971" t="s">
        <v>290</v>
      </c>
      <c r="E971" t="s">
        <v>291</v>
      </c>
      <c r="F971" t="s">
        <v>37</v>
      </c>
      <c r="G971" t="s">
        <v>30</v>
      </c>
      <c r="H971" t="s">
        <v>508</v>
      </c>
      <c r="I971">
        <v>726</v>
      </c>
      <c r="J971">
        <v>141</v>
      </c>
      <c r="K971" t="str">
        <f t="shared" si="68"/>
        <v>Percentil 2</v>
      </c>
      <c r="L971">
        <f t="shared" si="69"/>
        <v>129</v>
      </c>
    </row>
    <row r="972" spans="1:12" x14ac:dyDescent="0.25">
      <c r="A972" t="s">
        <v>10</v>
      </c>
      <c r="B972" t="s">
        <v>11</v>
      </c>
      <c r="C972" t="s">
        <v>12</v>
      </c>
      <c r="D972" t="s">
        <v>433</v>
      </c>
      <c r="E972" t="s">
        <v>434</v>
      </c>
      <c r="F972" t="s">
        <v>22</v>
      </c>
      <c r="G972" t="s">
        <v>30</v>
      </c>
      <c r="H972" t="s">
        <v>508</v>
      </c>
      <c r="I972">
        <v>1303</v>
      </c>
      <c r="J972">
        <v>141</v>
      </c>
      <c r="K972" t="str">
        <f t="shared" si="68"/>
        <v>Percentil 2</v>
      </c>
      <c r="L972">
        <f t="shared" si="69"/>
        <v>129</v>
      </c>
    </row>
    <row r="973" spans="1:12" x14ac:dyDescent="0.25">
      <c r="A973" t="s">
        <v>10</v>
      </c>
      <c r="B973" t="s">
        <v>11</v>
      </c>
      <c r="C973" t="s">
        <v>12</v>
      </c>
      <c r="D973" t="s">
        <v>75</v>
      </c>
      <c r="E973" t="s">
        <v>76</v>
      </c>
      <c r="F973" t="s">
        <v>37</v>
      </c>
      <c r="G973" t="s">
        <v>16</v>
      </c>
      <c r="H973" t="s">
        <v>508</v>
      </c>
      <c r="I973">
        <v>90</v>
      </c>
      <c r="J973">
        <v>140</v>
      </c>
      <c r="K973" t="str">
        <f t="shared" si="68"/>
        <v>Percentil 2</v>
      </c>
      <c r="L973">
        <f t="shared" si="69"/>
        <v>139</v>
      </c>
    </row>
    <row r="974" spans="1:12" x14ac:dyDescent="0.25">
      <c r="A974" t="s">
        <v>10</v>
      </c>
      <c r="B974" t="s">
        <v>11</v>
      </c>
      <c r="C974" t="s">
        <v>12</v>
      </c>
      <c r="D974" t="s">
        <v>104</v>
      </c>
      <c r="E974" t="s">
        <v>105</v>
      </c>
      <c r="F974" t="s">
        <v>37</v>
      </c>
      <c r="G974" t="s">
        <v>16</v>
      </c>
      <c r="H974" t="s">
        <v>508</v>
      </c>
      <c r="I974">
        <v>206</v>
      </c>
      <c r="J974">
        <v>140</v>
      </c>
      <c r="K974" t="str">
        <f t="shared" si="68"/>
        <v>Percentil 2</v>
      </c>
      <c r="L974">
        <f t="shared" si="69"/>
        <v>139</v>
      </c>
    </row>
    <row r="975" spans="1:12" x14ac:dyDescent="0.25">
      <c r="A975" t="s">
        <v>10</v>
      </c>
      <c r="B975" t="s">
        <v>18</v>
      </c>
      <c r="C975" t="s">
        <v>19</v>
      </c>
      <c r="D975" t="s">
        <v>157</v>
      </c>
      <c r="E975" t="s">
        <v>158</v>
      </c>
      <c r="F975" t="s">
        <v>15</v>
      </c>
      <c r="G975" t="s">
        <v>16</v>
      </c>
      <c r="H975" t="s">
        <v>508</v>
      </c>
      <c r="I975">
        <v>299</v>
      </c>
      <c r="J975">
        <v>140</v>
      </c>
      <c r="K975" t="str">
        <f t="shared" si="68"/>
        <v>Percentil 2</v>
      </c>
      <c r="L975">
        <f t="shared" si="69"/>
        <v>139</v>
      </c>
    </row>
    <row r="976" spans="1:12" x14ac:dyDescent="0.25">
      <c r="A976" t="s">
        <v>10</v>
      </c>
      <c r="B976" t="s">
        <v>228</v>
      </c>
      <c r="C976" t="s">
        <v>39</v>
      </c>
      <c r="D976" t="s">
        <v>229</v>
      </c>
      <c r="E976" t="s">
        <v>230</v>
      </c>
      <c r="F976" t="s">
        <v>22</v>
      </c>
      <c r="G976" t="s">
        <v>16</v>
      </c>
      <c r="H976" t="s">
        <v>508</v>
      </c>
      <c r="I976">
        <v>17</v>
      </c>
      <c r="J976">
        <v>140</v>
      </c>
      <c r="K976" t="str">
        <f t="shared" si="68"/>
        <v>Percentil 2</v>
      </c>
      <c r="L976">
        <f t="shared" si="69"/>
        <v>139</v>
      </c>
    </row>
    <row r="977" spans="1:12" x14ac:dyDescent="0.25">
      <c r="A977" t="s">
        <v>10</v>
      </c>
      <c r="B977" t="s">
        <v>331</v>
      </c>
      <c r="C977" t="s">
        <v>332</v>
      </c>
      <c r="D977" t="s">
        <v>333</v>
      </c>
      <c r="E977" t="s">
        <v>334</v>
      </c>
      <c r="F977" t="s">
        <v>22</v>
      </c>
      <c r="G977" t="s">
        <v>30</v>
      </c>
      <c r="H977" t="s">
        <v>508</v>
      </c>
      <c r="I977">
        <v>130</v>
      </c>
      <c r="J977">
        <v>140</v>
      </c>
      <c r="K977" t="str">
        <f t="shared" si="68"/>
        <v>Percentil 2</v>
      </c>
      <c r="L977">
        <f t="shared" si="69"/>
        <v>139</v>
      </c>
    </row>
    <row r="978" spans="1:12" x14ac:dyDescent="0.25">
      <c r="A978" t="s">
        <v>10</v>
      </c>
      <c r="B978" t="s">
        <v>61</v>
      </c>
      <c r="C978" t="s">
        <v>62</v>
      </c>
      <c r="D978" t="s">
        <v>367</v>
      </c>
      <c r="E978" t="s">
        <v>368</v>
      </c>
      <c r="F978" t="s">
        <v>222</v>
      </c>
      <c r="G978" t="s">
        <v>30</v>
      </c>
      <c r="H978" t="s">
        <v>508</v>
      </c>
      <c r="I978">
        <v>131</v>
      </c>
      <c r="J978">
        <v>140</v>
      </c>
      <c r="K978" t="str">
        <f t="shared" si="68"/>
        <v>Percentil 2</v>
      </c>
      <c r="L978">
        <f t="shared" si="69"/>
        <v>139</v>
      </c>
    </row>
    <row r="979" spans="1:12" x14ac:dyDescent="0.25">
      <c r="A979" t="s">
        <v>10</v>
      </c>
      <c r="B979" t="s">
        <v>316</v>
      </c>
      <c r="C979" t="s">
        <v>317</v>
      </c>
      <c r="D979" t="s">
        <v>381</v>
      </c>
      <c r="E979" t="s">
        <v>382</v>
      </c>
      <c r="F979" t="s">
        <v>37</v>
      </c>
      <c r="G979" t="s">
        <v>30</v>
      </c>
      <c r="H979" t="s">
        <v>508</v>
      </c>
      <c r="I979">
        <v>127</v>
      </c>
      <c r="J979">
        <v>140</v>
      </c>
      <c r="K979" t="str">
        <f t="shared" si="68"/>
        <v>Percentil 2</v>
      </c>
      <c r="L979">
        <f t="shared" si="69"/>
        <v>139</v>
      </c>
    </row>
    <row r="980" spans="1:12" x14ac:dyDescent="0.25">
      <c r="A980" t="s">
        <v>10</v>
      </c>
      <c r="B980" t="s">
        <v>81</v>
      </c>
      <c r="C980" t="s">
        <v>82</v>
      </c>
      <c r="D980" t="s">
        <v>410</v>
      </c>
      <c r="E980" t="s">
        <v>411</v>
      </c>
      <c r="F980" t="s">
        <v>222</v>
      </c>
      <c r="G980" t="s">
        <v>30</v>
      </c>
      <c r="H980" t="s">
        <v>508</v>
      </c>
      <c r="I980">
        <v>71</v>
      </c>
      <c r="J980">
        <v>140</v>
      </c>
      <c r="K980" t="str">
        <f t="shared" si="68"/>
        <v>Percentil 2</v>
      </c>
      <c r="L980">
        <f t="shared" si="69"/>
        <v>139</v>
      </c>
    </row>
    <row r="981" spans="1:12" x14ac:dyDescent="0.25">
      <c r="A981" t="s">
        <v>10</v>
      </c>
      <c r="B981" t="s">
        <v>465</v>
      </c>
      <c r="C981" t="s">
        <v>462</v>
      </c>
      <c r="D981" t="s">
        <v>466</v>
      </c>
      <c r="E981" t="s">
        <v>467</v>
      </c>
      <c r="F981" t="s">
        <v>22</v>
      </c>
      <c r="G981" t="s">
        <v>30</v>
      </c>
      <c r="H981" t="s">
        <v>508</v>
      </c>
      <c r="I981">
        <v>146</v>
      </c>
      <c r="J981">
        <v>140</v>
      </c>
      <c r="K981" t="str">
        <f t="shared" si="68"/>
        <v>Percentil 2</v>
      </c>
      <c r="L981">
        <f t="shared" si="69"/>
        <v>139</v>
      </c>
    </row>
    <row r="982" spans="1:12" x14ac:dyDescent="0.25">
      <c r="A982" t="s">
        <v>10</v>
      </c>
      <c r="B982" t="s">
        <v>179</v>
      </c>
      <c r="C982" t="s">
        <v>180</v>
      </c>
      <c r="D982" t="s">
        <v>181</v>
      </c>
      <c r="E982" t="s">
        <v>182</v>
      </c>
      <c r="F982" t="s">
        <v>15</v>
      </c>
      <c r="G982" t="s">
        <v>16</v>
      </c>
      <c r="H982" t="s">
        <v>508</v>
      </c>
      <c r="I982">
        <v>291</v>
      </c>
      <c r="J982">
        <v>139</v>
      </c>
      <c r="K982" t="str">
        <f t="shared" si="68"/>
        <v>Percentil 2</v>
      </c>
      <c r="L982">
        <f t="shared" si="69"/>
        <v>148</v>
      </c>
    </row>
    <row r="983" spans="1:12" x14ac:dyDescent="0.25">
      <c r="A983" t="s">
        <v>10</v>
      </c>
      <c r="B983" t="s">
        <v>71</v>
      </c>
      <c r="C983" t="s">
        <v>72</v>
      </c>
      <c r="D983" t="s">
        <v>420</v>
      </c>
      <c r="E983" t="s">
        <v>421</v>
      </c>
      <c r="F983" t="s">
        <v>37</v>
      </c>
      <c r="G983" t="s">
        <v>30</v>
      </c>
      <c r="H983" t="s">
        <v>508</v>
      </c>
      <c r="I983">
        <v>598</v>
      </c>
      <c r="J983">
        <v>139</v>
      </c>
      <c r="K983" t="str">
        <f t="shared" si="68"/>
        <v>Percentil 2</v>
      </c>
      <c r="L983">
        <f t="shared" si="69"/>
        <v>148</v>
      </c>
    </row>
    <row r="984" spans="1:12" x14ac:dyDescent="0.25">
      <c r="A984" t="s">
        <v>10</v>
      </c>
      <c r="B984" t="s">
        <v>296</v>
      </c>
      <c r="C984" t="s">
        <v>297</v>
      </c>
      <c r="D984" t="s">
        <v>478</v>
      </c>
      <c r="E984" t="s">
        <v>479</v>
      </c>
      <c r="F984" t="s">
        <v>15</v>
      </c>
      <c r="G984" t="s">
        <v>30</v>
      </c>
      <c r="H984" t="s">
        <v>508</v>
      </c>
      <c r="I984">
        <v>88</v>
      </c>
      <c r="J984">
        <v>139</v>
      </c>
      <c r="K984" t="str">
        <f t="shared" si="68"/>
        <v>Percentil 2</v>
      </c>
      <c r="L984">
        <f t="shared" si="69"/>
        <v>148</v>
      </c>
    </row>
    <row r="985" spans="1:12" x14ac:dyDescent="0.25">
      <c r="A985" t="s">
        <v>10</v>
      </c>
      <c r="B985" t="s">
        <v>31</v>
      </c>
      <c r="C985" t="s">
        <v>32</v>
      </c>
      <c r="D985" t="s">
        <v>69</v>
      </c>
      <c r="E985" t="s">
        <v>70</v>
      </c>
      <c r="F985" t="s">
        <v>37</v>
      </c>
      <c r="G985" t="s">
        <v>16</v>
      </c>
      <c r="H985" t="s">
        <v>508</v>
      </c>
      <c r="I985">
        <v>63</v>
      </c>
      <c r="J985">
        <v>138</v>
      </c>
      <c r="K985" t="str">
        <f t="shared" si="68"/>
        <v>Percentil 2</v>
      </c>
      <c r="L985">
        <f t="shared" si="69"/>
        <v>151</v>
      </c>
    </row>
    <row r="986" spans="1:12" x14ac:dyDescent="0.25">
      <c r="A986" t="s">
        <v>10</v>
      </c>
      <c r="B986" t="s">
        <v>85</v>
      </c>
      <c r="C986" t="s">
        <v>19</v>
      </c>
      <c r="D986" t="s">
        <v>86</v>
      </c>
      <c r="E986" t="s">
        <v>87</v>
      </c>
      <c r="F986" t="s">
        <v>37</v>
      </c>
      <c r="G986" t="s">
        <v>16</v>
      </c>
      <c r="H986" t="s">
        <v>508</v>
      </c>
      <c r="I986">
        <v>104</v>
      </c>
      <c r="J986">
        <v>138</v>
      </c>
      <c r="K986" t="str">
        <f t="shared" si="68"/>
        <v>Percentil 2</v>
      </c>
      <c r="L986">
        <f t="shared" si="69"/>
        <v>151</v>
      </c>
    </row>
    <row r="987" spans="1:12" x14ac:dyDescent="0.25">
      <c r="A987" t="s">
        <v>10</v>
      </c>
      <c r="B987" t="s">
        <v>142</v>
      </c>
      <c r="C987" t="s">
        <v>143</v>
      </c>
      <c r="D987" t="s">
        <v>144</v>
      </c>
      <c r="E987" t="s">
        <v>145</v>
      </c>
      <c r="F987" t="s">
        <v>15</v>
      </c>
      <c r="G987" t="s">
        <v>27</v>
      </c>
      <c r="H987" t="s">
        <v>508</v>
      </c>
      <c r="I987">
        <v>139</v>
      </c>
      <c r="J987">
        <v>138</v>
      </c>
      <c r="K987" t="str">
        <f t="shared" si="68"/>
        <v>Percentil 2</v>
      </c>
      <c r="L987">
        <f t="shared" si="69"/>
        <v>151</v>
      </c>
    </row>
    <row r="988" spans="1:12" x14ac:dyDescent="0.25">
      <c r="A988" t="s">
        <v>10</v>
      </c>
      <c r="B988" t="s">
        <v>11</v>
      </c>
      <c r="C988" t="s">
        <v>12</v>
      </c>
      <c r="D988" t="s">
        <v>149</v>
      </c>
      <c r="E988" t="s">
        <v>150</v>
      </c>
      <c r="F988" t="s">
        <v>15</v>
      </c>
      <c r="G988" t="s">
        <v>46</v>
      </c>
      <c r="H988" t="s">
        <v>508</v>
      </c>
      <c r="I988">
        <v>191</v>
      </c>
      <c r="J988">
        <v>138</v>
      </c>
      <c r="K988" t="str">
        <f t="shared" si="68"/>
        <v>Percentil 2</v>
      </c>
      <c r="L988">
        <f t="shared" si="69"/>
        <v>151</v>
      </c>
    </row>
    <row r="989" spans="1:12" x14ac:dyDescent="0.25">
      <c r="A989" t="s">
        <v>10</v>
      </c>
      <c r="B989" t="s">
        <v>18</v>
      </c>
      <c r="C989" t="s">
        <v>19</v>
      </c>
      <c r="D989" t="s">
        <v>201</v>
      </c>
      <c r="E989" t="s">
        <v>202</v>
      </c>
      <c r="F989" t="s">
        <v>15</v>
      </c>
      <c r="G989" t="s">
        <v>16</v>
      </c>
      <c r="H989" t="s">
        <v>508</v>
      </c>
      <c r="I989">
        <v>166</v>
      </c>
      <c r="J989">
        <v>138</v>
      </c>
      <c r="K989" t="str">
        <f t="shared" si="68"/>
        <v>Percentil 2</v>
      </c>
      <c r="L989">
        <f t="shared" si="69"/>
        <v>151</v>
      </c>
    </row>
    <row r="990" spans="1:12" x14ac:dyDescent="0.25">
      <c r="A990" t="s">
        <v>10</v>
      </c>
      <c r="B990" t="s">
        <v>269</v>
      </c>
      <c r="C990" t="s">
        <v>106</v>
      </c>
      <c r="D990" t="s">
        <v>270</v>
      </c>
      <c r="E990" t="s">
        <v>271</v>
      </c>
      <c r="F990" t="s">
        <v>37</v>
      </c>
      <c r="G990" t="s">
        <v>30</v>
      </c>
      <c r="H990" t="s">
        <v>508</v>
      </c>
      <c r="I990">
        <v>180</v>
      </c>
      <c r="J990">
        <v>138</v>
      </c>
      <c r="K990" t="str">
        <f t="shared" si="68"/>
        <v>Percentil 2</v>
      </c>
      <c r="L990">
        <f t="shared" si="69"/>
        <v>151</v>
      </c>
    </row>
    <row r="991" spans="1:12" x14ac:dyDescent="0.25">
      <c r="A991" t="s">
        <v>10</v>
      </c>
      <c r="B991" t="s">
        <v>23</v>
      </c>
      <c r="C991" t="s">
        <v>24</v>
      </c>
      <c r="D991" t="s">
        <v>361</v>
      </c>
      <c r="E991" t="s">
        <v>362</v>
      </c>
      <c r="F991" t="s">
        <v>15</v>
      </c>
      <c r="G991" t="s">
        <v>30</v>
      </c>
      <c r="H991" t="s">
        <v>508</v>
      </c>
      <c r="I991">
        <v>40</v>
      </c>
      <c r="J991">
        <v>138</v>
      </c>
      <c r="K991" t="str">
        <f t="shared" si="68"/>
        <v>Percentil 2</v>
      </c>
      <c r="L991">
        <f t="shared" si="69"/>
        <v>151</v>
      </c>
    </row>
    <row r="992" spans="1:12" x14ac:dyDescent="0.25">
      <c r="A992" t="s">
        <v>10</v>
      </c>
      <c r="B992" t="s">
        <v>23</v>
      </c>
      <c r="C992" t="s">
        <v>24</v>
      </c>
      <c r="D992" t="s">
        <v>379</v>
      </c>
      <c r="E992" t="s">
        <v>380</v>
      </c>
      <c r="F992" t="s">
        <v>37</v>
      </c>
      <c r="G992" t="s">
        <v>30</v>
      </c>
      <c r="H992" t="s">
        <v>508</v>
      </c>
      <c r="I992">
        <v>43</v>
      </c>
      <c r="J992">
        <v>138</v>
      </c>
      <c r="K992" t="str">
        <f t="shared" si="68"/>
        <v>Percentil 2</v>
      </c>
      <c r="L992">
        <f t="shared" si="69"/>
        <v>151</v>
      </c>
    </row>
    <row r="993" spans="1:12" x14ac:dyDescent="0.25">
      <c r="A993" t="s">
        <v>10</v>
      </c>
      <c r="B993" t="s">
        <v>403</v>
      </c>
      <c r="C993" t="s">
        <v>143</v>
      </c>
      <c r="D993" t="s">
        <v>404</v>
      </c>
      <c r="E993" t="s">
        <v>405</v>
      </c>
      <c r="F993" t="s">
        <v>222</v>
      </c>
      <c r="G993" t="s">
        <v>30</v>
      </c>
      <c r="H993" t="s">
        <v>508</v>
      </c>
      <c r="I993">
        <v>153</v>
      </c>
      <c r="J993">
        <v>138</v>
      </c>
      <c r="K993" t="str">
        <f t="shared" si="68"/>
        <v>Percentil 2</v>
      </c>
      <c r="L993">
        <f t="shared" si="69"/>
        <v>151</v>
      </c>
    </row>
    <row r="994" spans="1:12" x14ac:dyDescent="0.25">
      <c r="A994" t="s">
        <v>10</v>
      </c>
      <c r="B994" t="s">
        <v>38</v>
      </c>
      <c r="C994" t="s">
        <v>39</v>
      </c>
      <c r="D994" t="s">
        <v>480</v>
      </c>
      <c r="E994" t="s">
        <v>481</v>
      </c>
      <c r="F994" t="s">
        <v>37</v>
      </c>
      <c r="G994" t="s">
        <v>30</v>
      </c>
      <c r="H994" t="s">
        <v>508</v>
      </c>
      <c r="I994">
        <v>287</v>
      </c>
      <c r="J994">
        <v>138</v>
      </c>
      <c r="K994" t="str">
        <f t="shared" si="68"/>
        <v>Percentil 2</v>
      </c>
      <c r="L994">
        <f t="shared" si="69"/>
        <v>151</v>
      </c>
    </row>
    <row r="995" spans="1:12" x14ac:dyDescent="0.25">
      <c r="A995" t="s">
        <v>10</v>
      </c>
      <c r="B995" t="s">
        <v>71</v>
      </c>
      <c r="C995" t="s">
        <v>72</v>
      </c>
      <c r="D995" t="s">
        <v>73</v>
      </c>
      <c r="E995" t="s">
        <v>74</v>
      </c>
      <c r="F995" t="s">
        <v>37</v>
      </c>
      <c r="G995" t="s">
        <v>16</v>
      </c>
      <c r="H995" t="s">
        <v>508</v>
      </c>
      <c r="I995">
        <v>92</v>
      </c>
      <c r="J995">
        <v>137</v>
      </c>
      <c r="K995" t="str">
        <f t="shared" ref="K995:K1026" si="70">VLOOKUP(J995,$J$1035:$K$1039,2,1)</f>
        <v>Percentil 1</v>
      </c>
      <c r="L995">
        <f t="shared" ref="L995:L1026" si="71">_xlfn.RANK.EQ(J995,$J$835:$J$1033,0)</f>
        <v>161</v>
      </c>
    </row>
    <row r="996" spans="1:12" x14ac:dyDescent="0.25">
      <c r="A996" t="s">
        <v>10</v>
      </c>
      <c r="B996" t="s">
        <v>11</v>
      </c>
      <c r="C996" t="s">
        <v>12</v>
      </c>
      <c r="D996" t="s">
        <v>111</v>
      </c>
      <c r="E996" t="s">
        <v>112</v>
      </c>
      <c r="F996" t="s">
        <v>37</v>
      </c>
      <c r="G996" t="s">
        <v>16</v>
      </c>
      <c r="H996" t="s">
        <v>508</v>
      </c>
      <c r="I996">
        <v>6784</v>
      </c>
      <c r="J996">
        <v>137</v>
      </c>
      <c r="K996" t="str">
        <f t="shared" si="70"/>
        <v>Percentil 1</v>
      </c>
      <c r="L996">
        <f t="shared" si="71"/>
        <v>161</v>
      </c>
    </row>
    <row r="997" spans="1:12" x14ac:dyDescent="0.25">
      <c r="A997" t="s">
        <v>10</v>
      </c>
      <c r="B997" t="s">
        <v>11</v>
      </c>
      <c r="C997" t="s">
        <v>12</v>
      </c>
      <c r="D997" t="s">
        <v>138</v>
      </c>
      <c r="E997" t="s">
        <v>139</v>
      </c>
      <c r="F997" t="s">
        <v>22</v>
      </c>
      <c r="G997" t="s">
        <v>16</v>
      </c>
      <c r="H997" t="s">
        <v>508</v>
      </c>
      <c r="I997">
        <v>1622</v>
      </c>
      <c r="J997">
        <v>137</v>
      </c>
      <c r="K997" t="str">
        <f t="shared" si="70"/>
        <v>Percentil 1</v>
      </c>
      <c r="L997">
        <f t="shared" si="71"/>
        <v>161</v>
      </c>
    </row>
    <row r="998" spans="1:12" x14ac:dyDescent="0.25">
      <c r="A998" t="s">
        <v>10</v>
      </c>
      <c r="B998" t="s">
        <v>23</v>
      </c>
      <c r="C998" t="s">
        <v>24</v>
      </c>
      <c r="D998" t="s">
        <v>168</v>
      </c>
      <c r="E998" t="s">
        <v>169</v>
      </c>
      <c r="F998" t="s">
        <v>15</v>
      </c>
      <c r="G998" t="s">
        <v>16</v>
      </c>
      <c r="H998" t="s">
        <v>508</v>
      </c>
      <c r="I998">
        <v>95</v>
      </c>
      <c r="J998">
        <v>137</v>
      </c>
      <c r="K998" t="str">
        <f t="shared" si="70"/>
        <v>Percentil 1</v>
      </c>
      <c r="L998">
        <f t="shared" si="71"/>
        <v>161</v>
      </c>
    </row>
    <row r="999" spans="1:12" x14ac:dyDescent="0.25">
      <c r="A999" t="s">
        <v>10</v>
      </c>
      <c r="B999" t="s">
        <v>11</v>
      </c>
      <c r="C999" t="s">
        <v>12</v>
      </c>
      <c r="D999" t="s">
        <v>207</v>
      </c>
      <c r="E999" t="s">
        <v>208</v>
      </c>
      <c r="F999" t="s">
        <v>15</v>
      </c>
      <c r="G999" t="s">
        <v>16</v>
      </c>
      <c r="H999" t="s">
        <v>508</v>
      </c>
      <c r="I999">
        <v>602</v>
      </c>
      <c r="J999">
        <v>137</v>
      </c>
      <c r="K999" t="str">
        <f t="shared" si="70"/>
        <v>Percentil 1</v>
      </c>
      <c r="L999">
        <f t="shared" si="71"/>
        <v>161</v>
      </c>
    </row>
    <row r="1000" spans="1:12" x14ac:dyDescent="0.25">
      <c r="A1000" t="s">
        <v>10</v>
      </c>
      <c r="B1000" t="s">
        <v>269</v>
      </c>
      <c r="C1000" t="s">
        <v>106</v>
      </c>
      <c r="D1000" t="s">
        <v>278</v>
      </c>
      <c r="E1000" t="s">
        <v>279</v>
      </c>
      <c r="F1000" t="s">
        <v>15</v>
      </c>
      <c r="G1000" t="s">
        <v>30</v>
      </c>
      <c r="H1000" t="s">
        <v>508</v>
      </c>
      <c r="I1000">
        <v>17</v>
      </c>
      <c r="J1000">
        <v>137</v>
      </c>
      <c r="K1000" t="str">
        <f t="shared" si="70"/>
        <v>Percentil 1</v>
      </c>
      <c r="L1000">
        <f t="shared" si="71"/>
        <v>161</v>
      </c>
    </row>
    <row r="1001" spans="1:12" x14ac:dyDescent="0.25">
      <c r="A1001" t="s">
        <v>10</v>
      </c>
      <c r="B1001" t="s">
        <v>23</v>
      </c>
      <c r="C1001" t="s">
        <v>24</v>
      </c>
      <c r="D1001" t="s">
        <v>312</v>
      </c>
      <c r="E1001" t="s">
        <v>313</v>
      </c>
      <c r="F1001" t="s">
        <v>222</v>
      </c>
      <c r="G1001" t="s">
        <v>30</v>
      </c>
      <c r="H1001" t="s">
        <v>508</v>
      </c>
      <c r="I1001">
        <v>1054</v>
      </c>
      <c r="J1001">
        <v>137</v>
      </c>
      <c r="K1001" t="str">
        <f t="shared" si="70"/>
        <v>Percentil 1</v>
      </c>
      <c r="L1001">
        <f t="shared" si="71"/>
        <v>161</v>
      </c>
    </row>
    <row r="1002" spans="1:12" x14ac:dyDescent="0.25">
      <c r="A1002" t="s">
        <v>10</v>
      </c>
      <c r="B1002" t="s">
        <v>11</v>
      </c>
      <c r="C1002" t="s">
        <v>12</v>
      </c>
      <c r="D1002" t="s">
        <v>42</v>
      </c>
      <c r="E1002" t="s">
        <v>43</v>
      </c>
      <c r="F1002" t="s">
        <v>37</v>
      </c>
      <c r="G1002" t="s">
        <v>27</v>
      </c>
      <c r="H1002" t="s">
        <v>508</v>
      </c>
      <c r="I1002">
        <v>41</v>
      </c>
      <c r="J1002">
        <v>136</v>
      </c>
      <c r="K1002" t="str">
        <f t="shared" si="70"/>
        <v>Percentil 1</v>
      </c>
      <c r="L1002">
        <f t="shared" si="71"/>
        <v>168</v>
      </c>
    </row>
    <row r="1003" spans="1:12" x14ac:dyDescent="0.25">
      <c r="A1003" t="s">
        <v>10</v>
      </c>
      <c r="B1003" t="s">
        <v>11</v>
      </c>
      <c r="C1003" t="s">
        <v>12</v>
      </c>
      <c r="D1003" t="s">
        <v>77</v>
      </c>
      <c r="E1003" t="s">
        <v>78</v>
      </c>
      <c r="F1003" t="s">
        <v>37</v>
      </c>
      <c r="G1003" t="s">
        <v>16</v>
      </c>
      <c r="H1003" t="s">
        <v>508</v>
      </c>
      <c r="I1003">
        <v>169</v>
      </c>
      <c r="J1003">
        <v>136</v>
      </c>
      <c r="K1003" t="str">
        <f t="shared" si="70"/>
        <v>Percentil 1</v>
      </c>
      <c r="L1003">
        <f t="shared" si="71"/>
        <v>168</v>
      </c>
    </row>
    <row r="1004" spans="1:12" x14ac:dyDescent="0.25">
      <c r="A1004" t="s">
        <v>10</v>
      </c>
      <c r="B1004" t="s">
        <v>11</v>
      </c>
      <c r="C1004" t="s">
        <v>12</v>
      </c>
      <c r="D1004" t="s">
        <v>79</v>
      </c>
      <c r="E1004" t="s">
        <v>80</v>
      </c>
      <c r="F1004" t="s">
        <v>37</v>
      </c>
      <c r="G1004" t="s">
        <v>16</v>
      </c>
      <c r="H1004" t="s">
        <v>508</v>
      </c>
      <c r="I1004">
        <v>50</v>
      </c>
      <c r="J1004">
        <v>136</v>
      </c>
      <c r="K1004" t="str">
        <f t="shared" si="70"/>
        <v>Percentil 1</v>
      </c>
      <c r="L1004">
        <f t="shared" si="71"/>
        <v>168</v>
      </c>
    </row>
    <row r="1005" spans="1:12" x14ac:dyDescent="0.25">
      <c r="A1005" t="s">
        <v>10</v>
      </c>
      <c r="B1005" t="s">
        <v>38</v>
      </c>
      <c r="C1005" t="s">
        <v>39</v>
      </c>
      <c r="D1005" t="s">
        <v>117</v>
      </c>
      <c r="E1005" t="s">
        <v>118</v>
      </c>
      <c r="F1005" t="s">
        <v>37</v>
      </c>
      <c r="G1005" t="s">
        <v>16</v>
      </c>
      <c r="H1005" t="s">
        <v>508</v>
      </c>
      <c r="I1005">
        <v>13</v>
      </c>
      <c r="J1005">
        <v>136</v>
      </c>
      <c r="K1005" t="str">
        <f t="shared" si="70"/>
        <v>Percentil 1</v>
      </c>
      <c r="L1005">
        <f t="shared" si="71"/>
        <v>168</v>
      </c>
    </row>
    <row r="1006" spans="1:12" x14ac:dyDescent="0.25">
      <c r="A1006" t="s">
        <v>10</v>
      </c>
      <c r="B1006" t="s">
        <v>51</v>
      </c>
      <c r="C1006" t="s">
        <v>52</v>
      </c>
      <c r="D1006" t="s">
        <v>323</v>
      </c>
      <c r="E1006" t="s">
        <v>324</v>
      </c>
      <c r="F1006" t="s">
        <v>222</v>
      </c>
      <c r="G1006" t="s">
        <v>30</v>
      </c>
      <c r="H1006" t="s">
        <v>508</v>
      </c>
      <c r="I1006">
        <v>93</v>
      </c>
      <c r="J1006">
        <v>136</v>
      </c>
      <c r="K1006" t="str">
        <f t="shared" si="70"/>
        <v>Percentil 1</v>
      </c>
      <c r="L1006">
        <f t="shared" si="71"/>
        <v>168</v>
      </c>
    </row>
    <row r="1007" spans="1:12" x14ac:dyDescent="0.25">
      <c r="A1007" t="s">
        <v>10</v>
      </c>
      <c r="B1007" t="s">
        <v>38</v>
      </c>
      <c r="C1007" t="s">
        <v>39</v>
      </c>
      <c r="D1007" t="s">
        <v>59</v>
      </c>
      <c r="E1007" t="s">
        <v>60</v>
      </c>
      <c r="F1007" t="s">
        <v>15</v>
      </c>
      <c r="G1007" t="s">
        <v>16</v>
      </c>
      <c r="H1007" t="s">
        <v>508</v>
      </c>
      <c r="I1007">
        <v>310</v>
      </c>
      <c r="J1007">
        <v>135</v>
      </c>
      <c r="K1007" t="str">
        <f t="shared" si="70"/>
        <v>Percentil 1</v>
      </c>
      <c r="L1007">
        <f t="shared" si="71"/>
        <v>173</v>
      </c>
    </row>
    <row r="1008" spans="1:12" x14ac:dyDescent="0.25">
      <c r="A1008" t="s">
        <v>10</v>
      </c>
      <c r="B1008" t="s">
        <v>65</v>
      </c>
      <c r="C1008" t="s">
        <v>66</v>
      </c>
      <c r="D1008" t="s">
        <v>67</v>
      </c>
      <c r="E1008" t="s">
        <v>68</v>
      </c>
      <c r="F1008" t="s">
        <v>37</v>
      </c>
      <c r="G1008" t="s">
        <v>16</v>
      </c>
      <c r="H1008" t="s">
        <v>508</v>
      </c>
      <c r="I1008">
        <v>255</v>
      </c>
      <c r="J1008">
        <v>135</v>
      </c>
      <c r="K1008" t="str">
        <f t="shared" si="70"/>
        <v>Percentil 1</v>
      </c>
      <c r="L1008">
        <f t="shared" si="71"/>
        <v>173</v>
      </c>
    </row>
    <row r="1009" spans="1:12" x14ac:dyDescent="0.25">
      <c r="A1009" t="s">
        <v>10</v>
      </c>
      <c r="B1009" t="s">
        <v>90</v>
      </c>
      <c r="C1009" t="s">
        <v>91</v>
      </c>
      <c r="D1009" t="s">
        <v>92</v>
      </c>
      <c r="E1009" t="s">
        <v>93</v>
      </c>
      <c r="F1009" t="s">
        <v>37</v>
      </c>
      <c r="G1009" t="s">
        <v>16</v>
      </c>
      <c r="H1009" t="s">
        <v>508</v>
      </c>
      <c r="I1009">
        <v>120</v>
      </c>
      <c r="J1009">
        <v>135</v>
      </c>
      <c r="K1009" t="str">
        <f t="shared" si="70"/>
        <v>Percentil 1</v>
      </c>
      <c r="L1009">
        <f t="shared" si="71"/>
        <v>173</v>
      </c>
    </row>
    <row r="1010" spans="1:12" x14ac:dyDescent="0.25">
      <c r="A1010" t="s">
        <v>10</v>
      </c>
      <c r="B1010" t="s">
        <v>18</v>
      </c>
      <c r="C1010" t="s">
        <v>19</v>
      </c>
      <c r="D1010" t="s">
        <v>119</v>
      </c>
      <c r="E1010" t="s">
        <v>120</v>
      </c>
      <c r="F1010" t="s">
        <v>37</v>
      </c>
      <c r="G1010" t="s">
        <v>16</v>
      </c>
      <c r="H1010" t="s">
        <v>508</v>
      </c>
      <c r="I1010">
        <v>919</v>
      </c>
      <c r="J1010">
        <v>135</v>
      </c>
      <c r="K1010" t="str">
        <f t="shared" si="70"/>
        <v>Percentil 1</v>
      </c>
      <c r="L1010">
        <f t="shared" si="71"/>
        <v>173</v>
      </c>
    </row>
    <row r="1011" spans="1:12" x14ac:dyDescent="0.25">
      <c r="A1011" t="s">
        <v>10</v>
      </c>
      <c r="B1011" t="s">
        <v>18</v>
      </c>
      <c r="C1011" t="s">
        <v>19</v>
      </c>
      <c r="D1011" t="s">
        <v>226</v>
      </c>
      <c r="E1011" t="s">
        <v>227</v>
      </c>
      <c r="F1011" t="s">
        <v>15</v>
      </c>
      <c r="G1011" t="s">
        <v>16</v>
      </c>
      <c r="H1011" t="s">
        <v>508</v>
      </c>
      <c r="I1011">
        <v>270</v>
      </c>
      <c r="J1011">
        <v>135</v>
      </c>
      <c r="K1011" t="str">
        <f t="shared" si="70"/>
        <v>Percentil 1</v>
      </c>
      <c r="L1011">
        <f t="shared" si="71"/>
        <v>173</v>
      </c>
    </row>
    <row r="1012" spans="1:12" x14ac:dyDescent="0.25">
      <c r="A1012" t="s">
        <v>10</v>
      </c>
      <c r="B1012" t="s">
        <v>325</v>
      </c>
      <c r="C1012" t="s">
        <v>52</v>
      </c>
      <c r="D1012" t="s">
        <v>326</v>
      </c>
      <c r="E1012" t="s">
        <v>327</v>
      </c>
      <c r="F1012" t="s">
        <v>222</v>
      </c>
      <c r="G1012" t="s">
        <v>30</v>
      </c>
      <c r="H1012" t="s">
        <v>508</v>
      </c>
      <c r="I1012">
        <v>36</v>
      </c>
      <c r="J1012">
        <v>135</v>
      </c>
      <c r="K1012" t="str">
        <f t="shared" si="70"/>
        <v>Percentil 1</v>
      </c>
      <c r="L1012">
        <f t="shared" si="71"/>
        <v>173</v>
      </c>
    </row>
    <row r="1013" spans="1:12" x14ac:dyDescent="0.25">
      <c r="A1013" t="s">
        <v>10</v>
      </c>
      <c r="B1013" t="s">
        <v>354</v>
      </c>
      <c r="C1013" t="s">
        <v>143</v>
      </c>
      <c r="D1013" t="s">
        <v>355</v>
      </c>
      <c r="E1013" t="s">
        <v>356</v>
      </c>
      <c r="F1013" t="s">
        <v>222</v>
      </c>
      <c r="G1013" t="s">
        <v>30</v>
      </c>
      <c r="H1013" t="s">
        <v>508</v>
      </c>
      <c r="I1013">
        <v>172</v>
      </c>
      <c r="J1013">
        <v>135</v>
      </c>
      <c r="K1013" t="str">
        <f t="shared" si="70"/>
        <v>Percentil 1</v>
      </c>
      <c r="L1013">
        <f t="shared" si="71"/>
        <v>173</v>
      </c>
    </row>
    <row r="1014" spans="1:12" x14ac:dyDescent="0.25">
      <c r="A1014" t="s">
        <v>10</v>
      </c>
      <c r="B1014" t="s">
        <v>71</v>
      </c>
      <c r="C1014" t="s">
        <v>72</v>
      </c>
      <c r="D1014" t="s">
        <v>164</v>
      </c>
      <c r="E1014" t="s">
        <v>165</v>
      </c>
      <c r="F1014" t="s">
        <v>15</v>
      </c>
      <c r="G1014" t="s">
        <v>16</v>
      </c>
      <c r="H1014" t="s">
        <v>508</v>
      </c>
      <c r="I1014">
        <v>261</v>
      </c>
      <c r="J1014">
        <v>134</v>
      </c>
      <c r="K1014" t="str">
        <f t="shared" si="70"/>
        <v>Percentil 1</v>
      </c>
      <c r="L1014">
        <f t="shared" si="71"/>
        <v>180</v>
      </c>
    </row>
    <row r="1015" spans="1:12" x14ac:dyDescent="0.25">
      <c r="A1015" t="s">
        <v>10</v>
      </c>
      <c r="B1015" t="s">
        <v>11</v>
      </c>
      <c r="C1015" t="s">
        <v>12</v>
      </c>
      <c r="D1015" t="s">
        <v>220</v>
      </c>
      <c r="E1015" t="s">
        <v>221</v>
      </c>
      <c r="F1015" t="s">
        <v>222</v>
      </c>
      <c r="G1015" t="s">
        <v>16</v>
      </c>
      <c r="H1015" t="s">
        <v>508</v>
      </c>
      <c r="I1015">
        <v>80</v>
      </c>
      <c r="J1015">
        <v>134</v>
      </c>
      <c r="K1015" t="str">
        <f t="shared" si="70"/>
        <v>Percentil 1</v>
      </c>
      <c r="L1015">
        <f t="shared" si="71"/>
        <v>180</v>
      </c>
    </row>
    <row r="1016" spans="1:12" x14ac:dyDescent="0.25">
      <c r="A1016" t="s">
        <v>10</v>
      </c>
      <c r="B1016" t="s">
        <v>23</v>
      </c>
      <c r="C1016" t="s">
        <v>24</v>
      </c>
      <c r="D1016" t="s">
        <v>115</v>
      </c>
      <c r="E1016" t="s">
        <v>116</v>
      </c>
      <c r="F1016" t="s">
        <v>37</v>
      </c>
      <c r="G1016" t="s">
        <v>16</v>
      </c>
      <c r="H1016" t="s">
        <v>508</v>
      </c>
      <c r="I1016">
        <v>26</v>
      </c>
      <c r="J1016">
        <v>133</v>
      </c>
      <c r="K1016" t="str">
        <f t="shared" si="70"/>
        <v>Percentil 1</v>
      </c>
      <c r="L1016">
        <f t="shared" si="71"/>
        <v>182</v>
      </c>
    </row>
    <row r="1017" spans="1:12" x14ac:dyDescent="0.25">
      <c r="A1017" t="s">
        <v>10</v>
      </c>
      <c r="B1017" t="s">
        <v>240</v>
      </c>
      <c r="C1017" t="s">
        <v>241</v>
      </c>
      <c r="D1017" t="s">
        <v>242</v>
      </c>
      <c r="E1017" t="s">
        <v>243</v>
      </c>
      <c r="F1017" t="s">
        <v>22</v>
      </c>
      <c r="G1017" t="s">
        <v>27</v>
      </c>
      <c r="H1017" t="s">
        <v>508</v>
      </c>
      <c r="I1017">
        <v>84</v>
      </c>
      <c r="J1017">
        <v>133</v>
      </c>
      <c r="K1017" t="str">
        <f t="shared" si="70"/>
        <v>Percentil 1</v>
      </c>
      <c r="L1017">
        <f t="shared" si="71"/>
        <v>182</v>
      </c>
    </row>
    <row r="1018" spans="1:12" x14ac:dyDescent="0.25">
      <c r="A1018" t="s">
        <v>10</v>
      </c>
      <c r="B1018" t="s">
        <v>38</v>
      </c>
      <c r="C1018" t="s">
        <v>39</v>
      </c>
      <c r="D1018" t="s">
        <v>40</v>
      </c>
      <c r="E1018" t="s">
        <v>41</v>
      </c>
      <c r="F1018" t="s">
        <v>37</v>
      </c>
      <c r="G1018" t="s">
        <v>27</v>
      </c>
      <c r="H1018" t="s">
        <v>508</v>
      </c>
      <c r="I1018">
        <v>203</v>
      </c>
      <c r="J1018">
        <v>132</v>
      </c>
      <c r="K1018" t="str">
        <f t="shared" si="70"/>
        <v>Percentil 1</v>
      </c>
      <c r="L1018">
        <f t="shared" si="71"/>
        <v>184</v>
      </c>
    </row>
    <row r="1019" spans="1:12" x14ac:dyDescent="0.25">
      <c r="A1019" t="s">
        <v>10</v>
      </c>
      <c r="B1019" t="s">
        <v>38</v>
      </c>
      <c r="C1019" t="s">
        <v>39</v>
      </c>
      <c r="D1019" t="s">
        <v>109</v>
      </c>
      <c r="E1019" t="s">
        <v>110</v>
      </c>
      <c r="F1019" t="s">
        <v>37</v>
      </c>
      <c r="G1019" t="s">
        <v>16</v>
      </c>
      <c r="H1019" t="s">
        <v>508</v>
      </c>
      <c r="I1019">
        <v>299</v>
      </c>
      <c r="J1019">
        <v>132</v>
      </c>
      <c r="K1019" t="str">
        <f t="shared" si="70"/>
        <v>Percentil 1</v>
      </c>
      <c r="L1019">
        <f t="shared" si="71"/>
        <v>184</v>
      </c>
    </row>
    <row r="1020" spans="1:12" x14ac:dyDescent="0.25">
      <c r="A1020" t="s">
        <v>10</v>
      </c>
      <c r="B1020" t="s">
        <v>246</v>
      </c>
      <c r="C1020" t="s">
        <v>247</v>
      </c>
      <c r="D1020" t="s">
        <v>248</v>
      </c>
      <c r="E1020" t="s">
        <v>249</v>
      </c>
      <c r="F1020" t="s">
        <v>22</v>
      </c>
      <c r="G1020" t="s">
        <v>46</v>
      </c>
      <c r="H1020" t="s">
        <v>508</v>
      </c>
      <c r="I1020">
        <v>48</v>
      </c>
      <c r="J1020">
        <v>132</v>
      </c>
      <c r="K1020" t="str">
        <f t="shared" si="70"/>
        <v>Percentil 1</v>
      </c>
      <c r="L1020">
        <f t="shared" si="71"/>
        <v>184</v>
      </c>
    </row>
    <row r="1021" spans="1:12" x14ac:dyDescent="0.25">
      <c r="A1021" t="s">
        <v>10</v>
      </c>
      <c r="B1021" t="s">
        <v>316</v>
      </c>
      <c r="C1021" t="s">
        <v>317</v>
      </c>
      <c r="D1021" t="s">
        <v>318</v>
      </c>
      <c r="E1021" t="s">
        <v>319</v>
      </c>
      <c r="F1021" t="s">
        <v>22</v>
      </c>
      <c r="G1021" t="s">
        <v>30</v>
      </c>
      <c r="H1021" t="s">
        <v>508</v>
      </c>
      <c r="I1021">
        <v>556</v>
      </c>
      <c r="J1021">
        <v>132</v>
      </c>
      <c r="K1021" t="str">
        <f t="shared" si="70"/>
        <v>Percentil 1</v>
      </c>
      <c r="L1021">
        <f t="shared" si="71"/>
        <v>184</v>
      </c>
    </row>
    <row r="1022" spans="1:12" x14ac:dyDescent="0.25">
      <c r="A1022" t="s">
        <v>10</v>
      </c>
      <c r="B1022" t="s">
        <v>11</v>
      </c>
      <c r="C1022" t="s">
        <v>12</v>
      </c>
      <c r="D1022" t="s">
        <v>44</v>
      </c>
      <c r="E1022" t="s">
        <v>45</v>
      </c>
      <c r="F1022" t="s">
        <v>37</v>
      </c>
      <c r="G1022" t="s">
        <v>46</v>
      </c>
      <c r="H1022" t="s">
        <v>508</v>
      </c>
      <c r="I1022">
        <v>2327</v>
      </c>
      <c r="J1022">
        <v>131</v>
      </c>
      <c r="K1022" t="str">
        <f t="shared" si="70"/>
        <v>Percentil 1</v>
      </c>
      <c r="L1022">
        <f t="shared" si="71"/>
        <v>188</v>
      </c>
    </row>
    <row r="1023" spans="1:12" x14ac:dyDescent="0.25">
      <c r="A1023" t="s">
        <v>10</v>
      </c>
      <c r="B1023" t="s">
        <v>23</v>
      </c>
      <c r="C1023" t="s">
        <v>24</v>
      </c>
      <c r="D1023" t="s">
        <v>209</v>
      </c>
      <c r="E1023" t="s">
        <v>210</v>
      </c>
      <c r="F1023" t="s">
        <v>15</v>
      </c>
      <c r="G1023" t="s">
        <v>16</v>
      </c>
      <c r="H1023" t="s">
        <v>508</v>
      </c>
      <c r="I1023">
        <v>322</v>
      </c>
      <c r="J1023">
        <v>131</v>
      </c>
      <c r="K1023" t="str">
        <f t="shared" si="70"/>
        <v>Percentil 1</v>
      </c>
      <c r="L1023">
        <f t="shared" si="71"/>
        <v>188</v>
      </c>
    </row>
    <row r="1024" spans="1:12" x14ac:dyDescent="0.25">
      <c r="A1024" t="s">
        <v>10</v>
      </c>
      <c r="B1024" t="s">
        <v>335</v>
      </c>
      <c r="C1024" t="s">
        <v>336</v>
      </c>
      <c r="D1024" t="s">
        <v>337</v>
      </c>
      <c r="E1024" t="s">
        <v>338</v>
      </c>
      <c r="F1024" t="s">
        <v>222</v>
      </c>
      <c r="G1024" t="s">
        <v>30</v>
      </c>
      <c r="H1024" t="s">
        <v>508</v>
      </c>
      <c r="I1024">
        <v>448</v>
      </c>
      <c r="J1024">
        <v>131</v>
      </c>
      <c r="K1024" t="str">
        <f t="shared" si="70"/>
        <v>Percentil 1</v>
      </c>
      <c r="L1024">
        <f t="shared" si="71"/>
        <v>188</v>
      </c>
    </row>
    <row r="1025" spans="1:12" x14ac:dyDescent="0.25">
      <c r="A1025" t="s">
        <v>10</v>
      </c>
      <c r="B1025" t="s">
        <v>94</v>
      </c>
      <c r="C1025" t="s">
        <v>95</v>
      </c>
      <c r="D1025" t="s">
        <v>96</v>
      </c>
      <c r="E1025" t="s">
        <v>97</v>
      </c>
      <c r="F1025" t="s">
        <v>37</v>
      </c>
      <c r="G1025" t="s">
        <v>16</v>
      </c>
      <c r="H1025" t="s">
        <v>508</v>
      </c>
      <c r="I1025">
        <v>9</v>
      </c>
      <c r="J1025">
        <v>130</v>
      </c>
      <c r="K1025" t="str">
        <f t="shared" si="70"/>
        <v>Percentil 1</v>
      </c>
      <c r="L1025">
        <f t="shared" si="71"/>
        <v>191</v>
      </c>
    </row>
    <row r="1026" spans="1:12" x14ac:dyDescent="0.25">
      <c r="A1026" t="s">
        <v>10</v>
      </c>
      <c r="B1026" t="s">
        <v>61</v>
      </c>
      <c r="C1026" t="s">
        <v>62</v>
      </c>
      <c r="D1026" t="s">
        <v>88</v>
      </c>
      <c r="E1026" t="s">
        <v>89</v>
      </c>
      <c r="F1026" t="s">
        <v>37</v>
      </c>
      <c r="G1026" t="s">
        <v>16</v>
      </c>
      <c r="H1026" t="s">
        <v>508</v>
      </c>
      <c r="I1026">
        <v>443</v>
      </c>
      <c r="J1026">
        <v>129</v>
      </c>
      <c r="K1026" t="str">
        <f t="shared" si="70"/>
        <v>Percentil 1</v>
      </c>
      <c r="L1026">
        <f t="shared" si="71"/>
        <v>192</v>
      </c>
    </row>
    <row r="1027" spans="1:12" x14ac:dyDescent="0.25">
      <c r="A1027" t="s">
        <v>10</v>
      </c>
      <c r="B1027" t="s">
        <v>81</v>
      </c>
      <c r="C1027" t="s">
        <v>82</v>
      </c>
      <c r="D1027" t="s">
        <v>170</v>
      </c>
      <c r="E1027" t="s">
        <v>171</v>
      </c>
      <c r="F1027" t="s">
        <v>15</v>
      </c>
      <c r="G1027" t="s">
        <v>16</v>
      </c>
      <c r="H1027" t="s">
        <v>508</v>
      </c>
      <c r="I1027">
        <v>13</v>
      </c>
      <c r="J1027">
        <v>129</v>
      </c>
      <c r="K1027" t="str">
        <f t="shared" ref="K1027:K1033" si="72">VLOOKUP(J1027,$J$1035:$K$1039,2,1)</f>
        <v>Percentil 1</v>
      </c>
      <c r="L1027">
        <f t="shared" ref="L1027:L1033" si="73">_xlfn.RANK.EQ(J1027,$J$835:$J$1033,0)</f>
        <v>192</v>
      </c>
    </row>
    <row r="1028" spans="1:12" x14ac:dyDescent="0.25">
      <c r="A1028" t="s">
        <v>10</v>
      </c>
      <c r="B1028" t="s">
        <v>235</v>
      </c>
      <c r="C1028" t="s">
        <v>72</v>
      </c>
      <c r="D1028" t="s">
        <v>236</v>
      </c>
      <c r="E1028" t="s">
        <v>237</v>
      </c>
      <c r="F1028" t="s">
        <v>22</v>
      </c>
      <c r="G1028" t="s">
        <v>46</v>
      </c>
      <c r="H1028" t="s">
        <v>508</v>
      </c>
      <c r="I1028">
        <v>271</v>
      </c>
      <c r="J1028">
        <v>129</v>
      </c>
      <c r="K1028" t="str">
        <f t="shared" si="72"/>
        <v>Percentil 1</v>
      </c>
      <c r="L1028">
        <f t="shared" si="73"/>
        <v>192</v>
      </c>
    </row>
    <row r="1029" spans="1:12" x14ac:dyDescent="0.25">
      <c r="A1029" t="s">
        <v>10</v>
      </c>
      <c r="B1029" t="s">
        <v>296</v>
      </c>
      <c r="C1029" t="s">
        <v>297</v>
      </c>
      <c r="D1029" t="s">
        <v>298</v>
      </c>
      <c r="E1029" t="s">
        <v>299</v>
      </c>
      <c r="F1029" t="s">
        <v>37</v>
      </c>
      <c r="G1029" t="s">
        <v>30</v>
      </c>
      <c r="H1029" t="s">
        <v>508</v>
      </c>
      <c r="I1029">
        <v>51</v>
      </c>
      <c r="J1029">
        <v>129</v>
      </c>
      <c r="K1029" t="str">
        <f t="shared" si="72"/>
        <v>Percentil 1</v>
      </c>
      <c r="L1029">
        <f t="shared" si="73"/>
        <v>192</v>
      </c>
    </row>
    <row r="1030" spans="1:12" x14ac:dyDescent="0.25">
      <c r="A1030" t="s">
        <v>10</v>
      </c>
      <c r="B1030" t="s">
        <v>23</v>
      </c>
      <c r="C1030" t="s">
        <v>24</v>
      </c>
      <c r="D1030" t="s">
        <v>25</v>
      </c>
      <c r="E1030" t="s">
        <v>26</v>
      </c>
      <c r="F1030" t="s">
        <v>22</v>
      </c>
      <c r="G1030" t="s">
        <v>27</v>
      </c>
      <c r="H1030" t="s">
        <v>508</v>
      </c>
      <c r="I1030">
        <v>80</v>
      </c>
      <c r="J1030">
        <v>128</v>
      </c>
      <c r="K1030" t="str">
        <f t="shared" si="72"/>
        <v>Percentil 1</v>
      </c>
      <c r="L1030">
        <f t="shared" si="73"/>
        <v>196</v>
      </c>
    </row>
    <row r="1031" spans="1:12" x14ac:dyDescent="0.25">
      <c r="A1031" t="s">
        <v>10</v>
      </c>
      <c r="B1031" t="s">
        <v>61</v>
      </c>
      <c r="C1031" t="s">
        <v>62</v>
      </c>
      <c r="D1031" t="s">
        <v>63</v>
      </c>
      <c r="E1031" t="s">
        <v>64</v>
      </c>
      <c r="F1031" t="s">
        <v>37</v>
      </c>
      <c r="G1031" t="s">
        <v>16</v>
      </c>
      <c r="H1031" t="s">
        <v>508</v>
      </c>
      <c r="I1031">
        <v>114</v>
      </c>
      <c r="J1031">
        <v>127</v>
      </c>
      <c r="K1031" t="str">
        <f t="shared" si="72"/>
        <v>Percentil 1</v>
      </c>
      <c r="L1031">
        <f t="shared" si="73"/>
        <v>197</v>
      </c>
    </row>
    <row r="1032" spans="1:12" x14ac:dyDescent="0.25">
      <c r="A1032" t="s">
        <v>10</v>
      </c>
      <c r="B1032" t="s">
        <v>461</v>
      </c>
      <c r="C1032" t="s">
        <v>462</v>
      </c>
      <c r="D1032" t="s">
        <v>463</v>
      </c>
      <c r="E1032" t="s">
        <v>464</v>
      </c>
      <c r="F1032" t="s">
        <v>22</v>
      </c>
      <c r="G1032" t="s">
        <v>30</v>
      </c>
      <c r="H1032" t="s">
        <v>508</v>
      </c>
      <c r="I1032">
        <v>11</v>
      </c>
      <c r="J1032">
        <v>126</v>
      </c>
      <c r="K1032" t="str">
        <f t="shared" si="72"/>
        <v>Percentil 1</v>
      </c>
      <c r="L1032">
        <f t="shared" si="73"/>
        <v>198</v>
      </c>
    </row>
    <row r="1033" spans="1:12" x14ac:dyDescent="0.25">
      <c r="A1033" t="s">
        <v>10</v>
      </c>
      <c r="B1033" t="s">
        <v>488</v>
      </c>
      <c r="C1033" t="s">
        <v>489</v>
      </c>
      <c r="D1033" t="s">
        <v>490</v>
      </c>
      <c r="E1033" t="s">
        <v>491</v>
      </c>
      <c r="F1033" t="s">
        <v>22</v>
      </c>
      <c r="G1033" t="s">
        <v>30</v>
      </c>
      <c r="H1033" t="s">
        <v>508</v>
      </c>
      <c r="I1033">
        <v>102</v>
      </c>
      <c r="J1033">
        <v>123</v>
      </c>
      <c r="K1033" t="str">
        <f t="shared" si="72"/>
        <v>Percentil 1</v>
      </c>
      <c r="L1033">
        <f t="shared" si="73"/>
        <v>199</v>
      </c>
    </row>
    <row r="1035" spans="1:12" hidden="1" x14ac:dyDescent="0.25">
      <c r="I1035">
        <v>0</v>
      </c>
      <c r="J1035">
        <f>_xlfn.PERCENTILE.INC($J$835:$J$1033,I1035)</f>
        <v>123</v>
      </c>
      <c r="K1035" t="s">
        <v>498</v>
      </c>
    </row>
    <row r="1036" spans="1:12" hidden="1" x14ac:dyDescent="0.25">
      <c r="I1036">
        <v>0.2</v>
      </c>
      <c r="J1036">
        <f t="shared" ref="J1036:J1040" si="74">_xlfn.PERCENTILE.INC($J$835:$J$1033,I1036)</f>
        <v>138</v>
      </c>
      <c r="K1036" t="s">
        <v>499</v>
      </c>
    </row>
    <row r="1037" spans="1:12" hidden="1" x14ac:dyDescent="0.25">
      <c r="I1037">
        <v>0.4</v>
      </c>
      <c r="J1037">
        <f t="shared" si="74"/>
        <v>142.19999999999999</v>
      </c>
      <c r="K1037" t="s">
        <v>500</v>
      </c>
    </row>
    <row r="1038" spans="1:12" hidden="1" x14ac:dyDescent="0.25">
      <c r="I1038">
        <v>0.6</v>
      </c>
      <c r="J1038">
        <f t="shared" si="74"/>
        <v>149</v>
      </c>
      <c r="K1038" t="s">
        <v>501</v>
      </c>
    </row>
    <row r="1039" spans="1:12" hidden="1" x14ac:dyDescent="0.25">
      <c r="I1039">
        <v>0.8</v>
      </c>
      <c r="J1039">
        <f t="shared" si="74"/>
        <v>157</v>
      </c>
      <c r="K1039" t="s">
        <v>502</v>
      </c>
    </row>
    <row r="1040" spans="1:12" hidden="1" x14ac:dyDescent="0.25">
      <c r="I1040">
        <v>1</v>
      </c>
      <c r="J1040">
        <f t="shared" si="74"/>
        <v>205</v>
      </c>
    </row>
  </sheetData>
  <sortState ref="A835:L1033">
    <sortCondition ref="L835:L103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45"/>
  <sheetViews>
    <sheetView workbookViewId="0">
      <selection activeCell="M11" sqref="M11"/>
    </sheetView>
  </sheetViews>
  <sheetFormatPr baseColWidth="10" defaultRowHeight="15" x14ac:dyDescent="0.25"/>
  <cols>
    <col min="8" max="8" width="29" customWidth="1"/>
  </cols>
  <sheetData>
    <row r="1" spans="1:12" ht="30" customHeight="1" x14ac:dyDescent="0.25">
      <c r="A1" s="1" t="s">
        <v>17</v>
      </c>
    </row>
    <row r="2" spans="1:12" x14ac:dyDescent="0.25">
      <c r="A2" s="7" t="s">
        <v>0</v>
      </c>
      <c r="B2" s="7" t="s">
        <v>1</v>
      </c>
      <c r="C2" s="7" t="s">
        <v>2</v>
      </c>
      <c r="D2" s="7" t="s">
        <v>3</v>
      </c>
      <c r="E2" s="7" t="s">
        <v>4</v>
      </c>
      <c r="F2" s="7" t="s">
        <v>5</v>
      </c>
      <c r="G2" s="7" t="s">
        <v>6</v>
      </c>
      <c r="H2" s="7" t="s">
        <v>7</v>
      </c>
      <c r="I2" s="7" t="s">
        <v>8</v>
      </c>
      <c r="J2" s="7" t="s">
        <v>9</v>
      </c>
      <c r="K2" s="8" t="s">
        <v>504</v>
      </c>
      <c r="L2" s="8" t="s">
        <v>497</v>
      </c>
    </row>
    <row r="3" spans="1:12" x14ac:dyDescent="0.25">
      <c r="A3" t="s">
        <v>509</v>
      </c>
      <c r="B3" t="s">
        <v>11</v>
      </c>
      <c r="C3" t="s">
        <v>12</v>
      </c>
      <c r="D3" t="s">
        <v>344</v>
      </c>
      <c r="E3" t="s">
        <v>345</v>
      </c>
      <c r="F3" t="s">
        <v>37</v>
      </c>
      <c r="G3" t="s">
        <v>30</v>
      </c>
      <c r="H3" t="s">
        <v>17</v>
      </c>
      <c r="I3">
        <v>979</v>
      </c>
      <c r="J3">
        <v>176</v>
      </c>
      <c r="K3" t="str">
        <f t="shared" ref="K3:K34" si="0">VLOOKUP(J3,$J$184:$K$188,2,1)</f>
        <v>Percentil 5</v>
      </c>
      <c r="L3">
        <f t="shared" ref="L3:L34" si="1">_xlfn.RANK.EQ(J3,$J$3:$J$182,0)</f>
        <v>1</v>
      </c>
    </row>
    <row r="4" spans="1:12" x14ac:dyDescent="0.25">
      <c r="A4" t="s">
        <v>509</v>
      </c>
      <c r="B4" t="s">
        <v>11</v>
      </c>
      <c r="C4" t="s">
        <v>12</v>
      </c>
      <c r="D4" t="s">
        <v>435</v>
      </c>
      <c r="E4" t="s">
        <v>436</v>
      </c>
      <c r="F4" t="s">
        <v>22</v>
      </c>
      <c r="G4" t="s">
        <v>30</v>
      </c>
      <c r="H4" t="s">
        <v>17</v>
      </c>
      <c r="I4">
        <v>830</v>
      </c>
      <c r="J4">
        <v>176</v>
      </c>
      <c r="K4" t="str">
        <f t="shared" si="0"/>
        <v>Percentil 5</v>
      </c>
      <c r="L4">
        <f t="shared" si="1"/>
        <v>1</v>
      </c>
    </row>
    <row r="5" spans="1:12" x14ac:dyDescent="0.25">
      <c r="A5" t="s">
        <v>509</v>
      </c>
      <c r="B5" t="s">
        <v>18</v>
      </c>
      <c r="C5" t="s">
        <v>19</v>
      </c>
      <c r="D5" t="s">
        <v>395</v>
      </c>
      <c r="E5" t="s">
        <v>396</v>
      </c>
      <c r="F5" t="s">
        <v>37</v>
      </c>
      <c r="G5" t="s">
        <v>30</v>
      </c>
      <c r="H5" t="s">
        <v>17</v>
      </c>
      <c r="I5">
        <v>106</v>
      </c>
      <c r="J5">
        <v>171</v>
      </c>
      <c r="K5" t="str">
        <f t="shared" si="0"/>
        <v>Percentil 5</v>
      </c>
      <c r="L5">
        <f t="shared" si="1"/>
        <v>3</v>
      </c>
    </row>
    <row r="6" spans="1:12" x14ac:dyDescent="0.25">
      <c r="A6" t="s">
        <v>509</v>
      </c>
      <c r="B6" t="s">
        <v>18</v>
      </c>
      <c r="C6" t="s">
        <v>19</v>
      </c>
      <c r="D6" t="s">
        <v>439</v>
      </c>
      <c r="E6" t="s">
        <v>440</v>
      </c>
      <c r="F6" t="s">
        <v>22</v>
      </c>
      <c r="G6" t="s">
        <v>30</v>
      </c>
      <c r="H6" t="s">
        <v>17</v>
      </c>
      <c r="I6">
        <v>641</v>
      </c>
      <c r="J6">
        <v>170</v>
      </c>
      <c r="K6" t="str">
        <f t="shared" si="0"/>
        <v>Percentil 5</v>
      </c>
      <c r="L6">
        <f t="shared" si="1"/>
        <v>4</v>
      </c>
    </row>
    <row r="7" spans="1:12" x14ac:dyDescent="0.25">
      <c r="A7" t="s">
        <v>509</v>
      </c>
      <c r="B7" t="s">
        <v>71</v>
      </c>
      <c r="C7" t="s">
        <v>72</v>
      </c>
      <c r="D7" t="s">
        <v>406</v>
      </c>
      <c r="E7" t="s">
        <v>407</v>
      </c>
      <c r="F7" t="s">
        <v>37</v>
      </c>
      <c r="G7" t="s">
        <v>30</v>
      </c>
      <c r="H7" t="s">
        <v>17</v>
      </c>
      <c r="I7">
        <v>66</v>
      </c>
      <c r="J7">
        <v>169</v>
      </c>
      <c r="K7" t="str">
        <f t="shared" si="0"/>
        <v>Percentil 5</v>
      </c>
      <c r="L7">
        <f t="shared" si="1"/>
        <v>5</v>
      </c>
    </row>
    <row r="8" spans="1:12" x14ac:dyDescent="0.25">
      <c r="A8" t="s">
        <v>509</v>
      </c>
      <c r="B8" t="s">
        <v>38</v>
      </c>
      <c r="C8" t="s">
        <v>39</v>
      </c>
      <c r="D8" t="s">
        <v>375</v>
      </c>
      <c r="E8" t="s">
        <v>376</v>
      </c>
      <c r="F8" t="s">
        <v>15</v>
      </c>
      <c r="G8" t="s">
        <v>30</v>
      </c>
      <c r="H8" t="s">
        <v>17</v>
      </c>
      <c r="I8">
        <v>456</v>
      </c>
      <c r="J8">
        <v>168</v>
      </c>
      <c r="K8" t="str">
        <f t="shared" si="0"/>
        <v>Percentil 5</v>
      </c>
      <c r="L8">
        <f t="shared" si="1"/>
        <v>6</v>
      </c>
    </row>
    <row r="9" spans="1:12" x14ac:dyDescent="0.25">
      <c r="A9" t="s">
        <v>509</v>
      </c>
      <c r="B9" t="s">
        <v>447</v>
      </c>
      <c r="C9" t="s">
        <v>192</v>
      </c>
      <c r="D9" t="s">
        <v>448</v>
      </c>
      <c r="E9" t="s">
        <v>449</v>
      </c>
      <c r="F9" t="s">
        <v>22</v>
      </c>
      <c r="G9" t="s">
        <v>30</v>
      </c>
      <c r="H9" t="s">
        <v>17</v>
      </c>
      <c r="I9">
        <v>33</v>
      </c>
      <c r="J9">
        <v>168</v>
      </c>
      <c r="K9" t="str">
        <f t="shared" si="0"/>
        <v>Percentil 5</v>
      </c>
      <c r="L9">
        <f t="shared" si="1"/>
        <v>6</v>
      </c>
    </row>
    <row r="10" spans="1:12" x14ac:dyDescent="0.25">
      <c r="A10" t="s">
        <v>509</v>
      </c>
      <c r="B10" t="s">
        <v>11</v>
      </c>
      <c r="C10" t="s">
        <v>12</v>
      </c>
      <c r="D10" t="s">
        <v>387</v>
      </c>
      <c r="E10" t="s">
        <v>388</v>
      </c>
      <c r="F10" t="s">
        <v>215</v>
      </c>
      <c r="G10" t="s">
        <v>30</v>
      </c>
      <c r="H10" t="s">
        <v>17</v>
      </c>
      <c r="I10">
        <v>1626</v>
      </c>
      <c r="J10">
        <v>165</v>
      </c>
      <c r="K10" t="str">
        <f t="shared" si="0"/>
        <v>Percentil 5</v>
      </c>
      <c r="L10">
        <f t="shared" si="1"/>
        <v>8</v>
      </c>
    </row>
    <row r="11" spans="1:12" x14ac:dyDescent="0.25">
      <c r="A11" t="s">
        <v>509</v>
      </c>
      <c r="B11" t="s">
        <v>11</v>
      </c>
      <c r="C11" t="s">
        <v>12</v>
      </c>
      <c r="D11" t="s">
        <v>252</v>
      </c>
      <c r="E11" t="s">
        <v>253</v>
      </c>
      <c r="F11" t="s">
        <v>15</v>
      </c>
      <c r="G11" t="s">
        <v>30</v>
      </c>
      <c r="H11" t="s">
        <v>17</v>
      </c>
      <c r="I11">
        <v>409</v>
      </c>
      <c r="J11">
        <v>161</v>
      </c>
      <c r="K11" t="str">
        <f t="shared" si="0"/>
        <v>Percentil 5</v>
      </c>
      <c r="L11">
        <f t="shared" si="1"/>
        <v>9</v>
      </c>
    </row>
    <row r="12" spans="1:12" x14ac:dyDescent="0.25">
      <c r="A12" t="s">
        <v>509</v>
      </c>
      <c r="B12" t="s">
        <v>71</v>
      </c>
      <c r="C12" t="s">
        <v>72</v>
      </c>
      <c r="D12" t="s">
        <v>254</v>
      </c>
      <c r="E12" t="s">
        <v>255</v>
      </c>
      <c r="F12" t="s">
        <v>15</v>
      </c>
      <c r="G12" t="s">
        <v>30</v>
      </c>
      <c r="H12" t="s">
        <v>17</v>
      </c>
      <c r="I12">
        <v>198</v>
      </c>
      <c r="J12">
        <v>161</v>
      </c>
      <c r="K12" t="str">
        <f t="shared" si="0"/>
        <v>Percentil 5</v>
      </c>
      <c r="L12">
        <f t="shared" si="1"/>
        <v>9</v>
      </c>
    </row>
    <row r="13" spans="1:12" x14ac:dyDescent="0.25">
      <c r="A13" t="s">
        <v>509</v>
      </c>
      <c r="B13" t="s">
        <v>339</v>
      </c>
      <c r="C13" t="s">
        <v>52</v>
      </c>
      <c r="D13" t="s">
        <v>340</v>
      </c>
      <c r="E13" t="s">
        <v>341</v>
      </c>
      <c r="F13" t="s">
        <v>15</v>
      </c>
      <c r="G13" t="s">
        <v>30</v>
      </c>
      <c r="H13" t="s">
        <v>17</v>
      </c>
      <c r="I13">
        <v>154</v>
      </c>
      <c r="J13">
        <v>161</v>
      </c>
      <c r="K13" t="str">
        <f t="shared" si="0"/>
        <v>Percentil 5</v>
      </c>
      <c r="L13">
        <f t="shared" si="1"/>
        <v>9</v>
      </c>
    </row>
    <row r="14" spans="1:12" x14ac:dyDescent="0.25">
      <c r="A14" t="s">
        <v>509</v>
      </c>
      <c r="B14" t="s">
        <v>18</v>
      </c>
      <c r="C14" t="s">
        <v>19</v>
      </c>
      <c r="D14" t="s">
        <v>303</v>
      </c>
      <c r="E14" t="s">
        <v>304</v>
      </c>
      <c r="F14" t="s">
        <v>222</v>
      </c>
      <c r="G14" t="s">
        <v>30</v>
      </c>
      <c r="H14" t="s">
        <v>17</v>
      </c>
      <c r="I14">
        <v>822</v>
      </c>
      <c r="J14">
        <v>160</v>
      </c>
      <c r="K14" t="str">
        <f t="shared" si="0"/>
        <v>Percentil 5</v>
      </c>
      <c r="L14">
        <f t="shared" si="1"/>
        <v>12</v>
      </c>
    </row>
    <row r="15" spans="1:12" x14ac:dyDescent="0.25">
      <c r="A15" t="s">
        <v>509</v>
      </c>
      <c r="B15" t="s">
        <v>71</v>
      </c>
      <c r="C15" t="s">
        <v>72</v>
      </c>
      <c r="D15" t="s">
        <v>385</v>
      </c>
      <c r="E15" t="s">
        <v>386</v>
      </c>
      <c r="F15" t="s">
        <v>222</v>
      </c>
      <c r="G15" t="s">
        <v>30</v>
      </c>
      <c r="H15" t="s">
        <v>17</v>
      </c>
      <c r="I15">
        <v>579</v>
      </c>
      <c r="J15">
        <v>160</v>
      </c>
      <c r="K15" t="str">
        <f t="shared" si="0"/>
        <v>Percentil 5</v>
      </c>
      <c r="L15">
        <f t="shared" si="1"/>
        <v>12</v>
      </c>
    </row>
    <row r="16" spans="1:12" x14ac:dyDescent="0.25">
      <c r="A16" t="s">
        <v>509</v>
      </c>
      <c r="B16" t="s">
        <v>191</v>
      </c>
      <c r="C16" t="s">
        <v>192</v>
      </c>
      <c r="D16" t="s">
        <v>453</v>
      </c>
      <c r="E16" t="s">
        <v>454</v>
      </c>
      <c r="F16" t="s">
        <v>22</v>
      </c>
      <c r="G16" t="s">
        <v>30</v>
      </c>
      <c r="H16" t="s">
        <v>17</v>
      </c>
      <c r="I16">
        <v>475</v>
      </c>
      <c r="J16">
        <v>159</v>
      </c>
      <c r="K16" t="str">
        <f t="shared" si="0"/>
        <v>Percentil 5</v>
      </c>
      <c r="L16">
        <f t="shared" si="1"/>
        <v>14</v>
      </c>
    </row>
    <row r="17" spans="1:12" x14ac:dyDescent="0.25">
      <c r="A17" t="s">
        <v>509</v>
      </c>
      <c r="B17" t="s">
        <v>81</v>
      </c>
      <c r="C17" t="s">
        <v>82</v>
      </c>
      <c r="D17" t="s">
        <v>267</v>
      </c>
      <c r="E17" t="s">
        <v>268</v>
      </c>
      <c r="F17" t="s">
        <v>37</v>
      </c>
      <c r="G17" t="s">
        <v>30</v>
      </c>
      <c r="H17" t="s">
        <v>17</v>
      </c>
      <c r="I17">
        <v>48</v>
      </c>
      <c r="J17">
        <v>158</v>
      </c>
      <c r="K17" t="str">
        <f t="shared" si="0"/>
        <v>Percentil 5</v>
      </c>
      <c r="L17">
        <f t="shared" si="1"/>
        <v>15</v>
      </c>
    </row>
    <row r="18" spans="1:12" x14ac:dyDescent="0.25">
      <c r="A18" t="s">
        <v>509</v>
      </c>
      <c r="B18" t="s">
        <v>18</v>
      </c>
      <c r="C18" t="s">
        <v>19</v>
      </c>
      <c r="D18" t="s">
        <v>389</v>
      </c>
      <c r="E18" t="s">
        <v>390</v>
      </c>
      <c r="F18" t="s">
        <v>15</v>
      </c>
      <c r="G18" t="s">
        <v>30</v>
      </c>
      <c r="H18" t="s">
        <v>17</v>
      </c>
      <c r="I18">
        <v>375</v>
      </c>
      <c r="J18">
        <v>158</v>
      </c>
      <c r="K18" t="str">
        <f t="shared" si="0"/>
        <v>Percentil 5</v>
      </c>
      <c r="L18">
        <f t="shared" si="1"/>
        <v>15</v>
      </c>
    </row>
    <row r="19" spans="1:12" x14ac:dyDescent="0.25">
      <c r="A19" t="s">
        <v>509</v>
      </c>
      <c r="B19" t="s">
        <v>450</v>
      </c>
      <c r="C19" t="s">
        <v>192</v>
      </c>
      <c r="D19" t="s">
        <v>451</v>
      </c>
      <c r="E19" t="s">
        <v>452</v>
      </c>
      <c r="F19" t="s">
        <v>22</v>
      </c>
      <c r="G19" t="s">
        <v>30</v>
      </c>
      <c r="H19" t="s">
        <v>17</v>
      </c>
      <c r="I19">
        <v>203</v>
      </c>
      <c r="J19">
        <v>158</v>
      </c>
      <c r="K19" t="str">
        <f t="shared" si="0"/>
        <v>Percentil 5</v>
      </c>
      <c r="L19">
        <f t="shared" si="1"/>
        <v>15</v>
      </c>
    </row>
    <row r="20" spans="1:12" x14ac:dyDescent="0.25">
      <c r="A20" t="s">
        <v>509</v>
      </c>
      <c r="B20" t="s">
        <v>269</v>
      </c>
      <c r="C20" t="s">
        <v>106</v>
      </c>
      <c r="D20" t="s">
        <v>437</v>
      </c>
      <c r="E20" t="s">
        <v>438</v>
      </c>
      <c r="F20" t="s">
        <v>22</v>
      </c>
      <c r="G20" t="s">
        <v>30</v>
      </c>
      <c r="H20" t="s">
        <v>17</v>
      </c>
      <c r="I20">
        <v>335</v>
      </c>
      <c r="J20">
        <v>157</v>
      </c>
      <c r="K20" t="str">
        <f t="shared" si="0"/>
        <v>Percentil 5</v>
      </c>
      <c r="L20">
        <f t="shared" si="1"/>
        <v>18</v>
      </c>
    </row>
    <row r="21" spans="1:12" x14ac:dyDescent="0.25">
      <c r="A21" t="s">
        <v>509</v>
      </c>
      <c r="B21" t="s">
        <v>11</v>
      </c>
      <c r="C21" t="s">
        <v>12</v>
      </c>
      <c r="D21" t="s">
        <v>476</v>
      </c>
      <c r="E21" t="s">
        <v>477</v>
      </c>
      <c r="F21" t="s">
        <v>15</v>
      </c>
      <c r="G21" t="s">
        <v>30</v>
      </c>
      <c r="H21" t="s">
        <v>17</v>
      </c>
      <c r="I21">
        <v>247</v>
      </c>
      <c r="J21">
        <v>156</v>
      </c>
      <c r="K21" t="str">
        <f t="shared" si="0"/>
        <v>Percentil 5</v>
      </c>
      <c r="L21">
        <f t="shared" si="1"/>
        <v>19</v>
      </c>
    </row>
    <row r="22" spans="1:12" x14ac:dyDescent="0.25">
      <c r="A22" t="s">
        <v>509</v>
      </c>
      <c r="B22" t="s">
        <v>11</v>
      </c>
      <c r="C22" t="s">
        <v>12</v>
      </c>
      <c r="D22" t="s">
        <v>125</v>
      </c>
      <c r="E22" t="s">
        <v>126</v>
      </c>
      <c r="F22" t="s">
        <v>37</v>
      </c>
      <c r="G22" t="s">
        <v>16</v>
      </c>
      <c r="H22" t="s">
        <v>17</v>
      </c>
      <c r="I22">
        <v>779</v>
      </c>
      <c r="J22">
        <v>155</v>
      </c>
      <c r="K22" t="str">
        <f t="shared" si="0"/>
        <v>Percentil 5</v>
      </c>
      <c r="L22">
        <f t="shared" si="1"/>
        <v>20</v>
      </c>
    </row>
    <row r="23" spans="1:12" x14ac:dyDescent="0.25">
      <c r="A23" t="s">
        <v>509</v>
      </c>
      <c r="B23" t="s">
        <v>11</v>
      </c>
      <c r="C23" t="s">
        <v>12</v>
      </c>
      <c r="D23" t="s">
        <v>195</v>
      </c>
      <c r="E23" t="s">
        <v>196</v>
      </c>
      <c r="F23" t="s">
        <v>15</v>
      </c>
      <c r="G23" t="s">
        <v>16</v>
      </c>
      <c r="H23" t="s">
        <v>17</v>
      </c>
      <c r="I23">
        <v>45</v>
      </c>
      <c r="J23">
        <v>154</v>
      </c>
      <c r="K23" t="str">
        <f t="shared" si="0"/>
        <v>Percentil 5</v>
      </c>
      <c r="L23">
        <f t="shared" si="1"/>
        <v>21</v>
      </c>
    </row>
    <row r="24" spans="1:12" x14ac:dyDescent="0.25">
      <c r="A24" t="s">
        <v>509</v>
      </c>
      <c r="B24" t="s">
        <v>81</v>
      </c>
      <c r="C24" t="s">
        <v>82</v>
      </c>
      <c r="D24" t="s">
        <v>410</v>
      </c>
      <c r="E24" t="s">
        <v>411</v>
      </c>
      <c r="F24" t="s">
        <v>222</v>
      </c>
      <c r="G24" t="s">
        <v>30</v>
      </c>
      <c r="H24" t="s">
        <v>17</v>
      </c>
      <c r="I24">
        <v>1506</v>
      </c>
      <c r="J24">
        <v>153</v>
      </c>
      <c r="K24" t="str">
        <f t="shared" si="0"/>
        <v>Percentil 5</v>
      </c>
      <c r="L24">
        <f t="shared" si="1"/>
        <v>22</v>
      </c>
    </row>
    <row r="25" spans="1:12" x14ac:dyDescent="0.25">
      <c r="A25" t="s">
        <v>509</v>
      </c>
      <c r="B25" t="s">
        <v>98</v>
      </c>
      <c r="C25" t="s">
        <v>99</v>
      </c>
      <c r="D25" t="s">
        <v>412</v>
      </c>
      <c r="E25" t="s">
        <v>413</v>
      </c>
      <c r="F25" t="s">
        <v>37</v>
      </c>
      <c r="G25" t="s">
        <v>30</v>
      </c>
      <c r="H25" t="s">
        <v>17</v>
      </c>
      <c r="I25">
        <v>15</v>
      </c>
      <c r="J25">
        <v>153</v>
      </c>
      <c r="K25" t="str">
        <f t="shared" si="0"/>
        <v>Percentil 5</v>
      </c>
      <c r="L25">
        <f t="shared" si="1"/>
        <v>22</v>
      </c>
    </row>
    <row r="26" spans="1:12" x14ac:dyDescent="0.25">
      <c r="A26" t="s">
        <v>509</v>
      </c>
      <c r="B26" t="s">
        <v>441</v>
      </c>
      <c r="C26" t="s">
        <v>72</v>
      </c>
      <c r="D26" t="s">
        <v>442</v>
      </c>
      <c r="E26" t="s">
        <v>443</v>
      </c>
      <c r="F26" t="s">
        <v>22</v>
      </c>
      <c r="G26" t="s">
        <v>30</v>
      </c>
      <c r="H26" t="s">
        <v>17</v>
      </c>
      <c r="I26">
        <v>194</v>
      </c>
      <c r="J26">
        <v>153</v>
      </c>
      <c r="K26" t="str">
        <f t="shared" si="0"/>
        <v>Percentil 5</v>
      </c>
      <c r="L26">
        <f t="shared" si="1"/>
        <v>22</v>
      </c>
    </row>
    <row r="27" spans="1:12" x14ac:dyDescent="0.25">
      <c r="A27" t="s">
        <v>509</v>
      </c>
      <c r="B27" t="s">
        <v>38</v>
      </c>
      <c r="C27" t="s">
        <v>39</v>
      </c>
      <c r="D27" t="s">
        <v>369</v>
      </c>
      <c r="E27" t="s">
        <v>370</v>
      </c>
      <c r="F27" t="s">
        <v>222</v>
      </c>
      <c r="G27" t="s">
        <v>30</v>
      </c>
      <c r="H27" t="s">
        <v>17</v>
      </c>
      <c r="I27">
        <v>379</v>
      </c>
      <c r="J27">
        <v>152</v>
      </c>
      <c r="K27" t="str">
        <f t="shared" si="0"/>
        <v>Percentil 5</v>
      </c>
      <c r="L27">
        <f t="shared" si="1"/>
        <v>25</v>
      </c>
    </row>
    <row r="28" spans="1:12" x14ac:dyDescent="0.25">
      <c r="A28" t="s">
        <v>509</v>
      </c>
      <c r="B28" t="s">
        <v>11</v>
      </c>
      <c r="C28" t="s">
        <v>12</v>
      </c>
      <c r="D28" t="s">
        <v>418</v>
      </c>
      <c r="E28" t="s">
        <v>419</v>
      </c>
      <c r="F28" t="s">
        <v>37</v>
      </c>
      <c r="G28" t="s">
        <v>30</v>
      </c>
      <c r="H28" t="s">
        <v>17</v>
      </c>
      <c r="I28">
        <v>291</v>
      </c>
      <c r="J28">
        <v>152</v>
      </c>
      <c r="K28" t="str">
        <f t="shared" si="0"/>
        <v>Percentil 5</v>
      </c>
      <c r="L28">
        <f t="shared" si="1"/>
        <v>25</v>
      </c>
    </row>
    <row r="29" spans="1:12" x14ac:dyDescent="0.25">
      <c r="A29" t="s">
        <v>509</v>
      </c>
      <c r="B29" t="s">
        <v>11</v>
      </c>
      <c r="C29" t="s">
        <v>12</v>
      </c>
      <c r="D29" t="s">
        <v>425</v>
      </c>
      <c r="E29" t="s">
        <v>426</v>
      </c>
      <c r="F29" t="s">
        <v>15</v>
      </c>
      <c r="G29" t="s">
        <v>30</v>
      </c>
      <c r="H29" t="s">
        <v>17</v>
      </c>
      <c r="I29">
        <v>231</v>
      </c>
      <c r="J29">
        <v>152</v>
      </c>
      <c r="K29" t="str">
        <f t="shared" si="0"/>
        <v>Percentil 5</v>
      </c>
      <c r="L29">
        <f t="shared" si="1"/>
        <v>25</v>
      </c>
    </row>
    <row r="30" spans="1:12" x14ac:dyDescent="0.25">
      <c r="A30" t="s">
        <v>509</v>
      </c>
      <c r="B30" t="s">
        <v>18</v>
      </c>
      <c r="C30" t="s">
        <v>19</v>
      </c>
      <c r="D30" t="s">
        <v>457</v>
      </c>
      <c r="E30" t="s">
        <v>458</v>
      </c>
      <c r="F30" t="s">
        <v>15</v>
      </c>
      <c r="G30" t="s">
        <v>30</v>
      </c>
      <c r="H30" t="s">
        <v>17</v>
      </c>
      <c r="I30">
        <v>352</v>
      </c>
      <c r="J30">
        <v>152</v>
      </c>
      <c r="K30" t="str">
        <f t="shared" si="0"/>
        <v>Percentil 5</v>
      </c>
      <c r="L30">
        <f t="shared" si="1"/>
        <v>25</v>
      </c>
    </row>
    <row r="31" spans="1:12" x14ac:dyDescent="0.25">
      <c r="A31" t="s">
        <v>509</v>
      </c>
      <c r="B31" t="s">
        <v>11</v>
      </c>
      <c r="C31" t="s">
        <v>12</v>
      </c>
      <c r="D31" t="s">
        <v>357</v>
      </c>
      <c r="E31" t="s">
        <v>358</v>
      </c>
      <c r="F31" t="s">
        <v>15</v>
      </c>
      <c r="G31" t="s">
        <v>30</v>
      </c>
      <c r="H31" t="s">
        <v>17</v>
      </c>
      <c r="I31">
        <v>95</v>
      </c>
      <c r="J31">
        <v>151</v>
      </c>
      <c r="K31" t="str">
        <f t="shared" si="0"/>
        <v>Percentil 5</v>
      </c>
      <c r="L31">
        <f t="shared" si="1"/>
        <v>29</v>
      </c>
    </row>
    <row r="32" spans="1:12" x14ac:dyDescent="0.25">
      <c r="A32" t="s">
        <v>509</v>
      </c>
      <c r="B32" t="s">
        <v>11</v>
      </c>
      <c r="C32" t="s">
        <v>12</v>
      </c>
      <c r="D32" t="s">
        <v>397</v>
      </c>
      <c r="E32" t="s">
        <v>398</v>
      </c>
      <c r="F32" t="s">
        <v>15</v>
      </c>
      <c r="G32" t="s">
        <v>30</v>
      </c>
      <c r="H32" t="s">
        <v>17</v>
      </c>
      <c r="I32">
        <v>438</v>
      </c>
      <c r="J32">
        <v>151</v>
      </c>
      <c r="K32" t="str">
        <f t="shared" si="0"/>
        <v>Percentil 5</v>
      </c>
      <c r="L32">
        <f t="shared" si="1"/>
        <v>29</v>
      </c>
    </row>
    <row r="33" spans="1:12" x14ac:dyDescent="0.25">
      <c r="A33" t="s">
        <v>509</v>
      </c>
      <c r="B33" t="s">
        <v>98</v>
      </c>
      <c r="C33" t="s">
        <v>99</v>
      </c>
      <c r="D33" t="s">
        <v>100</v>
      </c>
      <c r="E33" t="s">
        <v>101</v>
      </c>
      <c r="F33" t="s">
        <v>37</v>
      </c>
      <c r="G33" t="s">
        <v>16</v>
      </c>
      <c r="H33" t="s">
        <v>17</v>
      </c>
      <c r="I33">
        <v>16</v>
      </c>
      <c r="J33">
        <v>150</v>
      </c>
      <c r="K33" t="str">
        <f t="shared" si="0"/>
        <v>Percentil 5</v>
      </c>
      <c r="L33">
        <f t="shared" si="1"/>
        <v>31</v>
      </c>
    </row>
    <row r="34" spans="1:12" x14ac:dyDescent="0.25">
      <c r="A34" t="s">
        <v>509</v>
      </c>
      <c r="B34" t="s">
        <v>71</v>
      </c>
      <c r="C34" t="s">
        <v>72</v>
      </c>
      <c r="D34" t="s">
        <v>132</v>
      </c>
      <c r="E34" t="s">
        <v>133</v>
      </c>
      <c r="F34" t="s">
        <v>22</v>
      </c>
      <c r="G34" t="s">
        <v>16</v>
      </c>
      <c r="H34" t="s">
        <v>17</v>
      </c>
      <c r="I34">
        <v>28</v>
      </c>
      <c r="J34">
        <v>150</v>
      </c>
      <c r="K34" t="str">
        <f t="shared" si="0"/>
        <v>Percentil 5</v>
      </c>
      <c r="L34">
        <f t="shared" si="1"/>
        <v>31</v>
      </c>
    </row>
    <row r="35" spans="1:12" x14ac:dyDescent="0.25">
      <c r="A35" t="s">
        <v>509</v>
      </c>
      <c r="B35" t="s">
        <v>11</v>
      </c>
      <c r="C35" t="s">
        <v>12</v>
      </c>
      <c r="D35" t="s">
        <v>314</v>
      </c>
      <c r="E35" t="s">
        <v>315</v>
      </c>
      <c r="F35" t="s">
        <v>37</v>
      </c>
      <c r="G35" t="s">
        <v>30</v>
      </c>
      <c r="H35" t="s">
        <v>17</v>
      </c>
      <c r="I35">
        <v>104</v>
      </c>
      <c r="J35">
        <v>150</v>
      </c>
      <c r="K35" t="str">
        <f t="shared" ref="K35:K66" si="2">VLOOKUP(J35,$J$184:$K$188,2,1)</f>
        <v>Percentil 5</v>
      </c>
      <c r="L35">
        <f t="shared" ref="L35:L66" si="3">_xlfn.RANK.EQ(J35,$J$3:$J$182,0)</f>
        <v>31</v>
      </c>
    </row>
    <row r="36" spans="1:12" x14ac:dyDescent="0.25">
      <c r="A36" t="s">
        <v>509</v>
      </c>
      <c r="B36" t="s">
        <v>98</v>
      </c>
      <c r="C36" t="s">
        <v>99</v>
      </c>
      <c r="D36" t="s">
        <v>377</v>
      </c>
      <c r="E36" t="s">
        <v>378</v>
      </c>
      <c r="F36" t="s">
        <v>222</v>
      </c>
      <c r="G36" t="s">
        <v>30</v>
      </c>
      <c r="H36" t="s">
        <v>17</v>
      </c>
      <c r="I36">
        <v>273</v>
      </c>
      <c r="J36">
        <v>150</v>
      </c>
      <c r="K36" t="str">
        <f t="shared" si="2"/>
        <v>Percentil 5</v>
      </c>
      <c r="L36">
        <f t="shared" si="3"/>
        <v>31</v>
      </c>
    </row>
    <row r="37" spans="1:12" x14ac:dyDescent="0.25">
      <c r="A37" t="s">
        <v>509</v>
      </c>
      <c r="B37" t="s">
        <v>81</v>
      </c>
      <c r="C37" t="s">
        <v>82</v>
      </c>
      <c r="D37" t="s">
        <v>455</v>
      </c>
      <c r="E37" t="s">
        <v>456</v>
      </c>
      <c r="F37" t="s">
        <v>15</v>
      </c>
      <c r="G37" t="s">
        <v>30</v>
      </c>
      <c r="H37" t="s">
        <v>17</v>
      </c>
      <c r="I37">
        <v>541</v>
      </c>
      <c r="J37">
        <v>150</v>
      </c>
      <c r="K37" t="str">
        <f t="shared" si="2"/>
        <v>Percentil 5</v>
      </c>
      <c r="L37">
        <f t="shared" si="3"/>
        <v>31</v>
      </c>
    </row>
    <row r="38" spans="1:12" x14ac:dyDescent="0.25">
      <c r="A38" t="s">
        <v>509</v>
      </c>
      <c r="B38" t="s">
        <v>11</v>
      </c>
      <c r="C38" t="s">
        <v>12</v>
      </c>
      <c r="D38" t="s">
        <v>470</v>
      </c>
      <c r="E38" t="s">
        <v>471</v>
      </c>
      <c r="F38" t="s">
        <v>15</v>
      </c>
      <c r="G38" t="s">
        <v>30</v>
      </c>
      <c r="H38" t="s">
        <v>17</v>
      </c>
      <c r="I38">
        <v>611</v>
      </c>
      <c r="J38">
        <v>150</v>
      </c>
      <c r="K38" t="str">
        <f t="shared" si="2"/>
        <v>Percentil 5</v>
      </c>
      <c r="L38">
        <f t="shared" si="3"/>
        <v>31</v>
      </c>
    </row>
    <row r="39" spans="1:12" x14ac:dyDescent="0.25">
      <c r="A39" t="s">
        <v>509</v>
      </c>
      <c r="B39" t="s">
        <v>11</v>
      </c>
      <c r="C39" t="s">
        <v>12</v>
      </c>
      <c r="D39" t="s">
        <v>153</v>
      </c>
      <c r="E39" t="s">
        <v>154</v>
      </c>
      <c r="F39" t="s">
        <v>15</v>
      </c>
      <c r="G39" t="s">
        <v>30</v>
      </c>
      <c r="H39" t="s">
        <v>17</v>
      </c>
      <c r="I39">
        <v>224</v>
      </c>
      <c r="J39">
        <v>149</v>
      </c>
      <c r="K39" t="str">
        <f t="shared" si="2"/>
        <v>Percentil 4</v>
      </c>
      <c r="L39">
        <f t="shared" si="3"/>
        <v>37</v>
      </c>
    </row>
    <row r="40" spans="1:12" x14ac:dyDescent="0.25">
      <c r="A40" t="s">
        <v>509</v>
      </c>
      <c r="B40" t="s">
        <v>51</v>
      </c>
      <c r="C40" t="s">
        <v>52</v>
      </c>
      <c r="D40" t="s">
        <v>323</v>
      </c>
      <c r="E40" t="s">
        <v>324</v>
      </c>
      <c r="F40" t="s">
        <v>222</v>
      </c>
      <c r="G40" t="s">
        <v>30</v>
      </c>
      <c r="H40" t="s">
        <v>17</v>
      </c>
      <c r="I40">
        <v>139</v>
      </c>
      <c r="J40">
        <v>149</v>
      </c>
      <c r="K40" t="str">
        <f t="shared" si="2"/>
        <v>Percentil 4</v>
      </c>
      <c r="L40">
        <f t="shared" si="3"/>
        <v>37</v>
      </c>
    </row>
    <row r="41" spans="1:12" x14ac:dyDescent="0.25">
      <c r="A41" t="s">
        <v>509</v>
      </c>
      <c r="B41" t="s">
        <v>11</v>
      </c>
      <c r="C41" t="s">
        <v>12</v>
      </c>
      <c r="D41" t="s">
        <v>431</v>
      </c>
      <c r="E41" t="s">
        <v>432</v>
      </c>
      <c r="F41" t="s">
        <v>22</v>
      </c>
      <c r="G41" t="s">
        <v>30</v>
      </c>
      <c r="H41" t="s">
        <v>17</v>
      </c>
      <c r="I41">
        <v>588</v>
      </c>
      <c r="J41">
        <v>149</v>
      </c>
      <c r="K41" t="str">
        <f t="shared" si="2"/>
        <v>Percentil 4</v>
      </c>
      <c r="L41">
        <f t="shared" si="3"/>
        <v>37</v>
      </c>
    </row>
    <row r="42" spans="1:12" x14ac:dyDescent="0.25">
      <c r="A42" s="3" t="s">
        <v>509</v>
      </c>
      <c r="B42" s="3" t="s">
        <v>179</v>
      </c>
      <c r="C42" s="3" t="s">
        <v>180</v>
      </c>
      <c r="D42" s="3" t="s">
        <v>486</v>
      </c>
      <c r="E42" s="3" t="s">
        <v>487</v>
      </c>
      <c r="F42" s="3" t="s">
        <v>22</v>
      </c>
      <c r="G42" s="3" t="s">
        <v>30</v>
      </c>
      <c r="H42" s="3" t="s">
        <v>17</v>
      </c>
      <c r="I42" s="3">
        <v>796</v>
      </c>
      <c r="J42" s="3">
        <v>149</v>
      </c>
      <c r="K42" s="3" t="str">
        <f t="shared" si="2"/>
        <v>Percentil 4</v>
      </c>
      <c r="L42" s="3">
        <f t="shared" si="3"/>
        <v>37</v>
      </c>
    </row>
    <row r="43" spans="1:12" x14ac:dyDescent="0.25">
      <c r="A43" t="s">
        <v>509</v>
      </c>
      <c r="B43" t="s">
        <v>71</v>
      </c>
      <c r="C43" t="s">
        <v>72</v>
      </c>
      <c r="D43" t="s">
        <v>272</v>
      </c>
      <c r="E43" t="s">
        <v>273</v>
      </c>
      <c r="F43" t="s">
        <v>37</v>
      </c>
      <c r="G43" t="s">
        <v>30</v>
      </c>
      <c r="H43" t="s">
        <v>17</v>
      </c>
      <c r="I43">
        <v>457</v>
      </c>
      <c r="J43">
        <v>148</v>
      </c>
      <c r="K43" t="str">
        <f t="shared" si="2"/>
        <v>Percentil 4</v>
      </c>
      <c r="L43">
        <f t="shared" si="3"/>
        <v>41</v>
      </c>
    </row>
    <row r="44" spans="1:12" x14ac:dyDescent="0.25">
      <c r="A44" t="s">
        <v>509</v>
      </c>
      <c r="B44" t="s">
        <v>300</v>
      </c>
      <c r="C44" t="s">
        <v>19</v>
      </c>
      <c r="D44" t="s">
        <v>301</v>
      </c>
      <c r="E44" t="s">
        <v>302</v>
      </c>
      <c r="F44" t="s">
        <v>222</v>
      </c>
      <c r="G44" t="s">
        <v>30</v>
      </c>
      <c r="H44" t="s">
        <v>17</v>
      </c>
      <c r="I44">
        <v>46</v>
      </c>
      <c r="J44">
        <v>148</v>
      </c>
      <c r="K44" t="str">
        <f t="shared" si="2"/>
        <v>Percentil 4</v>
      </c>
      <c r="L44">
        <f t="shared" si="3"/>
        <v>41</v>
      </c>
    </row>
    <row r="45" spans="1:12" x14ac:dyDescent="0.25">
      <c r="A45" t="s">
        <v>509</v>
      </c>
      <c r="B45" t="s">
        <v>94</v>
      </c>
      <c r="C45" t="s">
        <v>95</v>
      </c>
      <c r="D45" t="s">
        <v>346</v>
      </c>
      <c r="E45" t="s">
        <v>347</v>
      </c>
      <c r="F45" t="s">
        <v>22</v>
      </c>
      <c r="G45" t="s">
        <v>30</v>
      </c>
      <c r="H45" t="s">
        <v>17</v>
      </c>
      <c r="I45">
        <v>120</v>
      </c>
      <c r="J45">
        <v>148</v>
      </c>
      <c r="K45" t="str">
        <f t="shared" si="2"/>
        <v>Percentil 4</v>
      </c>
      <c r="L45">
        <f t="shared" si="3"/>
        <v>41</v>
      </c>
    </row>
    <row r="46" spans="1:12" x14ac:dyDescent="0.25">
      <c r="A46" t="s">
        <v>509</v>
      </c>
      <c r="B46" t="s">
        <v>65</v>
      </c>
      <c r="C46" t="s">
        <v>66</v>
      </c>
      <c r="D46" t="s">
        <v>352</v>
      </c>
      <c r="E46" t="s">
        <v>353</v>
      </c>
      <c r="F46" t="s">
        <v>222</v>
      </c>
      <c r="G46" t="s">
        <v>30</v>
      </c>
      <c r="H46" t="s">
        <v>17</v>
      </c>
      <c r="I46">
        <v>296</v>
      </c>
      <c r="J46">
        <v>148</v>
      </c>
      <c r="K46" t="str">
        <f t="shared" si="2"/>
        <v>Percentil 4</v>
      </c>
      <c r="L46">
        <f t="shared" si="3"/>
        <v>41</v>
      </c>
    </row>
    <row r="47" spans="1:12" x14ac:dyDescent="0.25">
      <c r="A47" t="s">
        <v>509</v>
      </c>
      <c r="B47" t="s">
        <v>31</v>
      </c>
      <c r="C47" t="s">
        <v>32</v>
      </c>
      <c r="D47" t="s">
        <v>371</v>
      </c>
      <c r="E47" t="s">
        <v>372</v>
      </c>
      <c r="F47" t="s">
        <v>22</v>
      </c>
      <c r="G47" t="s">
        <v>30</v>
      </c>
      <c r="H47" t="s">
        <v>17</v>
      </c>
      <c r="I47">
        <v>422</v>
      </c>
      <c r="J47">
        <v>148</v>
      </c>
      <c r="K47" t="str">
        <f t="shared" si="2"/>
        <v>Percentil 4</v>
      </c>
      <c r="L47">
        <f t="shared" si="3"/>
        <v>41</v>
      </c>
    </row>
    <row r="48" spans="1:12" x14ac:dyDescent="0.25">
      <c r="A48" t="s">
        <v>509</v>
      </c>
      <c r="B48" t="s">
        <v>422</v>
      </c>
      <c r="C48" t="s">
        <v>82</v>
      </c>
      <c r="D48" t="s">
        <v>423</v>
      </c>
      <c r="E48" t="s">
        <v>424</v>
      </c>
      <c r="F48" t="s">
        <v>37</v>
      </c>
      <c r="G48" t="s">
        <v>30</v>
      </c>
      <c r="H48" t="s">
        <v>17</v>
      </c>
      <c r="I48">
        <v>71</v>
      </c>
      <c r="J48">
        <v>148</v>
      </c>
      <c r="K48" t="str">
        <f t="shared" si="2"/>
        <v>Percentil 4</v>
      </c>
      <c r="L48">
        <f t="shared" si="3"/>
        <v>41</v>
      </c>
    </row>
    <row r="49" spans="1:12" x14ac:dyDescent="0.25">
      <c r="A49" t="s">
        <v>509</v>
      </c>
      <c r="B49" t="s">
        <v>11</v>
      </c>
      <c r="C49" t="s">
        <v>12</v>
      </c>
      <c r="D49" t="s">
        <v>522</v>
      </c>
      <c r="E49" t="s">
        <v>523</v>
      </c>
      <c r="F49" t="s">
        <v>15</v>
      </c>
      <c r="G49" t="s">
        <v>30</v>
      </c>
      <c r="H49" t="s">
        <v>17</v>
      </c>
      <c r="I49">
        <v>695</v>
      </c>
      <c r="J49">
        <v>147</v>
      </c>
      <c r="K49" t="str">
        <f t="shared" si="2"/>
        <v>Percentil 4</v>
      </c>
      <c r="L49">
        <f t="shared" si="3"/>
        <v>47</v>
      </c>
    </row>
    <row r="50" spans="1:12" x14ac:dyDescent="0.25">
      <c r="A50" t="s">
        <v>509</v>
      </c>
      <c r="B50" t="s">
        <v>280</v>
      </c>
      <c r="C50" t="s">
        <v>19</v>
      </c>
      <c r="D50" t="s">
        <v>281</v>
      </c>
      <c r="E50" t="s">
        <v>282</v>
      </c>
      <c r="F50" t="s">
        <v>15</v>
      </c>
      <c r="G50" t="s">
        <v>30</v>
      </c>
      <c r="H50" t="s">
        <v>17</v>
      </c>
      <c r="I50">
        <v>65</v>
      </c>
      <c r="J50">
        <v>147</v>
      </c>
      <c r="K50" t="str">
        <f t="shared" si="2"/>
        <v>Percentil 4</v>
      </c>
      <c r="L50">
        <f t="shared" si="3"/>
        <v>47</v>
      </c>
    </row>
    <row r="51" spans="1:12" x14ac:dyDescent="0.25">
      <c r="A51" t="s">
        <v>509</v>
      </c>
      <c r="B51" t="s">
        <v>18</v>
      </c>
      <c r="C51" t="s">
        <v>19</v>
      </c>
      <c r="D51" t="s">
        <v>350</v>
      </c>
      <c r="E51" t="s">
        <v>351</v>
      </c>
      <c r="F51" t="s">
        <v>37</v>
      </c>
      <c r="G51" t="s">
        <v>30</v>
      </c>
      <c r="H51" t="s">
        <v>17</v>
      </c>
      <c r="I51">
        <v>271</v>
      </c>
      <c r="J51">
        <v>147</v>
      </c>
      <c r="K51" t="str">
        <f t="shared" si="2"/>
        <v>Percentil 4</v>
      </c>
      <c r="L51">
        <f t="shared" si="3"/>
        <v>47</v>
      </c>
    </row>
    <row r="52" spans="1:12" x14ac:dyDescent="0.25">
      <c r="A52" t="s">
        <v>509</v>
      </c>
      <c r="B52" t="s">
        <v>11</v>
      </c>
      <c r="C52" t="s">
        <v>12</v>
      </c>
      <c r="D52" t="s">
        <v>494</v>
      </c>
      <c r="E52" t="s">
        <v>495</v>
      </c>
      <c r="F52" t="s">
        <v>37</v>
      </c>
      <c r="G52" t="s">
        <v>16</v>
      </c>
      <c r="H52" t="s">
        <v>17</v>
      </c>
      <c r="I52">
        <v>107</v>
      </c>
      <c r="J52">
        <v>147</v>
      </c>
      <c r="K52" t="str">
        <f t="shared" si="2"/>
        <v>Percentil 4</v>
      </c>
      <c r="L52">
        <f t="shared" si="3"/>
        <v>47</v>
      </c>
    </row>
    <row r="53" spans="1:12" x14ac:dyDescent="0.25">
      <c r="A53" t="s">
        <v>509</v>
      </c>
      <c r="B53" t="s">
        <v>316</v>
      </c>
      <c r="C53" t="s">
        <v>317</v>
      </c>
      <c r="D53" t="s">
        <v>318</v>
      </c>
      <c r="E53" t="s">
        <v>319</v>
      </c>
      <c r="F53" t="s">
        <v>22</v>
      </c>
      <c r="G53" t="s">
        <v>30</v>
      </c>
      <c r="H53" t="s">
        <v>17</v>
      </c>
      <c r="I53">
        <v>348</v>
      </c>
      <c r="J53">
        <v>146</v>
      </c>
      <c r="K53" t="str">
        <f t="shared" si="2"/>
        <v>Percentil 4</v>
      </c>
      <c r="L53">
        <f t="shared" si="3"/>
        <v>51</v>
      </c>
    </row>
    <row r="54" spans="1:12" x14ac:dyDescent="0.25">
      <c r="A54" t="s">
        <v>509</v>
      </c>
      <c r="B54" t="s">
        <v>23</v>
      </c>
      <c r="C54" t="s">
        <v>24</v>
      </c>
      <c r="D54" t="s">
        <v>484</v>
      </c>
      <c r="E54" t="s">
        <v>485</v>
      </c>
      <c r="F54" t="s">
        <v>37</v>
      </c>
      <c r="G54" t="s">
        <v>30</v>
      </c>
      <c r="H54" t="s">
        <v>17</v>
      </c>
      <c r="I54">
        <v>299</v>
      </c>
      <c r="J54">
        <v>146</v>
      </c>
      <c r="K54" t="str">
        <f t="shared" si="2"/>
        <v>Percentil 4</v>
      </c>
      <c r="L54">
        <f t="shared" si="3"/>
        <v>51</v>
      </c>
    </row>
    <row r="55" spans="1:12" x14ac:dyDescent="0.25">
      <c r="A55" t="s">
        <v>509</v>
      </c>
      <c r="B55" t="s">
        <v>23</v>
      </c>
      <c r="C55" t="s">
        <v>24</v>
      </c>
      <c r="D55" t="s">
        <v>136</v>
      </c>
      <c r="E55" t="s">
        <v>137</v>
      </c>
      <c r="F55" t="s">
        <v>22</v>
      </c>
      <c r="G55" t="s">
        <v>30</v>
      </c>
      <c r="H55" t="s">
        <v>17</v>
      </c>
      <c r="I55">
        <v>21</v>
      </c>
      <c r="J55">
        <v>145</v>
      </c>
      <c r="K55" t="str">
        <f t="shared" si="2"/>
        <v>Percentil 4</v>
      </c>
      <c r="L55">
        <f t="shared" si="3"/>
        <v>53</v>
      </c>
    </row>
    <row r="56" spans="1:12" x14ac:dyDescent="0.25">
      <c r="A56" t="s">
        <v>509</v>
      </c>
      <c r="B56" t="s">
        <v>11</v>
      </c>
      <c r="C56" t="s">
        <v>12</v>
      </c>
      <c r="D56" t="s">
        <v>534</v>
      </c>
      <c r="E56" t="s">
        <v>535</v>
      </c>
      <c r="F56" t="s">
        <v>15</v>
      </c>
      <c r="G56" t="s">
        <v>30</v>
      </c>
      <c r="H56" t="s">
        <v>17</v>
      </c>
      <c r="I56">
        <v>541</v>
      </c>
      <c r="J56">
        <v>145</v>
      </c>
      <c r="K56" t="str">
        <f t="shared" si="2"/>
        <v>Percentil 4</v>
      </c>
      <c r="L56">
        <f t="shared" si="3"/>
        <v>53</v>
      </c>
    </row>
    <row r="57" spans="1:12" x14ac:dyDescent="0.25">
      <c r="A57" t="s">
        <v>509</v>
      </c>
      <c r="B57" t="s">
        <v>11</v>
      </c>
      <c r="C57" t="s">
        <v>12</v>
      </c>
      <c r="D57" t="s">
        <v>391</v>
      </c>
      <c r="E57" t="s">
        <v>392</v>
      </c>
      <c r="F57" t="s">
        <v>37</v>
      </c>
      <c r="G57" t="s">
        <v>30</v>
      </c>
      <c r="H57" t="s">
        <v>17</v>
      </c>
      <c r="I57">
        <v>122</v>
      </c>
      <c r="J57">
        <v>145</v>
      </c>
      <c r="K57" t="str">
        <f t="shared" si="2"/>
        <v>Percentil 4</v>
      </c>
      <c r="L57">
        <f t="shared" si="3"/>
        <v>53</v>
      </c>
    </row>
    <row r="58" spans="1:12" x14ac:dyDescent="0.25">
      <c r="A58" t="s">
        <v>509</v>
      </c>
      <c r="B58" t="s">
        <v>316</v>
      </c>
      <c r="C58" t="s">
        <v>317</v>
      </c>
      <c r="D58" t="s">
        <v>459</v>
      </c>
      <c r="E58" t="s">
        <v>460</v>
      </c>
      <c r="F58" t="s">
        <v>15</v>
      </c>
      <c r="G58" t="s">
        <v>30</v>
      </c>
      <c r="H58" t="s">
        <v>17</v>
      </c>
      <c r="I58">
        <v>172</v>
      </c>
      <c r="J58">
        <v>145</v>
      </c>
      <c r="K58" t="str">
        <f t="shared" si="2"/>
        <v>Percentil 4</v>
      </c>
      <c r="L58">
        <f t="shared" si="3"/>
        <v>53</v>
      </c>
    </row>
    <row r="59" spans="1:12" x14ac:dyDescent="0.25">
      <c r="A59" t="s">
        <v>509</v>
      </c>
      <c r="B59" t="s">
        <v>11</v>
      </c>
      <c r="C59" t="s">
        <v>12</v>
      </c>
      <c r="D59" t="s">
        <v>55</v>
      </c>
      <c r="E59" t="s">
        <v>56</v>
      </c>
      <c r="F59" t="s">
        <v>37</v>
      </c>
      <c r="G59" t="s">
        <v>16</v>
      </c>
      <c r="H59" t="s">
        <v>17</v>
      </c>
      <c r="I59">
        <v>71</v>
      </c>
      <c r="J59">
        <v>144</v>
      </c>
      <c r="K59" t="str">
        <f t="shared" si="2"/>
        <v>Percentil 4</v>
      </c>
      <c r="L59">
        <f t="shared" si="3"/>
        <v>57</v>
      </c>
    </row>
    <row r="60" spans="1:12" x14ac:dyDescent="0.25">
      <c r="A60" t="s">
        <v>509</v>
      </c>
      <c r="B60" t="s">
        <v>11</v>
      </c>
      <c r="C60" t="s">
        <v>12</v>
      </c>
      <c r="D60" t="s">
        <v>151</v>
      </c>
      <c r="E60" t="s">
        <v>152</v>
      </c>
      <c r="F60" t="s">
        <v>15</v>
      </c>
      <c r="G60" t="s">
        <v>30</v>
      </c>
      <c r="H60" t="s">
        <v>17</v>
      </c>
      <c r="I60">
        <v>367</v>
      </c>
      <c r="J60">
        <v>144</v>
      </c>
      <c r="K60" t="str">
        <f t="shared" si="2"/>
        <v>Percentil 4</v>
      </c>
      <c r="L60">
        <f t="shared" si="3"/>
        <v>57</v>
      </c>
    </row>
    <row r="61" spans="1:12" x14ac:dyDescent="0.25">
      <c r="A61" t="s">
        <v>509</v>
      </c>
      <c r="B61" t="s">
        <v>11</v>
      </c>
      <c r="C61" t="s">
        <v>12</v>
      </c>
      <c r="D61" t="s">
        <v>159</v>
      </c>
      <c r="E61" t="s">
        <v>160</v>
      </c>
      <c r="F61" t="s">
        <v>15</v>
      </c>
      <c r="G61" t="s">
        <v>16</v>
      </c>
      <c r="H61" t="s">
        <v>17</v>
      </c>
      <c r="I61">
        <v>42</v>
      </c>
      <c r="J61">
        <v>144</v>
      </c>
      <c r="K61" t="str">
        <f t="shared" si="2"/>
        <v>Percentil 4</v>
      </c>
      <c r="L61">
        <f t="shared" si="3"/>
        <v>57</v>
      </c>
    </row>
    <row r="62" spans="1:12" x14ac:dyDescent="0.25">
      <c r="A62" t="s">
        <v>509</v>
      </c>
      <c r="B62" t="s">
        <v>18</v>
      </c>
      <c r="C62" t="s">
        <v>19</v>
      </c>
      <c r="D62" t="s">
        <v>532</v>
      </c>
      <c r="E62" t="s">
        <v>533</v>
      </c>
      <c r="F62" t="s">
        <v>222</v>
      </c>
      <c r="G62" t="s">
        <v>16</v>
      </c>
      <c r="H62" t="s">
        <v>17</v>
      </c>
      <c r="I62">
        <v>591</v>
      </c>
      <c r="J62">
        <v>144</v>
      </c>
      <c r="K62" t="str">
        <f t="shared" si="2"/>
        <v>Percentil 4</v>
      </c>
      <c r="L62">
        <f t="shared" si="3"/>
        <v>57</v>
      </c>
    </row>
    <row r="63" spans="1:12" x14ac:dyDescent="0.25">
      <c r="A63" t="s">
        <v>509</v>
      </c>
      <c r="B63" t="s">
        <v>11</v>
      </c>
      <c r="C63" t="s">
        <v>12</v>
      </c>
      <c r="D63" t="s">
        <v>285</v>
      </c>
      <c r="E63" t="s">
        <v>286</v>
      </c>
      <c r="F63" t="s">
        <v>15</v>
      </c>
      <c r="G63" t="s">
        <v>30</v>
      </c>
      <c r="H63" t="s">
        <v>17</v>
      </c>
      <c r="I63">
        <v>503</v>
      </c>
      <c r="J63">
        <v>144</v>
      </c>
      <c r="K63" t="str">
        <f t="shared" si="2"/>
        <v>Percentil 4</v>
      </c>
      <c r="L63">
        <f t="shared" si="3"/>
        <v>57</v>
      </c>
    </row>
    <row r="64" spans="1:12" x14ac:dyDescent="0.25">
      <c r="A64" t="s">
        <v>509</v>
      </c>
      <c r="B64" t="s">
        <v>328</v>
      </c>
      <c r="C64" t="s">
        <v>247</v>
      </c>
      <c r="D64" t="s">
        <v>329</v>
      </c>
      <c r="E64" t="s">
        <v>330</v>
      </c>
      <c r="F64" t="s">
        <v>37</v>
      </c>
      <c r="G64" t="s">
        <v>30</v>
      </c>
      <c r="H64" t="s">
        <v>17</v>
      </c>
      <c r="I64">
        <v>407</v>
      </c>
      <c r="J64">
        <v>144</v>
      </c>
      <c r="K64" t="str">
        <f t="shared" si="2"/>
        <v>Percentil 4</v>
      </c>
      <c r="L64">
        <f t="shared" si="3"/>
        <v>57</v>
      </c>
    </row>
    <row r="65" spans="1:12" x14ac:dyDescent="0.25">
      <c r="A65" t="s">
        <v>509</v>
      </c>
      <c r="B65" t="s">
        <v>11</v>
      </c>
      <c r="C65" t="s">
        <v>12</v>
      </c>
      <c r="D65" t="s">
        <v>342</v>
      </c>
      <c r="E65" t="s">
        <v>343</v>
      </c>
      <c r="F65" t="s">
        <v>37</v>
      </c>
      <c r="G65" t="s">
        <v>30</v>
      </c>
      <c r="H65" t="s">
        <v>17</v>
      </c>
      <c r="I65">
        <v>615</v>
      </c>
      <c r="J65">
        <v>144</v>
      </c>
      <c r="K65" t="str">
        <f t="shared" si="2"/>
        <v>Percentil 4</v>
      </c>
      <c r="L65">
        <f t="shared" si="3"/>
        <v>57</v>
      </c>
    </row>
    <row r="66" spans="1:12" x14ac:dyDescent="0.25">
      <c r="A66" t="s">
        <v>509</v>
      </c>
      <c r="B66" t="s">
        <v>296</v>
      </c>
      <c r="C66" t="s">
        <v>297</v>
      </c>
      <c r="D66" t="s">
        <v>373</v>
      </c>
      <c r="E66" t="s">
        <v>374</v>
      </c>
      <c r="F66" t="s">
        <v>222</v>
      </c>
      <c r="G66" t="s">
        <v>30</v>
      </c>
      <c r="H66" t="s">
        <v>17</v>
      </c>
      <c r="I66">
        <v>618</v>
      </c>
      <c r="J66">
        <v>144</v>
      </c>
      <c r="K66" t="str">
        <f t="shared" si="2"/>
        <v>Percentil 4</v>
      </c>
      <c r="L66">
        <f t="shared" si="3"/>
        <v>57</v>
      </c>
    </row>
    <row r="67" spans="1:12" x14ac:dyDescent="0.25">
      <c r="A67" t="s">
        <v>509</v>
      </c>
      <c r="B67" t="s">
        <v>11</v>
      </c>
      <c r="C67" t="s">
        <v>12</v>
      </c>
      <c r="D67" t="s">
        <v>155</v>
      </c>
      <c r="E67" t="s">
        <v>156</v>
      </c>
      <c r="F67" t="s">
        <v>15</v>
      </c>
      <c r="G67" t="s">
        <v>16</v>
      </c>
      <c r="H67" t="s">
        <v>17</v>
      </c>
      <c r="I67">
        <v>319</v>
      </c>
      <c r="J67">
        <v>143</v>
      </c>
      <c r="K67" t="str">
        <f t="shared" ref="K67:K98" si="4">VLOOKUP(J67,$J$184:$K$188,2,1)</f>
        <v>Percentil 4</v>
      </c>
      <c r="L67">
        <f t="shared" ref="L67:L98" si="5">_xlfn.RANK.EQ(J67,$J$3:$J$182,0)</f>
        <v>65</v>
      </c>
    </row>
    <row r="68" spans="1:12" x14ac:dyDescent="0.25">
      <c r="A68" t="s">
        <v>509</v>
      </c>
      <c r="B68" t="s">
        <v>23</v>
      </c>
      <c r="C68" t="s">
        <v>24</v>
      </c>
      <c r="D68" t="s">
        <v>312</v>
      </c>
      <c r="E68" t="s">
        <v>313</v>
      </c>
      <c r="F68" t="s">
        <v>222</v>
      </c>
      <c r="G68" t="s">
        <v>30</v>
      </c>
      <c r="H68" t="s">
        <v>17</v>
      </c>
      <c r="I68">
        <v>366</v>
      </c>
      <c r="J68">
        <v>143</v>
      </c>
      <c r="K68" t="str">
        <f t="shared" si="4"/>
        <v>Percentil 4</v>
      </c>
      <c r="L68">
        <f t="shared" si="5"/>
        <v>65</v>
      </c>
    </row>
    <row r="69" spans="1:12" x14ac:dyDescent="0.25">
      <c r="A69" t="s">
        <v>509</v>
      </c>
      <c r="B69" t="s">
        <v>325</v>
      </c>
      <c r="C69" t="s">
        <v>52</v>
      </c>
      <c r="D69" t="s">
        <v>326</v>
      </c>
      <c r="E69" t="s">
        <v>327</v>
      </c>
      <c r="F69" t="s">
        <v>222</v>
      </c>
      <c r="G69" t="s">
        <v>30</v>
      </c>
      <c r="H69" t="s">
        <v>17</v>
      </c>
      <c r="I69">
        <v>6</v>
      </c>
      <c r="J69">
        <v>143</v>
      </c>
      <c r="K69" t="str">
        <f t="shared" si="4"/>
        <v>Percentil 4</v>
      </c>
      <c r="L69">
        <f t="shared" si="5"/>
        <v>65</v>
      </c>
    </row>
    <row r="70" spans="1:12" x14ac:dyDescent="0.25">
      <c r="A70" t="s">
        <v>509</v>
      </c>
      <c r="B70" t="s">
        <v>328</v>
      </c>
      <c r="C70" t="s">
        <v>247</v>
      </c>
      <c r="D70" t="s">
        <v>383</v>
      </c>
      <c r="E70" t="s">
        <v>384</v>
      </c>
      <c r="F70" t="s">
        <v>222</v>
      </c>
      <c r="G70" t="s">
        <v>30</v>
      </c>
      <c r="H70" t="s">
        <v>17</v>
      </c>
      <c r="I70">
        <v>234</v>
      </c>
      <c r="J70">
        <v>143</v>
      </c>
      <c r="K70" t="str">
        <f t="shared" si="4"/>
        <v>Percentil 4</v>
      </c>
      <c r="L70">
        <f t="shared" si="5"/>
        <v>65</v>
      </c>
    </row>
    <row r="71" spans="1:12" x14ac:dyDescent="0.25">
      <c r="A71" t="s">
        <v>509</v>
      </c>
      <c r="B71" t="s">
        <v>269</v>
      </c>
      <c r="C71" t="s">
        <v>106</v>
      </c>
      <c r="D71" t="s">
        <v>310</v>
      </c>
      <c r="E71" t="s">
        <v>311</v>
      </c>
      <c r="F71" t="s">
        <v>22</v>
      </c>
      <c r="G71" t="s">
        <v>30</v>
      </c>
      <c r="H71" t="s">
        <v>17</v>
      </c>
      <c r="I71">
        <v>272</v>
      </c>
      <c r="J71">
        <v>142</v>
      </c>
      <c r="K71" t="str">
        <f t="shared" si="4"/>
        <v>Percentil 4</v>
      </c>
      <c r="L71">
        <f t="shared" si="5"/>
        <v>69</v>
      </c>
    </row>
    <row r="72" spans="1:12" x14ac:dyDescent="0.25">
      <c r="A72" t="s">
        <v>509</v>
      </c>
      <c r="B72" t="s">
        <v>81</v>
      </c>
      <c r="C72" t="s">
        <v>82</v>
      </c>
      <c r="D72" t="s">
        <v>472</v>
      </c>
      <c r="E72" t="s">
        <v>473</v>
      </c>
      <c r="F72" t="s">
        <v>15</v>
      </c>
      <c r="G72" t="s">
        <v>30</v>
      </c>
      <c r="H72" t="s">
        <v>17</v>
      </c>
      <c r="I72">
        <v>99</v>
      </c>
      <c r="J72">
        <v>142</v>
      </c>
      <c r="K72" t="str">
        <f t="shared" si="4"/>
        <v>Percentil 4</v>
      </c>
      <c r="L72">
        <f t="shared" si="5"/>
        <v>69</v>
      </c>
    </row>
    <row r="73" spans="1:12" x14ac:dyDescent="0.25">
      <c r="A73" t="s">
        <v>509</v>
      </c>
      <c r="B73" t="s">
        <v>18</v>
      </c>
      <c r="C73" t="s">
        <v>19</v>
      </c>
      <c r="D73" t="s">
        <v>57</v>
      </c>
      <c r="E73" t="s">
        <v>58</v>
      </c>
      <c r="F73" t="s">
        <v>37</v>
      </c>
      <c r="G73" t="s">
        <v>16</v>
      </c>
      <c r="H73" t="s">
        <v>17</v>
      </c>
      <c r="I73">
        <v>13</v>
      </c>
      <c r="J73">
        <v>141</v>
      </c>
      <c r="K73" t="str">
        <f t="shared" si="4"/>
        <v>Percentil 4</v>
      </c>
      <c r="L73">
        <f t="shared" si="5"/>
        <v>71</v>
      </c>
    </row>
    <row r="74" spans="1:12" x14ac:dyDescent="0.25">
      <c r="A74" t="s">
        <v>509</v>
      </c>
      <c r="B74" t="s">
        <v>106</v>
      </c>
      <c r="C74" t="s">
        <v>19</v>
      </c>
      <c r="D74" t="s">
        <v>107</v>
      </c>
      <c r="E74" t="s">
        <v>108</v>
      </c>
      <c r="F74" t="s">
        <v>37</v>
      </c>
      <c r="G74" t="s">
        <v>16</v>
      </c>
      <c r="H74" t="s">
        <v>17</v>
      </c>
      <c r="I74">
        <v>40</v>
      </c>
      <c r="J74">
        <v>141</v>
      </c>
      <c r="K74" t="str">
        <f t="shared" si="4"/>
        <v>Percentil 4</v>
      </c>
      <c r="L74">
        <f t="shared" si="5"/>
        <v>71</v>
      </c>
    </row>
    <row r="75" spans="1:12" x14ac:dyDescent="0.25">
      <c r="A75" t="s">
        <v>509</v>
      </c>
      <c r="B75" t="s">
        <v>11</v>
      </c>
      <c r="C75" t="s">
        <v>12</v>
      </c>
      <c r="D75" t="s">
        <v>520</v>
      </c>
      <c r="E75" t="s">
        <v>521</v>
      </c>
      <c r="F75" t="s">
        <v>22</v>
      </c>
      <c r="G75" t="s">
        <v>16</v>
      </c>
      <c r="H75" t="s">
        <v>17</v>
      </c>
      <c r="I75">
        <v>355</v>
      </c>
      <c r="J75">
        <v>141</v>
      </c>
      <c r="K75" t="str">
        <f t="shared" si="4"/>
        <v>Percentil 4</v>
      </c>
      <c r="L75">
        <f t="shared" si="5"/>
        <v>71</v>
      </c>
    </row>
    <row r="76" spans="1:12" x14ac:dyDescent="0.25">
      <c r="A76" t="s">
        <v>509</v>
      </c>
      <c r="B76" t="s">
        <v>161</v>
      </c>
      <c r="C76" t="s">
        <v>19</v>
      </c>
      <c r="D76" t="s">
        <v>162</v>
      </c>
      <c r="E76" t="s">
        <v>163</v>
      </c>
      <c r="F76" t="s">
        <v>15</v>
      </c>
      <c r="G76" t="s">
        <v>16</v>
      </c>
      <c r="H76" t="s">
        <v>17</v>
      </c>
      <c r="I76">
        <v>115</v>
      </c>
      <c r="J76">
        <v>141</v>
      </c>
      <c r="K76" t="str">
        <f t="shared" si="4"/>
        <v>Percentil 4</v>
      </c>
      <c r="L76">
        <f t="shared" si="5"/>
        <v>71</v>
      </c>
    </row>
    <row r="77" spans="1:12" x14ac:dyDescent="0.25">
      <c r="A77" t="s">
        <v>509</v>
      </c>
      <c r="B77" t="s">
        <v>269</v>
      </c>
      <c r="C77" t="s">
        <v>106</v>
      </c>
      <c r="D77" t="s">
        <v>270</v>
      </c>
      <c r="E77" t="s">
        <v>271</v>
      </c>
      <c r="F77" t="s">
        <v>37</v>
      </c>
      <c r="G77" t="s">
        <v>30</v>
      </c>
      <c r="H77" t="s">
        <v>17</v>
      </c>
      <c r="I77">
        <v>98</v>
      </c>
      <c r="J77">
        <v>141</v>
      </c>
      <c r="K77" t="str">
        <f t="shared" si="4"/>
        <v>Percentil 4</v>
      </c>
      <c r="L77">
        <f t="shared" si="5"/>
        <v>71</v>
      </c>
    </row>
    <row r="78" spans="1:12" x14ac:dyDescent="0.25">
      <c r="A78" t="s">
        <v>509</v>
      </c>
      <c r="B78" t="s">
        <v>71</v>
      </c>
      <c r="C78" t="s">
        <v>72</v>
      </c>
      <c r="D78" t="s">
        <v>359</v>
      </c>
      <c r="E78" t="s">
        <v>360</v>
      </c>
      <c r="F78" t="s">
        <v>15</v>
      </c>
      <c r="G78" t="s">
        <v>30</v>
      </c>
      <c r="H78" t="s">
        <v>17</v>
      </c>
      <c r="I78">
        <v>110</v>
      </c>
      <c r="J78">
        <v>141</v>
      </c>
      <c r="K78" t="str">
        <f t="shared" si="4"/>
        <v>Percentil 4</v>
      </c>
      <c r="L78">
        <f t="shared" si="5"/>
        <v>71</v>
      </c>
    </row>
    <row r="79" spans="1:12" x14ac:dyDescent="0.25">
      <c r="A79" t="s">
        <v>509</v>
      </c>
      <c r="B79" t="s">
        <v>403</v>
      </c>
      <c r="C79" t="s">
        <v>143</v>
      </c>
      <c r="D79" t="s">
        <v>404</v>
      </c>
      <c r="E79" t="s">
        <v>405</v>
      </c>
      <c r="F79" t="s">
        <v>222</v>
      </c>
      <c r="G79" t="s">
        <v>30</v>
      </c>
      <c r="H79" t="s">
        <v>17</v>
      </c>
      <c r="I79">
        <v>316</v>
      </c>
      <c r="J79">
        <v>141</v>
      </c>
      <c r="K79" t="str">
        <f t="shared" si="4"/>
        <v>Percentil 4</v>
      </c>
      <c r="L79">
        <f t="shared" si="5"/>
        <v>71</v>
      </c>
    </row>
    <row r="80" spans="1:12" x14ac:dyDescent="0.25">
      <c r="A80" t="s">
        <v>509</v>
      </c>
      <c r="B80" t="s">
        <v>191</v>
      </c>
      <c r="C80" t="s">
        <v>192</v>
      </c>
      <c r="D80" t="s">
        <v>474</v>
      </c>
      <c r="E80" t="s">
        <v>475</v>
      </c>
      <c r="F80" t="s">
        <v>15</v>
      </c>
      <c r="G80" t="s">
        <v>30</v>
      </c>
      <c r="H80" t="s">
        <v>17</v>
      </c>
      <c r="I80">
        <v>201</v>
      </c>
      <c r="J80">
        <v>141</v>
      </c>
      <c r="K80" t="str">
        <f t="shared" si="4"/>
        <v>Percentil 4</v>
      </c>
      <c r="L80">
        <f t="shared" si="5"/>
        <v>71</v>
      </c>
    </row>
    <row r="81" spans="1:12" x14ac:dyDescent="0.25">
      <c r="A81" t="s">
        <v>509</v>
      </c>
      <c r="B81" t="s">
        <v>18</v>
      </c>
      <c r="C81" t="s">
        <v>19</v>
      </c>
      <c r="D81" t="s">
        <v>20</v>
      </c>
      <c r="E81" t="s">
        <v>21</v>
      </c>
      <c r="F81" t="s">
        <v>22</v>
      </c>
      <c r="G81" t="s">
        <v>16</v>
      </c>
      <c r="H81" t="s">
        <v>17</v>
      </c>
      <c r="I81">
        <v>167</v>
      </c>
      <c r="J81">
        <v>140</v>
      </c>
      <c r="K81" t="str">
        <f t="shared" si="4"/>
        <v>Percentil 3</v>
      </c>
      <c r="L81">
        <f t="shared" si="5"/>
        <v>79</v>
      </c>
    </row>
    <row r="82" spans="1:12" x14ac:dyDescent="0.25">
      <c r="A82" t="s">
        <v>509</v>
      </c>
      <c r="B82" t="s">
        <v>510</v>
      </c>
      <c r="C82" t="s">
        <v>72</v>
      </c>
      <c r="D82" t="s">
        <v>511</v>
      </c>
      <c r="E82" t="s">
        <v>512</v>
      </c>
      <c r="F82" t="s">
        <v>37</v>
      </c>
      <c r="G82" t="s">
        <v>27</v>
      </c>
      <c r="H82" t="s">
        <v>17</v>
      </c>
      <c r="I82">
        <v>10</v>
      </c>
      <c r="J82">
        <v>140</v>
      </c>
      <c r="K82" t="str">
        <f t="shared" si="4"/>
        <v>Percentil 3</v>
      </c>
      <c r="L82">
        <f t="shared" si="5"/>
        <v>79</v>
      </c>
    </row>
    <row r="83" spans="1:12" x14ac:dyDescent="0.25">
      <c r="A83" t="s">
        <v>509</v>
      </c>
      <c r="B83" t="s">
        <v>11</v>
      </c>
      <c r="C83" t="s">
        <v>12</v>
      </c>
      <c r="D83" t="s">
        <v>518</v>
      </c>
      <c r="E83" t="s">
        <v>519</v>
      </c>
      <c r="F83" t="s">
        <v>22</v>
      </c>
      <c r="G83" t="s">
        <v>16</v>
      </c>
      <c r="H83" t="s">
        <v>17</v>
      </c>
      <c r="I83">
        <v>83</v>
      </c>
      <c r="J83">
        <v>140</v>
      </c>
      <c r="K83" t="str">
        <f t="shared" si="4"/>
        <v>Percentil 3</v>
      </c>
      <c r="L83">
        <f t="shared" si="5"/>
        <v>79</v>
      </c>
    </row>
    <row r="84" spans="1:12" x14ac:dyDescent="0.25">
      <c r="A84" t="s">
        <v>509</v>
      </c>
      <c r="B84" t="s">
        <v>11</v>
      </c>
      <c r="C84" t="s">
        <v>12</v>
      </c>
      <c r="D84" t="s">
        <v>207</v>
      </c>
      <c r="E84" t="s">
        <v>208</v>
      </c>
      <c r="F84" t="s">
        <v>15</v>
      </c>
      <c r="G84" t="s">
        <v>16</v>
      </c>
      <c r="H84" t="s">
        <v>17</v>
      </c>
      <c r="I84">
        <v>38</v>
      </c>
      <c r="J84">
        <v>140</v>
      </c>
      <c r="K84" t="str">
        <f t="shared" si="4"/>
        <v>Percentil 3</v>
      </c>
      <c r="L84">
        <f t="shared" si="5"/>
        <v>79</v>
      </c>
    </row>
    <row r="85" spans="1:12" x14ac:dyDescent="0.25">
      <c r="A85" t="s">
        <v>509</v>
      </c>
      <c r="B85" t="s">
        <v>320</v>
      </c>
      <c r="C85" t="s">
        <v>52</v>
      </c>
      <c r="D85" t="s">
        <v>321</v>
      </c>
      <c r="E85" t="s">
        <v>322</v>
      </c>
      <c r="F85" t="s">
        <v>222</v>
      </c>
      <c r="G85" t="s">
        <v>30</v>
      </c>
      <c r="H85" t="s">
        <v>17</v>
      </c>
      <c r="I85">
        <v>260</v>
      </c>
      <c r="J85">
        <v>140</v>
      </c>
      <c r="K85" t="str">
        <f t="shared" si="4"/>
        <v>Percentil 3</v>
      </c>
      <c r="L85">
        <f t="shared" si="5"/>
        <v>79</v>
      </c>
    </row>
    <row r="86" spans="1:12" x14ac:dyDescent="0.25">
      <c r="A86" t="s">
        <v>509</v>
      </c>
      <c r="B86" t="s">
        <v>61</v>
      </c>
      <c r="C86" t="s">
        <v>62</v>
      </c>
      <c r="D86" t="s">
        <v>367</v>
      </c>
      <c r="E86" t="s">
        <v>368</v>
      </c>
      <c r="F86" t="s">
        <v>222</v>
      </c>
      <c r="G86" t="s">
        <v>30</v>
      </c>
      <c r="H86" t="s">
        <v>17</v>
      </c>
      <c r="I86">
        <v>226</v>
      </c>
      <c r="J86">
        <v>140</v>
      </c>
      <c r="K86" t="str">
        <f t="shared" si="4"/>
        <v>Percentil 3</v>
      </c>
      <c r="L86">
        <f t="shared" si="5"/>
        <v>79</v>
      </c>
    </row>
    <row r="87" spans="1:12" x14ac:dyDescent="0.25">
      <c r="A87" t="s">
        <v>509</v>
      </c>
      <c r="B87" t="s">
        <v>11</v>
      </c>
      <c r="C87" t="s">
        <v>12</v>
      </c>
      <c r="D87" t="s">
        <v>393</v>
      </c>
      <c r="E87" t="s">
        <v>394</v>
      </c>
      <c r="F87" t="s">
        <v>37</v>
      </c>
      <c r="G87" t="s">
        <v>30</v>
      </c>
      <c r="H87" t="s">
        <v>17</v>
      </c>
      <c r="I87">
        <v>1518</v>
      </c>
      <c r="J87">
        <v>140</v>
      </c>
      <c r="K87" t="str">
        <f t="shared" si="4"/>
        <v>Percentil 3</v>
      </c>
      <c r="L87">
        <f t="shared" si="5"/>
        <v>79</v>
      </c>
    </row>
    <row r="88" spans="1:12" x14ac:dyDescent="0.25">
      <c r="A88" t="s">
        <v>509</v>
      </c>
      <c r="B88" t="s">
        <v>90</v>
      </c>
      <c r="C88" t="s">
        <v>91</v>
      </c>
      <c r="D88" t="s">
        <v>482</v>
      </c>
      <c r="E88" t="s">
        <v>483</v>
      </c>
      <c r="F88" t="s">
        <v>22</v>
      </c>
      <c r="G88" t="s">
        <v>30</v>
      </c>
      <c r="H88" t="s">
        <v>17</v>
      </c>
      <c r="I88">
        <v>236</v>
      </c>
      <c r="J88">
        <v>140</v>
      </c>
      <c r="K88" t="str">
        <f t="shared" si="4"/>
        <v>Percentil 3</v>
      </c>
      <c r="L88">
        <f t="shared" si="5"/>
        <v>79</v>
      </c>
    </row>
    <row r="89" spans="1:12" x14ac:dyDescent="0.25">
      <c r="A89" t="s">
        <v>509</v>
      </c>
      <c r="B89" t="s">
        <v>11</v>
      </c>
      <c r="C89" t="s">
        <v>12</v>
      </c>
      <c r="D89" t="s">
        <v>49</v>
      </c>
      <c r="E89" t="s">
        <v>50</v>
      </c>
      <c r="F89" t="s">
        <v>37</v>
      </c>
      <c r="G89" t="s">
        <v>30</v>
      </c>
      <c r="H89" t="s">
        <v>17</v>
      </c>
      <c r="I89">
        <v>230</v>
      </c>
      <c r="J89">
        <v>139</v>
      </c>
      <c r="K89" t="str">
        <f t="shared" si="4"/>
        <v>Percentil 3</v>
      </c>
      <c r="L89">
        <f t="shared" si="5"/>
        <v>87</v>
      </c>
    </row>
    <row r="90" spans="1:12" x14ac:dyDescent="0.25">
      <c r="A90" t="s">
        <v>509</v>
      </c>
      <c r="B90" t="s">
        <v>11</v>
      </c>
      <c r="C90" t="s">
        <v>12</v>
      </c>
      <c r="D90" t="s">
        <v>111</v>
      </c>
      <c r="E90" t="s">
        <v>112</v>
      </c>
      <c r="F90" t="s">
        <v>37</v>
      </c>
      <c r="G90" t="s">
        <v>16</v>
      </c>
      <c r="H90" t="s">
        <v>17</v>
      </c>
      <c r="I90">
        <v>719</v>
      </c>
      <c r="J90">
        <v>139</v>
      </c>
      <c r="K90" t="str">
        <f t="shared" si="4"/>
        <v>Percentil 3</v>
      </c>
      <c r="L90">
        <f t="shared" si="5"/>
        <v>87</v>
      </c>
    </row>
    <row r="91" spans="1:12" x14ac:dyDescent="0.25">
      <c r="A91" t="s">
        <v>509</v>
      </c>
      <c r="B91" t="s">
        <v>11</v>
      </c>
      <c r="C91" t="s">
        <v>12</v>
      </c>
      <c r="D91" t="s">
        <v>250</v>
      </c>
      <c r="E91" t="s">
        <v>251</v>
      </c>
      <c r="F91" t="s">
        <v>15</v>
      </c>
      <c r="G91" t="s">
        <v>16</v>
      </c>
      <c r="H91" t="s">
        <v>17</v>
      </c>
      <c r="I91">
        <v>921</v>
      </c>
      <c r="J91">
        <v>139</v>
      </c>
      <c r="K91" t="str">
        <f t="shared" si="4"/>
        <v>Percentil 3</v>
      </c>
      <c r="L91">
        <f t="shared" si="5"/>
        <v>87</v>
      </c>
    </row>
    <row r="92" spans="1:12" x14ac:dyDescent="0.25">
      <c r="A92" t="s">
        <v>509</v>
      </c>
      <c r="B92" t="s">
        <v>18</v>
      </c>
      <c r="C92" t="s">
        <v>19</v>
      </c>
      <c r="D92" t="s">
        <v>276</v>
      </c>
      <c r="E92" t="s">
        <v>277</v>
      </c>
      <c r="F92" t="s">
        <v>37</v>
      </c>
      <c r="G92" t="s">
        <v>30</v>
      </c>
      <c r="H92" t="s">
        <v>17</v>
      </c>
      <c r="I92">
        <v>52</v>
      </c>
      <c r="J92">
        <v>139</v>
      </c>
      <c r="K92" t="str">
        <f t="shared" si="4"/>
        <v>Percentil 3</v>
      </c>
      <c r="L92">
        <f t="shared" si="5"/>
        <v>87</v>
      </c>
    </row>
    <row r="93" spans="1:12" x14ac:dyDescent="0.25">
      <c r="A93" t="s">
        <v>509</v>
      </c>
      <c r="B93" t="s">
        <v>142</v>
      </c>
      <c r="C93" t="s">
        <v>143</v>
      </c>
      <c r="D93" t="s">
        <v>401</v>
      </c>
      <c r="E93" t="s">
        <v>402</v>
      </c>
      <c r="F93" t="s">
        <v>222</v>
      </c>
      <c r="G93" t="s">
        <v>30</v>
      </c>
      <c r="H93" t="s">
        <v>17</v>
      </c>
      <c r="I93">
        <v>719</v>
      </c>
      <c r="J93">
        <v>139</v>
      </c>
      <c r="K93" t="str">
        <f t="shared" si="4"/>
        <v>Percentil 3</v>
      </c>
      <c r="L93">
        <f t="shared" si="5"/>
        <v>87</v>
      </c>
    </row>
    <row r="94" spans="1:12" x14ac:dyDescent="0.25">
      <c r="A94" t="s">
        <v>509</v>
      </c>
      <c r="B94" t="s">
        <v>179</v>
      </c>
      <c r="C94" t="s">
        <v>180</v>
      </c>
      <c r="D94" t="s">
        <v>283</v>
      </c>
      <c r="E94" t="s">
        <v>284</v>
      </c>
      <c r="F94" t="s">
        <v>15</v>
      </c>
      <c r="G94" t="s">
        <v>30</v>
      </c>
      <c r="H94" t="s">
        <v>17</v>
      </c>
      <c r="I94">
        <v>155</v>
      </c>
      <c r="J94">
        <v>138</v>
      </c>
      <c r="K94" t="str">
        <f t="shared" si="4"/>
        <v>Percentil 3</v>
      </c>
      <c r="L94">
        <f t="shared" si="5"/>
        <v>92</v>
      </c>
    </row>
    <row r="95" spans="1:12" x14ac:dyDescent="0.25">
      <c r="A95" t="s">
        <v>509</v>
      </c>
      <c r="B95" t="s">
        <v>65</v>
      </c>
      <c r="C95" t="s">
        <v>66</v>
      </c>
      <c r="D95" t="s">
        <v>429</v>
      </c>
      <c r="E95" t="s">
        <v>430</v>
      </c>
      <c r="F95" t="s">
        <v>15</v>
      </c>
      <c r="G95" t="s">
        <v>30</v>
      </c>
      <c r="H95" t="s">
        <v>17</v>
      </c>
      <c r="I95">
        <v>122</v>
      </c>
      <c r="J95">
        <v>138</v>
      </c>
      <c r="K95" t="str">
        <f t="shared" si="4"/>
        <v>Percentil 3</v>
      </c>
      <c r="L95">
        <f t="shared" si="5"/>
        <v>92</v>
      </c>
    </row>
    <row r="96" spans="1:12" x14ac:dyDescent="0.25">
      <c r="A96" t="s">
        <v>509</v>
      </c>
      <c r="B96" t="s">
        <v>85</v>
      </c>
      <c r="C96" t="s">
        <v>19</v>
      </c>
      <c r="D96" t="s">
        <v>86</v>
      </c>
      <c r="E96" t="s">
        <v>87</v>
      </c>
      <c r="F96" t="s">
        <v>37</v>
      </c>
      <c r="G96" t="s">
        <v>16</v>
      </c>
      <c r="H96" t="s">
        <v>17</v>
      </c>
      <c r="I96">
        <v>17</v>
      </c>
      <c r="J96">
        <v>137</v>
      </c>
      <c r="K96" t="str">
        <f t="shared" si="4"/>
        <v>Percentil 3</v>
      </c>
      <c r="L96">
        <f t="shared" si="5"/>
        <v>94</v>
      </c>
    </row>
    <row r="97" spans="1:12" x14ac:dyDescent="0.25">
      <c r="A97" t="s">
        <v>509</v>
      </c>
      <c r="B97" t="s">
        <v>18</v>
      </c>
      <c r="C97" t="s">
        <v>19</v>
      </c>
      <c r="D97" t="s">
        <v>244</v>
      </c>
      <c r="E97" t="s">
        <v>245</v>
      </c>
      <c r="F97" t="s">
        <v>215</v>
      </c>
      <c r="G97" t="s">
        <v>16</v>
      </c>
      <c r="H97" t="s">
        <v>17</v>
      </c>
      <c r="I97">
        <v>658</v>
      </c>
      <c r="J97">
        <v>137</v>
      </c>
      <c r="K97" t="str">
        <f t="shared" si="4"/>
        <v>Percentil 3</v>
      </c>
      <c r="L97">
        <f t="shared" si="5"/>
        <v>94</v>
      </c>
    </row>
    <row r="98" spans="1:12" x14ac:dyDescent="0.25">
      <c r="A98" t="s">
        <v>509</v>
      </c>
      <c r="B98" t="s">
        <v>11</v>
      </c>
      <c r="C98" t="s">
        <v>12</v>
      </c>
      <c r="D98" t="s">
        <v>414</v>
      </c>
      <c r="E98" t="s">
        <v>415</v>
      </c>
      <c r="F98" t="s">
        <v>37</v>
      </c>
      <c r="G98" t="s">
        <v>30</v>
      </c>
      <c r="H98" t="s">
        <v>17</v>
      </c>
      <c r="I98">
        <v>294</v>
      </c>
      <c r="J98">
        <v>137</v>
      </c>
      <c r="K98" t="str">
        <f t="shared" si="4"/>
        <v>Percentil 3</v>
      </c>
      <c r="L98">
        <f t="shared" si="5"/>
        <v>94</v>
      </c>
    </row>
    <row r="99" spans="1:12" x14ac:dyDescent="0.25">
      <c r="A99" t="s">
        <v>509</v>
      </c>
      <c r="B99" t="s">
        <v>11</v>
      </c>
      <c r="C99" t="s">
        <v>12</v>
      </c>
      <c r="D99" t="s">
        <v>197</v>
      </c>
      <c r="E99" t="s">
        <v>198</v>
      </c>
      <c r="F99" t="s">
        <v>15</v>
      </c>
      <c r="G99" t="s">
        <v>16</v>
      </c>
      <c r="H99" t="s">
        <v>17</v>
      </c>
      <c r="I99">
        <v>509</v>
      </c>
      <c r="J99">
        <v>136</v>
      </c>
      <c r="K99" t="str">
        <f t="shared" ref="K99:K130" si="6">VLOOKUP(J99,$J$184:$K$188,2,1)</f>
        <v>Percentil 3</v>
      </c>
      <c r="L99">
        <f t="shared" ref="L99:L130" si="7">_xlfn.RANK.EQ(J99,$J$3:$J$182,0)</f>
        <v>97</v>
      </c>
    </row>
    <row r="100" spans="1:12" x14ac:dyDescent="0.25">
      <c r="A100" t="s">
        <v>509</v>
      </c>
      <c r="B100" t="s">
        <v>81</v>
      </c>
      <c r="C100" t="s">
        <v>82</v>
      </c>
      <c r="D100" t="s">
        <v>261</v>
      </c>
      <c r="E100" t="s">
        <v>262</v>
      </c>
      <c r="F100" t="s">
        <v>222</v>
      </c>
      <c r="G100" t="s">
        <v>27</v>
      </c>
      <c r="H100" t="s">
        <v>17</v>
      </c>
      <c r="I100">
        <v>517</v>
      </c>
      <c r="J100">
        <v>136</v>
      </c>
      <c r="K100" t="str">
        <f t="shared" si="6"/>
        <v>Percentil 3</v>
      </c>
      <c r="L100">
        <f t="shared" si="7"/>
        <v>97</v>
      </c>
    </row>
    <row r="101" spans="1:12" x14ac:dyDescent="0.25">
      <c r="A101" t="s">
        <v>509</v>
      </c>
      <c r="B101" t="s">
        <v>11</v>
      </c>
      <c r="C101" t="s">
        <v>12</v>
      </c>
      <c r="D101" t="s">
        <v>263</v>
      </c>
      <c r="E101" t="s">
        <v>264</v>
      </c>
      <c r="F101" t="s">
        <v>15</v>
      </c>
      <c r="G101" t="s">
        <v>16</v>
      </c>
      <c r="H101" t="s">
        <v>17</v>
      </c>
      <c r="I101">
        <v>175</v>
      </c>
      <c r="J101">
        <v>136</v>
      </c>
      <c r="K101" t="str">
        <f t="shared" si="6"/>
        <v>Percentil 3</v>
      </c>
      <c r="L101">
        <f t="shared" si="7"/>
        <v>97</v>
      </c>
    </row>
    <row r="102" spans="1:12" x14ac:dyDescent="0.25">
      <c r="A102" t="s">
        <v>509</v>
      </c>
      <c r="B102" t="s">
        <v>191</v>
      </c>
      <c r="C102" t="s">
        <v>192</v>
      </c>
      <c r="D102" t="s">
        <v>308</v>
      </c>
      <c r="E102" t="s">
        <v>309</v>
      </c>
      <c r="F102" t="s">
        <v>15</v>
      </c>
      <c r="G102" t="s">
        <v>30</v>
      </c>
      <c r="H102" t="s">
        <v>17</v>
      </c>
      <c r="I102">
        <v>221</v>
      </c>
      <c r="J102">
        <v>136</v>
      </c>
      <c r="K102" t="str">
        <f t="shared" si="6"/>
        <v>Percentil 3</v>
      </c>
      <c r="L102">
        <f t="shared" si="7"/>
        <v>97</v>
      </c>
    </row>
    <row r="103" spans="1:12" x14ac:dyDescent="0.25">
      <c r="A103" t="s">
        <v>509</v>
      </c>
      <c r="B103" t="s">
        <v>354</v>
      </c>
      <c r="C103" t="s">
        <v>143</v>
      </c>
      <c r="D103" t="s">
        <v>355</v>
      </c>
      <c r="E103" t="s">
        <v>356</v>
      </c>
      <c r="F103" t="s">
        <v>222</v>
      </c>
      <c r="G103" t="s">
        <v>30</v>
      </c>
      <c r="H103" t="s">
        <v>17</v>
      </c>
      <c r="I103">
        <v>588</v>
      </c>
      <c r="J103">
        <v>136</v>
      </c>
      <c r="K103" t="str">
        <f t="shared" si="6"/>
        <v>Percentil 3</v>
      </c>
      <c r="L103">
        <f t="shared" si="7"/>
        <v>97</v>
      </c>
    </row>
    <row r="104" spans="1:12" x14ac:dyDescent="0.25">
      <c r="A104" t="s">
        <v>509</v>
      </c>
      <c r="B104" t="s">
        <v>18</v>
      </c>
      <c r="C104" t="s">
        <v>19</v>
      </c>
      <c r="D104" t="s">
        <v>363</v>
      </c>
      <c r="E104" t="s">
        <v>364</v>
      </c>
      <c r="F104" t="s">
        <v>15</v>
      </c>
      <c r="G104" t="s">
        <v>30</v>
      </c>
      <c r="H104" t="s">
        <v>17</v>
      </c>
      <c r="I104">
        <v>41</v>
      </c>
      <c r="J104">
        <v>136</v>
      </c>
      <c r="K104" t="str">
        <f t="shared" si="6"/>
        <v>Percentil 3</v>
      </c>
      <c r="L104">
        <f t="shared" si="7"/>
        <v>97</v>
      </c>
    </row>
    <row r="105" spans="1:12" x14ac:dyDescent="0.25">
      <c r="A105" t="s">
        <v>509</v>
      </c>
      <c r="B105" t="s">
        <v>179</v>
      </c>
      <c r="C105" t="s">
        <v>180</v>
      </c>
      <c r="D105" t="s">
        <v>541</v>
      </c>
      <c r="E105" t="s">
        <v>542</v>
      </c>
      <c r="F105" t="s">
        <v>37</v>
      </c>
      <c r="G105" t="s">
        <v>30</v>
      </c>
      <c r="H105" t="s">
        <v>17</v>
      </c>
      <c r="I105">
        <v>137</v>
      </c>
      <c r="J105">
        <v>136</v>
      </c>
      <c r="K105" t="str">
        <f t="shared" si="6"/>
        <v>Percentil 3</v>
      </c>
      <c r="L105">
        <f t="shared" si="7"/>
        <v>97</v>
      </c>
    </row>
    <row r="106" spans="1:12" x14ac:dyDescent="0.25">
      <c r="A106" t="s">
        <v>509</v>
      </c>
      <c r="B106" t="s">
        <v>11</v>
      </c>
      <c r="C106" t="s">
        <v>12</v>
      </c>
      <c r="D106" t="s">
        <v>433</v>
      </c>
      <c r="E106" t="s">
        <v>434</v>
      </c>
      <c r="F106" t="s">
        <v>22</v>
      </c>
      <c r="G106" t="s">
        <v>30</v>
      </c>
      <c r="H106" t="s">
        <v>17</v>
      </c>
      <c r="I106">
        <v>2318</v>
      </c>
      <c r="J106">
        <v>136</v>
      </c>
      <c r="K106" t="str">
        <f t="shared" si="6"/>
        <v>Percentil 3</v>
      </c>
      <c r="L106">
        <f t="shared" si="7"/>
        <v>97</v>
      </c>
    </row>
    <row r="107" spans="1:12" x14ac:dyDescent="0.25">
      <c r="A107" t="s">
        <v>509</v>
      </c>
      <c r="B107" t="s">
        <v>71</v>
      </c>
      <c r="C107" t="s">
        <v>72</v>
      </c>
      <c r="D107" t="s">
        <v>468</v>
      </c>
      <c r="E107" t="s">
        <v>469</v>
      </c>
      <c r="F107" t="s">
        <v>37</v>
      </c>
      <c r="G107" t="s">
        <v>30</v>
      </c>
      <c r="H107" t="s">
        <v>17</v>
      </c>
      <c r="I107">
        <v>155</v>
      </c>
      <c r="J107">
        <v>136</v>
      </c>
      <c r="K107" t="str">
        <f t="shared" si="6"/>
        <v>Percentil 3</v>
      </c>
      <c r="L107">
        <f t="shared" si="7"/>
        <v>97</v>
      </c>
    </row>
    <row r="108" spans="1:12" x14ac:dyDescent="0.25">
      <c r="A108" t="s">
        <v>509</v>
      </c>
      <c r="B108" t="s">
        <v>71</v>
      </c>
      <c r="C108" t="s">
        <v>72</v>
      </c>
      <c r="D108" t="s">
        <v>73</v>
      </c>
      <c r="E108" t="s">
        <v>74</v>
      </c>
      <c r="F108" t="s">
        <v>37</v>
      </c>
      <c r="G108" t="s">
        <v>16</v>
      </c>
      <c r="H108" t="s">
        <v>17</v>
      </c>
      <c r="I108">
        <v>151</v>
      </c>
      <c r="J108">
        <v>135</v>
      </c>
      <c r="K108" t="str">
        <f t="shared" si="6"/>
        <v>Percentil 3</v>
      </c>
      <c r="L108">
        <f t="shared" si="7"/>
        <v>106</v>
      </c>
    </row>
    <row r="109" spans="1:12" x14ac:dyDescent="0.25">
      <c r="A109" t="s">
        <v>509</v>
      </c>
      <c r="B109" t="s">
        <v>81</v>
      </c>
      <c r="C109" t="s">
        <v>82</v>
      </c>
      <c r="D109" t="s">
        <v>83</v>
      </c>
      <c r="E109" t="s">
        <v>84</v>
      </c>
      <c r="F109" t="s">
        <v>37</v>
      </c>
      <c r="G109" t="s">
        <v>16</v>
      </c>
      <c r="H109" t="s">
        <v>17</v>
      </c>
      <c r="I109">
        <v>456</v>
      </c>
      <c r="J109">
        <v>135</v>
      </c>
      <c r="K109" t="str">
        <f t="shared" si="6"/>
        <v>Percentil 3</v>
      </c>
      <c r="L109">
        <f t="shared" si="7"/>
        <v>106</v>
      </c>
    </row>
    <row r="110" spans="1:12" x14ac:dyDescent="0.25">
      <c r="A110" t="s">
        <v>509</v>
      </c>
      <c r="B110" t="s">
        <v>18</v>
      </c>
      <c r="C110" t="s">
        <v>19</v>
      </c>
      <c r="D110" t="s">
        <v>233</v>
      </c>
      <c r="E110" t="s">
        <v>234</v>
      </c>
      <c r="F110" t="s">
        <v>15</v>
      </c>
      <c r="G110" t="s">
        <v>16</v>
      </c>
      <c r="H110" t="s">
        <v>17</v>
      </c>
      <c r="I110">
        <v>122</v>
      </c>
      <c r="J110">
        <v>135</v>
      </c>
      <c r="K110" t="str">
        <f t="shared" si="6"/>
        <v>Percentil 3</v>
      </c>
      <c r="L110">
        <f t="shared" si="7"/>
        <v>106</v>
      </c>
    </row>
    <row r="111" spans="1:12" x14ac:dyDescent="0.25">
      <c r="A111" t="s">
        <v>509</v>
      </c>
      <c r="B111" t="s">
        <v>18</v>
      </c>
      <c r="C111" t="s">
        <v>19</v>
      </c>
      <c r="D111" t="s">
        <v>256</v>
      </c>
      <c r="E111" t="s">
        <v>257</v>
      </c>
      <c r="F111" t="s">
        <v>222</v>
      </c>
      <c r="G111" t="s">
        <v>16</v>
      </c>
      <c r="H111" t="s">
        <v>17</v>
      </c>
      <c r="I111">
        <v>157</v>
      </c>
      <c r="J111">
        <v>135</v>
      </c>
      <c r="K111" t="str">
        <f t="shared" si="6"/>
        <v>Percentil 3</v>
      </c>
      <c r="L111">
        <f t="shared" si="7"/>
        <v>106</v>
      </c>
    </row>
    <row r="112" spans="1:12" x14ac:dyDescent="0.25">
      <c r="A112" t="s">
        <v>509</v>
      </c>
      <c r="B112" t="s">
        <v>18</v>
      </c>
      <c r="C112" t="s">
        <v>19</v>
      </c>
      <c r="D112" t="s">
        <v>294</v>
      </c>
      <c r="E112" t="s">
        <v>295</v>
      </c>
      <c r="F112" t="s">
        <v>37</v>
      </c>
      <c r="G112" t="s">
        <v>30</v>
      </c>
      <c r="H112" t="s">
        <v>17</v>
      </c>
      <c r="I112">
        <v>87</v>
      </c>
      <c r="J112">
        <v>135</v>
      </c>
      <c r="K112" t="str">
        <f t="shared" si="6"/>
        <v>Percentil 3</v>
      </c>
      <c r="L112">
        <f t="shared" si="7"/>
        <v>106</v>
      </c>
    </row>
    <row r="113" spans="1:12" x14ac:dyDescent="0.25">
      <c r="A113" t="s">
        <v>509</v>
      </c>
      <c r="B113" t="s">
        <v>11</v>
      </c>
      <c r="C113" t="s">
        <v>12</v>
      </c>
      <c r="D113" t="s">
        <v>408</v>
      </c>
      <c r="E113" t="s">
        <v>409</v>
      </c>
      <c r="F113" t="s">
        <v>15</v>
      </c>
      <c r="G113" t="s">
        <v>30</v>
      </c>
      <c r="H113" t="s">
        <v>17</v>
      </c>
      <c r="I113">
        <v>161</v>
      </c>
      <c r="J113">
        <v>135</v>
      </c>
      <c r="K113" t="str">
        <f t="shared" si="6"/>
        <v>Percentil 3</v>
      </c>
      <c r="L113">
        <f t="shared" si="7"/>
        <v>106</v>
      </c>
    </row>
    <row r="114" spans="1:12" x14ac:dyDescent="0.25">
      <c r="A114" t="s">
        <v>509</v>
      </c>
      <c r="B114" t="s">
        <v>38</v>
      </c>
      <c r="C114" t="s">
        <v>39</v>
      </c>
      <c r="D114" t="s">
        <v>47</v>
      </c>
      <c r="E114" t="s">
        <v>48</v>
      </c>
      <c r="F114" t="s">
        <v>37</v>
      </c>
      <c r="G114" t="s">
        <v>16</v>
      </c>
      <c r="H114" t="s">
        <v>17</v>
      </c>
      <c r="I114">
        <v>712</v>
      </c>
      <c r="J114">
        <v>134</v>
      </c>
      <c r="K114" t="str">
        <f t="shared" si="6"/>
        <v>Percentil 2</v>
      </c>
      <c r="L114">
        <f t="shared" si="7"/>
        <v>112</v>
      </c>
    </row>
    <row r="115" spans="1:12" x14ac:dyDescent="0.25">
      <c r="A115" t="s">
        <v>509</v>
      </c>
      <c r="B115" t="s">
        <v>515</v>
      </c>
      <c r="C115" t="s">
        <v>180</v>
      </c>
      <c r="D115" t="s">
        <v>516</v>
      </c>
      <c r="E115" t="s">
        <v>517</v>
      </c>
      <c r="F115" t="s">
        <v>37</v>
      </c>
      <c r="G115" t="s">
        <v>16</v>
      </c>
      <c r="H115" t="s">
        <v>17</v>
      </c>
      <c r="I115">
        <v>66</v>
      </c>
      <c r="J115">
        <v>134</v>
      </c>
      <c r="K115" t="str">
        <f t="shared" si="6"/>
        <v>Percentil 2</v>
      </c>
      <c r="L115">
        <f t="shared" si="7"/>
        <v>112</v>
      </c>
    </row>
    <row r="116" spans="1:12" x14ac:dyDescent="0.25">
      <c r="A116" t="s">
        <v>509</v>
      </c>
      <c r="B116" t="s">
        <v>11</v>
      </c>
      <c r="C116" t="s">
        <v>12</v>
      </c>
      <c r="D116" t="s">
        <v>140</v>
      </c>
      <c r="E116" t="s">
        <v>141</v>
      </c>
      <c r="F116" t="s">
        <v>15</v>
      </c>
      <c r="G116" t="s">
        <v>27</v>
      </c>
      <c r="H116" t="s">
        <v>17</v>
      </c>
      <c r="I116">
        <v>107</v>
      </c>
      <c r="J116">
        <v>134</v>
      </c>
      <c r="K116" t="str">
        <f t="shared" si="6"/>
        <v>Percentil 2</v>
      </c>
      <c r="L116">
        <f t="shared" si="7"/>
        <v>112</v>
      </c>
    </row>
    <row r="117" spans="1:12" x14ac:dyDescent="0.25">
      <c r="A117" t="s">
        <v>509</v>
      </c>
      <c r="B117" t="s">
        <v>18</v>
      </c>
      <c r="C117" t="s">
        <v>19</v>
      </c>
      <c r="D117" t="s">
        <v>528</v>
      </c>
      <c r="E117" t="s">
        <v>529</v>
      </c>
      <c r="F117" t="s">
        <v>22</v>
      </c>
      <c r="G117" t="s">
        <v>16</v>
      </c>
      <c r="H117" t="s">
        <v>17</v>
      </c>
      <c r="I117">
        <v>295</v>
      </c>
      <c r="J117">
        <v>134</v>
      </c>
      <c r="K117" t="str">
        <f t="shared" si="6"/>
        <v>Percentil 2</v>
      </c>
      <c r="L117">
        <f t="shared" si="7"/>
        <v>112</v>
      </c>
    </row>
    <row r="118" spans="1:12" x14ac:dyDescent="0.25">
      <c r="A118" t="s">
        <v>509</v>
      </c>
      <c r="B118" t="s">
        <v>38</v>
      </c>
      <c r="C118" t="s">
        <v>39</v>
      </c>
      <c r="D118" t="s">
        <v>274</v>
      </c>
      <c r="E118" t="s">
        <v>275</v>
      </c>
      <c r="F118" t="s">
        <v>37</v>
      </c>
      <c r="G118" t="s">
        <v>30</v>
      </c>
      <c r="H118" t="s">
        <v>17</v>
      </c>
      <c r="I118">
        <v>368</v>
      </c>
      <c r="J118">
        <v>134</v>
      </c>
      <c r="K118" t="str">
        <f t="shared" si="6"/>
        <v>Percentil 2</v>
      </c>
      <c r="L118">
        <f t="shared" si="7"/>
        <v>112</v>
      </c>
    </row>
    <row r="119" spans="1:12" x14ac:dyDescent="0.25">
      <c r="A119" t="s">
        <v>509</v>
      </c>
      <c r="B119" t="s">
        <v>81</v>
      </c>
      <c r="C119" t="s">
        <v>82</v>
      </c>
      <c r="D119" t="s">
        <v>365</v>
      </c>
      <c r="E119" t="s">
        <v>366</v>
      </c>
      <c r="F119" t="s">
        <v>37</v>
      </c>
      <c r="G119" t="s">
        <v>30</v>
      </c>
      <c r="H119" t="s">
        <v>17</v>
      </c>
      <c r="I119">
        <v>237</v>
      </c>
      <c r="J119">
        <v>134</v>
      </c>
      <c r="K119" t="str">
        <f t="shared" si="6"/>
        <v>Percentil 2</v>
      </c>
      <c r="L119">
        <f t="shared" si="7"/>
        <v>112</v>
      </c>
    </row>
    <row r="120" spans="1:12" x14ac:dyDescent="0.25">
      <c r="A120" t="s">
        <v>509</v>
      </c>
      <c r="B120" t="s">
        <v>142</v>
      </c>
      <c r="C120" t="s">
        <v>143</v>
      </c>
      <c r="D120" t="s">
        <v>539</v>
      </c>
      <c r="E120" t="s">
        <v>540</v>
      </c>
      <c r="F120" t="s">
        <v>37</v>
      </c>
      <c r="G120" t="s">
        <v>30</v>
      </c>
      <c r="H120" t="s">
        <v>17</v>
      </c>
      <c r="I120">
        <v>32</v>
      </c>
      <c r="J120">
        <v>134</v>
      </c>
      <c r="K120" t="str">
        <f t="shared" si="6"/>
        <v>Percentil 2</v>
      </c>
      <c r="L120">
        <f t="shared" si="7"/>
        <v>112</v>
      </c>
    </row>
    <row r="121" spans="1:12" x14ac:dyDescent="0.25">
      <c r="A121" t="s">
        <v>509</v>
      </c>
      <c r="B121" t="s">
        <v>11</v>
      </c>
      <c r="C121" t="s">
        <v>12</v>
      </c>
      <c r="D121" t="s">
        <v>42</v>
      </c>
      <c r="E121" t="s">
        <v>43</v>
      </c>
      <c r="F121" t="s">
        <v>37</v>
      </c>
      <c r="G121" t="s">
        <v>27</v>
      </c>
      <c r="H121" t="s">
        <v>17</v>
      </c>
      <c r="I121">
        <v>124</v>
      </c>
      <c r="J121">
        <v>133</v>
      </c>
      <c r="K121" t="str">
        <f t="shared" si="6"/>
        <v>Percentil 2</v>
      </c>
      <c r="L121">
        <f t="shared" si="7"/>
        <v>119</v>
      </c>
    </row>
    <row r="122" spans="1:12" x14ac:dyDescent="0.25">
      <c r="A122" t="s">
        <v>509</v>
      </c>
      <c r="B122" t="s">
        <v>11</v>
      </c>
      <c r="C122" t="s">
        <v>12</v>
      </c>
      <c r="D122" t="s">
        <v>121</v>
      </c>
      <c r="E122" t="s">
        <v>122</v>
      </c>
      <c r="F122" t="s">
        <v>37</v>
      </c>
      <c r="G122" t="s">
        <v>16</v>
      </c>
      <c r="H122" t="s">
        <v>17</v>
      </c>
      <c r="I122">
        <v>88</v>
      </c>
      <c r="J122">
        <v>133</v>
      </c>
      <c r="K122" t="str">
        <f t="shared" si="6"/>
        <v>Percentil 2</v>
      </c>
      <c r="L122">
        <f t="shared" si="7"/>
        <v>119</v>
      </c>
    </row>
    <row r="123" spans="1:12" x14ac:dyDescent="0.25">
      <c r="A123" t="s">
        <v>509</v>
      </c>
      <c r="B123" t="s">
        <v>11</v>
      </c>
      <c r="C123" t="s">
        <v>12</v>
      </c>
      <c r="D123" t="s">
        <v>177</v>
      </c>
      <c r="E123" t="s">
        <v>178</v>
      </c>
      <c r="F123" t="s">
        <v>15</v>
      </c>
      <c r="G123" t="s">
        <v>16</v>
      </c>
      <c r="H123" t="s">
        <v>17</v>
      </c>
      <c r="I123">
        <v>254</v>
      </c>
      <c r="J123">
        <v>133</v>
      </c>
      <c r="K123" t="str">
        <f t="shared" si="6"/>
        <v>Percentil 2</v>
      </c>
      <c r="L123">
        <f t="shared" si="7"/>
        <v>119</v>
      </c>
    </row>
    <row r="124" spans="1:12" x14ac:dyDescent="0.25">
      <c r="A124" t="s">
        <v>509</v>
      </c>
      <c r="B124" t="s">
        <v>11</v>
      </c>
      <c r="C124" t="s">
        <v>12</v>
      </c>
      <c r="D124" t="s">
        <v>205</v>
      </c>
      <c r="E124" t="s">
        <v>206</v>
      </c>
      <c r="F124" t="s">
        <v>15</v>
      </c>
      <c r="G124" t="s">
        <v>16</v>
      </c>
      <c r="H124" t="s">
        <v>17</v>
      </c>
      <c r="I124">
        <v>80</v>
      </c>
      <c r="J124">
        <v>133</v>
      </c>
      <c r="K124" t="str">
        <f t="shared" si="6"/>
        <v>Percentil 2</v>
      </c>
      <c r="L124">
        <f t="shared" si="7"/>
        <v>119</v>
      </c>
    </row>
    <row r="125" spans="1:12" x14ac:dyDescent="0.25">
      <c r="A125" t="s">
        <v>509</v>
      </c>
      <c r="B125" t="s">
        <v>71</v>
      </c>
      <c r="C125" t="s">
        <v>72</v>
      </c>
      <c r="D125" t="s">
        <v>213</v>
      </c>
      <c r="E125" t="s">
        <v>214</v>
      </c>
      <c r="F125" t="s">
        <v>215</v>
      </c>
      <c r="G125" t="s">
        <v>16</v>
      </c>
      <c r="H125" t="s">
        <v>17</v>
      </c>
      <c r="I125">
        <v>177</v>
      </c>
      <c r="J125">
        <v>133</v>
      </c>
      <c r="K125" t="str">
        <f t="shared" si="6"/>
        <v>Percentil 2</v>
      </c>
      <c r="L125">
        <f t="shared" si="7"/>
        <v>119</v>
      </c>
    </row>
    <row r="126" spans="1:12" x14ac:dyDescent="0.25">
      <c r="A126" t="s">
        <v>509</v>
      </c>
      <c r="B126" t="s">
        <v>258</v>
      </c>
      <c r="C126" t="s">
        <v>72</v>
      </c>
      <c r="D126" t="s">
        <v>259</v>
      </c>
      <c r="E126" t="s">
        <v>260</v>
      </c>
      <c r="F126" t="s">
        <v>215</v>
      </c>
      <c r="G126" t="s">
        <v>16</v>
      </c>
      <c r="H126" t="s">
        <v>17</v>
      </c>
      <c r="I126">
        <v>68</v>
      </c>
      <c r="J126">
        <v>133</v>
      </c>
      <c r="K126" t="str">
        <f t="shared" si="6"/>
        <v>Percentil 2</v>
      </c>
      <c r="L126">
        <f t="shared" si="7"/>
        <v>119</v>
      </c>
    </row>
    <row r="127" spans="1:12" x14ac:dyDescent="0.25">
      <c r="A127" t="s">
        <v>509</v>
      </c>
      <c r="B127" t="s">
        <v>38</v>
      </c>
      <c r="C127" t="s">
        <v>39</v>
      </c>
      <c r="D127" t="s">
        <v>59</v>
      </c>
      <c r="E127" t="s">
        <v>60</v>
      </c>
      <c r="F127" t="s">
        <v>15</v>
      </c>
      <c r="G127" t="s">
        <v>16</v>
      </c>
      <c r="H127" t="s">
        <v>17</v>
      </c>
      <c r="I127">
        <v>93</v>
      </c>
      <c r="J127">
        <v>132</v>
      </c>
      <c r="K127" t="str">
        <f t="shared" si="6"/>
        <v>Percentil 2</v>
      </c>
      <c r="L127">
        <f t="shared" si="7"/>
        <v>125</v>
      </c>
    </row>
    <row r="128" spans="1:12" x14ac:dyDescent="0.25">
      <c r="A128" t="s">
        <v>509</v>
      </c>
      <c r="B128" t="s">
        <v>11</v>
      </c>
      <c r="C128" t="s">
        <v>12</v>
      </c>
      <c r="D128" t="s">
        <v>77</v>
      </c>
      <c r="E128" t="s">
        <v>78</v>
      </c>
      <c r="F128" t="s">
        <v>37</v>
      </c>
      <c r="G128" t="s">
        <v>16</v>
      </c>
      <c r="H128" t="s">
        <v>17</v>
      </c>
      <c r="I128">
        <v>83</v>
      </c>
      <c r="J128">
        <v>132</v>
      </c>
      <c r="K128" t="str">
        <f t="shared" si="6"/>
        <v>Percentil 2</v>
      </c>
      <c r="L128">
        <f t="shared" si="7"/>
        <v>125</v>
      </c>
    </row>
    <row r="129" spans="1:12" x14ac:dyDescent="0.25">
      <c r="A129" t="s">
        <v>509</v>
      </c>
      <c r="B129" t="s">
        <v>94</v>
      </c>
      <c r="C129" t="s">
        <v>95</v>
      </c>
      <c r="D129" t="s">
        <v>96</v>
      </c>
      <c r="E129" t="s">
        <v>97</v>
      </c>
      <c r="F129" t="s">
        <v>37</v>
      </c>
      <c r="G129" t="s">
        <v>16</v>
      </c>
      <c r="H129" t="s">
        <v>17</v>
      </c>
      <c r="I129">
        <v>334</v>
      </c>
      <c r="J129">
        <v>132</v>
      </c>
      <c r="K129" t="str">
        <f t="shared" si="6"/>
        <v>Percentil 2</v>
      </c>
      <c r="L129">
        <f t="shared" si="7"/>
        <v>125</v>
      </c>
    </row>
    <row r="130" spans="1:12" x14ac:dyDescent="0.25">
      <c r="A130" t="s">
        <v>509</v>
      </c>
      <c r="B130" t="s">
        <v>11</v>
      </c>
      <c r="C130" t="s">
        <v>12</v>
      </c>
      <c r="D130" t="s">
        <v>149</v>
      </c>
      <c r="E130" t="s">
        <v>150</v>
      </c>
      <c r="F130" t="s">
        <v>15</v>
      </c>
      <c r="G130" t="s">
        <v>46</v>
      </c>
      <c r="H130" t="s">
        <v>17</v>
      </c>
      <c r="I130">
        <v>411</v>
      </c>
      <c r="J130">
        <v>132</v>
      </c>
      <c r="K130" t="str">
        <f t="shared" si="6"/>
        <v>Percentil 2</v>
      </c>
      <c r="L130">
        <f t="shared" si="7"/>
        <v>125</v>
      </c>
    </row>
    <row r="131" spans="1:12" x14ac:dyDescent="0.25">
      <c r="A131" t="s">
        <v>509</v>
      </c>
      <c r="B131" t="s">
        <v>191</v>
      </c>
      <c r="C131" t="s">
        <v>192</v>
      </c>
      <c r="D131" t="s">
        <v>193</v>
      </c>
      <c r="E131" t="s">
        <v>194</v>
      </c>
      <c r="F131" t="s">
        <v>15</v>
      </c>
      <c r="G131" t="s">
        <v>16</v>
      </c>
      <c r="H131" t="s">
        <v>17</v>
      </c>
      <c r="I131">
        <v>32</v>
      </c>
      <c r="J131">
        <v>132</v>
      </c>
      <c r="K131" t="str">
        <f t="shared" ref="K131:K162" si="8">VLOOKUP(J131,$J$184:$K$188,2,1)</f>
        <v>Percentil 2</v>
      </c>
      <c r="L131">
        <f t="shared" ref="L131:L162" si="9">_xlfn.RANK.EQ(J131,$J$3:$J$182,0)</f>
        <v>125</v>
      </c>
    </row>
    <row r="132" spans="1:12" x14ac:dyDescent="0.25">
      <c r="A132" t="s">
        <v>509</v>
      </c>
      <c r="B132" t="s">
        <v>18</v>
      </c>
      <c r="C132" t="s">
        <v>19</v>
      </c>
      <c r="D132" t="s">
        <v>226</v>
      </c>
      <c r="E132" t="s">
        <v>227</v>
      </c>
      <c r="F132" t="s">
        <v>15</v>
      </c>
      <c r="G132" t="s">
        <v>16</v>
      </c>
      <c r="H132" t="s">
        <v>17</v>
      </c>
      <c r="I132">
        <v>14</v>
      </c>
      <c r="J132">
        <v>132</v>
      </c>
      <c r="K132" t="str">
        <f t="shared" si="8"/>
        <v>Percentil 2</v>
      </c>
      <c r="L132">
        <f t="shared" si="9"/>
        <v>125</v>
      </c>
    </row>
    <row r="133" spans="1:12" x14ac:dyDescent="0.25">
      <c r="A133" t="s">
        <v>509</v>
      </c>
      <c r="B133" t="s">
        <v>269</v>
      </c>
      <c r="C133" t="s">
        <v>106</v>
      </c>
      <c r="D133" t="s">
        <v>278</v>
      </c>
      <c r="E133" t="s">
        <v>279</v>
      </c>
      <c r="F133" t="s">
        <v>15</v>
      </c>
      <c r="G133" t="s">
        <v>30</v>
      </c>
      <c r="H133" t="s">
        <v>17</v>
      </c>
      <c r="I133">
        <v>72</v>
      </c>
      <c r="J133">
        <v>132</v>
      </c>
      <c r="K133" t="str">
        <f t="shared" si="8"/>
        <v>Percentil 2</v>
      </c>
      <c r="L133">
        <f t="shared" si="9"/>
        <v>125</v>
      </c>
    </row>
    <row r="134" spans="1:12" x14ac:dyDescent="0.25">
      <c r="A134" t="s">
        <v>509</v>
      </c>
      <c r="B134" t="s">
        <v>81</v>
      </c>
      <c r="C134" t="s">
        <v>82</v>
      </c>
      <c r="D134" t="s">
        <v>292</v>
      </c>
      <c r="E134" t="s">
        <v>293</v>
      </c>
      <c r="F134" t="s">
        <v>37</v>
      </c>
      <c r="G134" t="s">
        <v>30</v>
      </c>
      <c r="H134" t="s">
        <v>17</v>
      </c>
      <c r="I134">
        <v>9</v>
      </c>
      <c r="J134">
        <v>132</v>
      </c>
      <c r="K134" t="str">
        <f t="shared" si="8"/>
        <v>Percentil 2</v>
      </c>
      <c r="L134">
        <f t="shared" si="9"/>
        <v>125</v>
      </c>
    </row>
    <row r="135" spans="1:12" x14ac:dyDescent="0.25">
      <c r="A135" t="s">
        <v>509</v>
      </c>
      <c r="B135" t="s">
        <v>71</v>
      </c>
      <c r="C135" t="s">
        <v>72</v>
      </c>
      <c r="D135" t="s">
        <v>420</v>
      </c>
      <c r="E135" t="s">
        <v>421</v>
      </c>
      <c r="F135" t="s">
        <v>37</v>
      </c>
      <c r="G135" t="s">
        <v>30</v>
      </c>
      <c r="H135" t="s">
        <v>17</v>
      </c>
      <c r="I135">
        <v>48</v>
      </c>
      <c r="J135">
        <v>132</v>
      </c>
      <c r="K135" t="str">
        <f t="shared" si="8"/>
        <v>Percentil 2</v>
      </c>
      <c r="L135">
        <f t="shared" si="9"/>
        <v>125</v>
      </c>
    </row>
    <row r="136" spans="1:12" x14ac:dyDescent="0.25">
      <c r="A136" t="s">
        <v>509</v>
      </c>
      <c r="B136" t="s">
        <v>31</v>
      </c>
      <c r="C136" t="s">
        <v>32</v>
      </c>
      <c r="D136" t="s">
        <v>69</v>
      </c>
      <c r="E136" t="s">
        <v>70</v>
      </c>
      <c r="F136" t="s">
        <v>37</v>
      </c>
      <c r="G136" t="s">
        <v>16</v>
      </c>
      <c r="H136" t="s">
        <v>17</v>
      </c>
      <c r="I136">
        <v>108</v>
      </c>
      <c r="J136">
        <v>131</v>
      </c>
      <c r="K136" t="str">
        <f t="shared" si="8"/>
        <v>Percentil 2</v>
      </c>
      <c r="L136">
        <f t="shared" si="9"/>
        <v>134</v>
      </c>
    </row>
    <row r="137" spans="1:12" x14ac:dyDescent="0.25">
      <c r="A137" t="s">
        <v>509</v>
      </c>
      <c r="B137" t="s">
        <v>174</v>
      </c>
      <c r="C137" t="s">
        <v>82</v>
      </c>
      <c r="D137" t="s">
        <v>175</v>
      </c>
      <c r="E137" t="s">
        <v>176</v>
      </c>
      <c r="F137" t="s">
        <v>15</v>
      </c>
      <c r="G137" t="s">
        <v>16</v>
      </c>
      <c r="H137" t="s">
        <v>17</v>
      </c>
      <c r="I137">
        <v>229</v>
      </c>
      <c r="J137">
        <v>131</v>
      </c>
      <c r="K137" t="str">
        <f t="shared" si="8"/>
        <v>Percentil 2</v>
      </c>
      <c r="L137">
        <f t="shared" si="9"/>
        <v>134</v>
      </c>
    </row>
    <row r="138" spans="1:12" x14ac:dyDescent="0.25">
      <c r="A138" t="s">
        <v>509</v>
      </c>
      <c r="B138" t="s">
        <v>223</v>
      </c>
      <c r="C138" t="s">
        <v>19</v>
      </c>
      <c r="D138" t="s">
        <v>224</v>
      </c>
      <c r="E138" t="s">
        <v>225</v>
      </c>
      <c r="F138" t="s">
        <v>215</v>
      </c>
      <c r="G138" t="s">
        <v>16</v>
      </c>
      <c r="H138" t="s">
        <v>17</v>
      </c>
      <c r="I138">
        <v>32</v>
      </c>
      <c r="J138">
        <v>131</v>
      </c>
      <c r="K138" t="str">
        <f t="shared" si="8"/>
        <v>Percentil 2</v>
      </c>
      <c r="L138">
        <f t="shared" si="9"/>
        <v>134</v>
      </c>
    </row>
    <row r="139" spans="1:12" x14ac:dyDescent="0.25">
      <c r="A139" t="s">
        <v>509</v>
      </c>
      <c r="B139" t="s">
        <v>11</v>
      </c>
      <c r="C139" t="s">
        <v>12</v>
      </c>
      <c r="D139" t="s">
        <v>265</v>
      </c>
      <c r="E139" t="s">
        <v>266</v>
      </c>
      <c r="F139" t="s">
        <v>37</v>
      </c>
      <c r="G139" t="s">
        <v>30</v>
      </c>
      <c r="H139" t="s">
        <v>17</v>
      </c>
      <c r="I139">
        <v>846</v>
      </c>
      <c r="J139">
        <v>131</v>
      </c>
      <c r="K139" t="str">
        <f t="shared" si="8"/>
        <v>Percentil 2</v>
      </c>
      <c r="L139">
        <f t="shared" si="9"/>
        <v>134</v>
      </c>
    </row>
    <row r="140" spans="1:12" x14ac:dyDescent="0.25">
      <c r="A140" t="s">
        <v>509</v>
      </c>
      <c r="B140" t="s">
        <v>11</v>
      </c>
      <c r="C140" t="s">
        <v>12</v>
      </c>
      <c r="D140" t="s">
        <v>290</v>
      </c>
      <c r="E140" t="s">
        <v>291</v>
      </c>
      <c r="F140" t="s">
        <v>37</v>
      </c>
      <c r="G140" t="s">
        <v>30</v>
      </c>
      <c r="H140" t="s">
        <v>17</v>
      </c>
      <c r="I140">
        <v>1092</v>
      </c>
      <c r="J140">
        <v>131</v>
      </c>
      <c r="K140" t="str">
        <f t="shared" si="8"/>
        <v>Percentil 2</v>
      </c>
      <c r="L140">
        <f t="shared" si="9"/>
        <v>134</v>
      </c>
    </row>
    <row r="141" spans="1:12" x14ac:dyDescent="0.25">
      <c r="A141" t="s">
        <v>509</v>
      </c>
      <c r="B141" t="s">
        <v>81</v>
      </c>
      <c r="C141" t="s">
        <v>82</v>
      </c>
      <c r="D141" t="s">
        <v>427</v>
      </c>
      <c r="E141" t="s">
        <v>428</v>
      </c>
      <c r="F141" t="s">
        <v>15</v>
      </c>
      <c r="G141" t="s">
        <v>30</v>
      </c>
      <c r="H141" t="s">
        <v>17</v>
      </c>
      <c r="I141">
        <v>47</v>
      </c>
      <c r="J141">
        <v>131</v>
      </c>
      <c r="K141" t="str">
        <f t="shared" si="8"/>
        <v>Percentil 2</v>
      </c>
      <c r="L141">
        <f t="shared" si="9"/>
        <v>134</v>
      </c>
    </row>
    <row r="142" spans="1:12" x14ac:dyDescent="0.25">
      <c r="A142" t="s">
        <v>509</v>
      </c>
      <c r="B142" t="s">
        <v>465</v>
      </c>
      <c r="C142" t="s">
        <v>462</v>
      </c>
      <c r="D142" t="s">
        <v>466</v>
      </c>
      <c r="E142" t="s">
        <v>467</v>
      </c>
      <c r="F142" t="s">
        <v>22</v>
      </c>
      <c r="G142" t="s">
        <v>30</v>
      </c>
      <c r="H142" t="s">
        <v>17</v>
      </c>
      <c r="I142">
        <v>372</v>
      </c>
      <c r="J142">
        <v>131</v>
      </c>
      <c r="K142" t="str">
        <f t="shared" si="8"/>
        <v>Percentil 2</v>
      </c>
      <c r="L142">
        <f t="shared" si="9"/>
        <v>134</v>
      </c>
    </row>
    <row r="143" spans="1:12" x14ac:dyDescent="0.25">
      <c r="A143" t="s">
        <v>509</v>
      </c>
      <c r="B143" t="s">
        <v>11</v>
      </c>
      <c r="C143" t="s">
        <v>12</v>
      </c>
      <c r="D143" t="s">
        <v>44</v>
      </c>
      <c r="E143" t="s">
        <v>45</v>
      </c>
      <c r="F143" t="s">
        <v>37</v>
      </c>
      <c r="G143" t="s">
        <v>46</v>
      </c>
      <c r="H143" t="s">
        <v>17</v>
      </c>
      <c r="I143">
        <v>261</v>
      </c>
      <c r="J143">
        <v>130</v>
      </c>
      <c r="K143" t="str">
        <f t="shared" si="8"/>
        <v>Percentil 2</v>
      </c>
      <c r="L143">
        <f t="shared" si="9"/>
        <v>141</v>
      </c>
    </row>
    <row r="144" spans="1:12" x14ac:dyDescent="0.25">
      <c r="A144" t="s">
        <v>509</v>
      </c>
      <c r="B144" t="s">
        <v>187</v>
      </c>
      <c r="C144" t="s">
        <v>188</v>
      </c>
      <c r="D144" t="s">
        <v>189</v>
      </c>
      <c r="E144" t="s">
        <v>190</v>
      </c>
      <c r="F144" t="s">
        <v>15</v>
      </c>
      <c r="G144" t="s">
        <v>16</v>
      </c>
      <c r="H144" t="s">
        <v>17</v>
      </c>
      <c r="I144">
        <v>112</v>
      </c>
      <c r="J144">
        <v>130</v>
      </c>
      <c r="K144" t="str">
        <f t="shared" si="8"/>
        <v>Percentil 2</v>
      </c>
      <c r="L144">
        <f t="shared" si="9"/>
        <v>141</v>
      </c>
    </row>
    <row r="145" spans="1:12" x14ac:dyDescent="0.25">
      <c r="A145" t="s">
        <v>509</v>
      </c>
      <c r="B145" t="s">
        <v>18</v>
      </c>
      <c r="C145" t="s">
        <v>19</v>
      </c>
      <c r="D145" t="s">
        <v>199</v>
      </c>
      <c r="E145" t="s">
        <v>200</v>
      </c>
      <c r="F145" t="s">
        <v>15</v>
      </c>
      <c r="G145" t="s">
        <v>16</v>
      </c>
      <c r="H145" t="s">
        <v>17</v>
      </c>
      <c r="I145">
        <v>30</v>
      </c>
      <c r="J145">
        <v>130</v>
      </c>
      <c r="K145" t="str">
        <f t="shared" si="8"/>
        <v>Percentil 2</v>
      </c>
      <c r="L145">
        <f t="shared" si="9"/>
        <v>141</v>
      </c>
    </row>
    <row r="146" spans="1:12" x14ac:dyDescent="0.25">
      <c r="A146" t="s">
        <v>509</v>
      </c>
      <c r="B146" t="s">
        <v>65</v>
      </c>
      <c r="C146" t="s">
        <v>66</v>
      </c>
      <c r="D146" t="s">
        <v>216</v>
      </c>
      <c r="E146" t="s">
        <v>217</v>
      </c>
      <c r="F146" t="s">
        <v>15</v>
      </c>
      <c r="G146" t="s">
        <v>16</v>
      </c>
      <c r="H146" t="s">
        <v>17</v>
      </c>
      <c r="I146">
        <v>63</v>
      </c>
      <c r="J146">
        <v>130</v>
      </c>
      <c r="K146" t="str">
        <f t="shared" si="8"/>
        <v>Percentil 2</v>
      </c>
      <c r="L146">
        <f t="shared" si="9"/>
        <v>141</v>
      </c>
    </row>
    <row r="147" spans="1:12" x14ac:dyDescent="0.25">
      <c r="A147" t="s">
        <v>509</v>
      </c>
      <c r="B147" t="s">
        <v>23</v>
      </c>
      <c r="C147" t="s">
        <v>24</v>
      </c>
      <c r="D147" t="s">
        <v>209</v>
      </c>
      <c r="E147" t="s">
        <v>210</v>
      </c>
      <c r="F147" t="s">
        <v>15</v>
      </c>
      <c r="G147" t="s">
        <v>16</v>
      </c>
      <c r="H147" t="s">
        <v>17</v>
      </c>
      <c r="I147">
        <v>657</v>
      </c>
      <c r="J147">
        <v>129</v>
      </c>
      <c r="K147" t="str">
        <f t="shared" si="8"/>
        <v>Percentil 1</v>
      </c>
      <c r="L147">
        <f t="shared" si="9"/>
        <v>145</v>
      </c>
    </row>
    <row r="148" spans="1:12" x14ac:dyDescent="0.25">
      <c r="A148" t="s">
        <v>509</v>
      </c>
      <c r="B148" t="s">
        <v>269</v>
      </c>
      <c r="C148" t="s">
        <v>106</v>
      </c>
      <c r="D148" t="s">
        <v>348</v>
      </c>
      <c r="E148" t="s">
        <v>349</v>
      </c>
      <c r="F148" t="s">
        <v>15</v>
      </c>
      <c r="G148" t="s">
        <v>30</v>
      </c>
      <c r="H148" t="s">
        <v>17</v>
      </c>
      <c r="I148">
        <v>49</v>
      </c>
      <c r="J148">
        <v>129</v>
      </c>
      <c r="K148" t="str">
        <f t="shared" si="8"/>
        <v>Percentil 1</v>
      </c>
      <c r="L148">
        <f t="shared" si="9"/>
        <v>145</v>
      </c>
    </row>
    <row r="149" spans="1:12" x14ac:dyDescent="0.25">
      <c r="A149" t="s">
        <v>509</v>
      </c>
      <c r="B149" t="s">
        <v>23</v>
      </c>
      <c r="C149" t="s">
        <v>24</v>
      </c>
      <c r="D149" t="s">
        <v>361</v>
      </c>
      <c r="E149" t="s">
        <v>362</v>
      </c>
      <c r="F149" t="s">
        <v>15</v>
      </c>
      <c r="G149" t="s">
        <v>30</v>
      </c>
      <c r="H149" t="s">
        <v>17</v>
      </c>
      <c r="I149">
        <v>23</v>
      </c>
      <c r="J149">
        <v>129</v>
      </c>
      <c r="K149" t="str">
        <f t="shared" si="8"/>
        <v>Percentil 1</v>
      </c>
      <c r="L149">
        <f t="shared" si="9"/>
        <v>145</v>
      </c>
    </row>
    <row r="150" spans="1:12" x14ac:dyDescent="0.25">
      <c r="A150" t="s">
        <v>509</v>
      </c>
      <c r="B150" t="s">
        <v>98</v>
      </c>
      <c r="C150" t="s">
        <v>99</v>
      </c>
      <c r="D150" t="s">
        <v>127</v>
      </c>
      <c r="E150" t="s">
        <v>128</v>
      </c>
      <c r="F150" t="s">
        <v>15</v>
      </c>
      <c r="G150" t="s">
        <v>46</v>
      </c>
      <c r="H150" t="s">
        <v>17</v>
      </c>
      <c r="I150">
        <v>84</v>
      </c>
      <c r="J150">
        <v>128</v>
      </c>
      <c r="K150" t="str">
        <f t="shared" si="8"/>
        <v>Percentil 1</v>
      </c>
      <c r="L150">
        <f t="shared" si="9"/>
        <v>148</v>
      </c>
    </row>
    <row r="151" spans="1:12" x14ac:dyDescent="0.25">
      <c r="A151" t="s">
        <v>509</v>
      </c>
      <c r="B151" t="s">
        <v>11</v>
      </c>
      <c r="C151" t="s">
        <v>12</v>
      </c>
      <c r="D151" t="s">
        <v>220</v>
      </c>
      <c r="E151" t="s">
        <v>221</v>
      </c>
      <c r="F151" t="s">
        <v>222</v>
      </c>
      <c r="G151" t="s">
        <v>16</v>
      </c>
      <c r="H151" t="s">
        <v>17</v>
      </c>
      <c r="I151">
        <v>251</v>
      </c>
      <c r="J151">
        <v>128</v>
      </c>
      <c r="K151" t="str">
        <f t="shared" si="8"/>
        <v>Percentil 1</v>
      </c>
      <c r="L151">
        <f t="shared" si="9"/>
        <v>148</v>
      </c>
    </row>
    <row r="152" spans="1:12" x14ac:dyDescent="0.25">
      <c r="A152" t="s">
        <v>509</v>
      </c>
      <c r="B152" t="s">
        <v>335</v>
      </c>
      <c r="C152" t="s">
        <v>336</v>
      </c>
      <c r="D152" t="s">
        <v>337</v>
      </c>
      <c r="E152" t="s">
        <v>338</v>
      </c>
      <c r="F152" t="s">
        <v>222</v>
      </c>
      <c r="G152" t="s">
        <v>30</v>
      </c>
      <c r="H152" t="s">
        <v>17</v>
      </c>
      <c r="I152">
        <v>177</v>
      </c>
      <c r="J152">
        <v>128</v>
      </c>
      <c r="K152" t="str">
        <f t="shared" si="8"/>
        <v>Percentil 1</v>
      </c>
      <c r="L152">
        <f t="shared" si="9"/>
        <v>148</v>
      </c>
    </row>
    <row r="153" spans="1:12" x14ac:dyDescent="0.25">
      <c r="A153" t="s">
        <v>509</v>
      </c>
      <c r="B153" t="s">
        <v>38</v>
      </c>
      <c r="C153" t="s">
        <v>39</v>
      </c>
      <c r="D153" t="s">
        <v>416</v>
      </c>
      <c r="E153" t="s">
        <v>417</v>
      </c>
      <c r="F153" t="s">
        <v>37</v>
      </c>
      <c r="G153" t="s">
        <v>30</v>
      </c>
      <c r="H153" t="s">
        <v>17</v>
      </c>
      <c r="I153">
        <v>96</v>
      </c>
      <c r="J153">
        <v>128</v>
      </c>
      <c r="K153" t="str">
        <f t="shared" si="8"/>
        <v>Percentil 1</v>
      </c>
      <c r="L153">
        <f t="shared" si="9"/>
        <v>148</v>
      </c>
    </row>
    <row r="154" spans="1:12" x14ac:dyDescent="0.25">
      <c r="A154" t="s">
        <v>509</v>
      </c>
      <c r="B154" t="s">
        <v>38</v>
      </c>
      <c r="C154" t="s">
        <v>39</v>
      </c>
      <c r="D154" t="s">
        <v>480</v>
      </c>
      <c r="E154" t="s">
        <v>481</v>
      </c>
      <c r="F154" t="s">
        <v>37</v>
      </c>
      <c r="G154" t="s">
        <v>30</v>
      </c>
      <c r="H154" t="s">
        <v>17</v>
      </c>
      <c r="I154">
        <v>222</v>
      </c>
      <c r="J154">
        <v>128</v>
      </c>
      <c r="K154" t="str">
        <f t="shared" si="8"/>
        <v>Percentil 1</v>
      </c>
      <c r="L154">
        <f t="shared" si="9"/>
        <v>148</v>
      </c>
    </row>
    <row r="155" spans="1:12" x14ac:dyDescent="0.25">
      <c r="A155" t="s">
        <v>509</v>
      </c>
      <c r="B155" t="s">
        <v>31</v>
      </c>
      <c r="C155" t="s">
        <v>32</v>
      </c>
      <c r="D155" t="s">
        <v>33</v>
      </c>
      <c r="E155" t="s">
        <v>34</v>
      </c>
      <c r="F155" t="s">
        <v>22</v>
      </c>
      <c r="G155" t="s">
        <v>16</v>
      </c>
      <c r="H155" t="s">
        <v>17</v>
      </c>
      <c r="I155">
        <v>49</v>
      </c>
      <c r="J155">
        <v>127</v>
      </c>
      <c r="K155" t="str">
        <f t="shared" si="8"/>
        <v>Percentil 1</v>
      </c>
      <c r="L155">
        <f t="shared" si="9"/>
        <v>153</v>
      </c>
    </row>
    <row r="156" spans="1:12" x14ac:dyDescent="0.25">
      <c r="A156" t="s">
        <v>509</v>
      </c>
      <c r="B156" t="s">
        <v>61</v>
      </c>
      <c r="C156" t="s">
        <v>62</v>
      </c>
      <c r="D156" t="s">
        <v>63</v>
      </c>
      <c r="E156" t="s">
        <v>64</v>
      </c>
      <c r="F156" t="s">
        <v>37</v>
      </c>
      <c r="G156" t="s">
        <v>16</v>
      </c>
      <c r="H156" t="s">
        <v>17</v>
      </c>
      <c r="I156">
        <v>45</v>
      </c>
      <c r="J156">
        <v>127</v>
      </c>
      <c r="K156" t="str">
        <f t="shared" si="8"/>
        <v>Percentil 1</v>
      </c>
      <c r="L156">
        <f t="shared" si="9"/>
        <v>153</v>
      </c>
    </row>
    <row r="157" spans="1:12" x14ac:dyDescent="0.25">
      <c r="A157" t="s">
        <v>509</v>
      </c>
      <c r="B157" t="s">
        <v>31</v>
      </c>
      <c r="C157" t="s">
        <v>32</v>
      </c>
      <c r="D157" t="s">
        <v>513</v>
      </c>
      <c r="E157" t="s">
        <v>514</v>
      </c>
      <c r="F157" t="s">
        <v>37</v>
      </c>
      <c r="G157" t="s">
        <v>16</v>
      </c>
      <c r="H157" t="s">
        <v>17</v>
      </c>
      <c r="I157">
        <v>144</v>
      </c>
      <c r="J157">
        <v>127</v>
      </c>
      <c r="K157" t="str">
        <f t="shared" si="8"/>
        <v>Percentil 1</v>
      </c>
      <c r="L157">
        <f t="shared" si="9"/>
        <v>153</v>
      </c>
    </row>
    <row r="158" spans="1:12" x14ac:dyDescent="0.25">
      <c r="A158" t="s">
        <v>509</v>
      </c>
      <c r="B158" t="s">
        <v>11</v>
      </c>
      <c r="C158" t="s">
        <v>12</v>
      </c>
      <c r="D158" t="s">
        <v>526</v>
      </c>
      <c r="E158" t="s">
        <v>527</v>
      </c>
      <c r="F158" t="s">
        <v>15</v>
      </c>
      <c r="G158" t="s">
        <v>16</v>
      </c>
      <c r="H158" t="s">
        <v>17</v>
      </c>
      <c r="I158">
        <v>294</v>
      </c>
      <c r="J158">
        <v>127</v>
      </c>
      <c r="K158" t="str">
        <f t="shared" si="8"/>
        <v>Percentil 1</v>
      </c>
      <c r="L158">
        <f t="shared" si="9"/>
        <v>153</v>
      </c>
    </row>
    <row r="159" spans="1:12" x14ac:dyDescent="0.25">
      <c r="A159" t="s">
        <v>509</v>
      </c>
      <c r="B159" t="s">
        <v>228</v>
      </c>
      <c r="C159" t="s">
        <v>39</v>
      </c>
      <c r="D159" t="s">
        <v>229</v>
      </c>
      <c r="E159" t="s">
        <v>230</v>
      </c>
      <c r="F159" t="s">
        <v>22</v>
      </c>
      <c r="G159" t="s">
        <v>16</v>
      </c>
      <c r="H159" t="s">
        <v>17</v>
      </c>
      <c r="I159">
        <v>80</v>
      </c>
      <c r="J159">
        <v>127</v>
      </c>
      <c r="K159" t="str">
        <f t="shared" si="8"/>
        <v>Percentil 1</v>
      </c>
      <c r="L159">
        <f t="shared" si="9"/>
        <v>153</v>
      </c>
    </row>
    <row r="160" spans="1:12" x14ac:dyDescent="0.25">
      <c r="A160" t="s">
        <v>509</v>
      </c>
      <c r="B160" t="s">
        <v>331</v>
      </c>
      <c r="C160" t="s">
        <v>332</v>
      </c>
      <c r="D160" t="s">
        <v>333</v>
      </c>
      <c r="E160" t="s">
        <v>334</v>
      </c>
      <c r="F160" t="s">
        <v>22</v>
      </c>
      <c r="G160" t="s">
        <v>30</v>
      </c>
      <c r="H160" t="s">
        <v>17</v>
      </c>
      <c r="I160">
        <v>79</v>
      </c>
      <c r="J160">
        <v>127</v>
      </c>
      <c r="K160" t="str">
        <f t="shared" si="8"/>
        <v>Percentil 1</v>
      </c>
      <c r="L160">
        <f t="shared" si="9"/>
        <v>153</v>
      </c>
    </row>
    <row r="161" spans="1:12" x14ac:dyDescent="0.25">
      <c r="A161" t="s">
        <v>509</v>
      </c>
      <c r="B161" t="s">
        <v>38</v>
      </c>
      <c r="C161" t="s">
        <v>39</v>
      </c>
      <c r="D161" t="s">
        <v>40</v>
      </c>
      <c r="E161" t="s">
        <v>41</v>
      </c>
      <c r="F161" t="s">
        <v>37</v>
      </c>
      <c r="G161" t="s">
        <v>27</v>
      </c>
      <c r="H161" t="s">
        <v>17</v>
      </c>
      <c r="I161">
        <v>153</v>
      </c>
      <c r="J161">
        <v>126</v>
      </c>
      <c r="K161" t="str">
        <f t="shared" si="8"/>
        <v>Percentil 1</v>
      </c>
      <c r="L161">
        <f t="shared" si="9"/>
        <v>159</v>
      </c>
    </row>
    <row r="162" spans="1:12" x14ac:dyDescent="0.25">
      <c r="A162" t="s">
        <v>509</v>
      </c>
      <c r="B162" t="s">
        <v>18</v>
      </c>
      <c r="C162" t="s">
        <v>19</v>
      </c>
      <c r="D162" t="s">
        <v>119</v>
      </c>
      <c r="E162" t="s">
        <v>120</v>
      </c>
      <c r="F162" t="s">
        <v>37</v>
      </c>
      <c r="G162" t="s">
        <v>16</v>
      </c>
      <c r="H162" t="s">
        <v>17</v>
      </c>
      <c r="I162">
        <v>678</v>
      </c>
      <c r="J162">
        <v>126</v>
      </c>
      <c r="K162" t="str">
        <f t="shared" si="8"/>
        <v>Percentil 1</v>
      </c>
      <c r="L162">
        <f t="shared" si="9"/>
        <v>159</v>
      </c>
    </row>
    <row r="163" spans="1:12" x14ac:dyDescent="0.25">
      <c r="A163" t="s">
        <v>509</v>
      </c>
      <c r="B163" t="s">
        <v>51</v>
      </c>
      <c r="C163" t="s">
        <v>52</v>
      </c>
      <c r="D163" t="s">
        <v>53</v>
      </c>
      <c r="E163" t="s">
        <v>54</v>
      </c>
      <c r="F163" t="s">
        <v>37</v>
      </c>
      <c r="G163" t="s">
        <v>30</v>
      </c>
      <c r="H163" t="s">
        <v>17</v>
      </c>
      <c r="I163">
        <v>152</v>
      </c>
      <c r="J163">
        <v>125</v>
      </c>
      <c r="K163" t="str">
        <f t="shared" ref="K163:K182" si="10">VLOOKUP(J163,$J$184:$K$188,2,1)</f>
        <v>Percentil 1</v>
      </c>
      <c r="L163">
        <f t="shared" ref="L163:L182" si="11">_xlfn.RANK.EQ(J163,$J$3:$J$182,0)</f>
        <v>161</v>
      </c>
    </row>
    <row r="164" spans="1:12" x14ac:dyDescent="0.25">
      <c r="A164" t="s">
        <v>509</v>
      </c>
      <c r="B164" t="s">
        <v>61</v>
      </c>
      <c r="C164" t="s">
        <v>62</v>
      </c>
      <c r="D164" t="s">
        <v>88</v>
      </c>
      <c r="E164" t="s">
        <v>89</v>
      </c>
      <c r="F164" t="s">
        <v>37</v>
      </c>
      <c r="G164" t="s">
        <v>16</v>
      </c>
      <c r="H164" t="s">
        <v>17</v>
      </c>
      <c r="I164">
        <v>102</v>
      </c>
      <c r="J164">
        <v>125</v>
      </c>
      <c r="K164" t="str">
        <f t="shared" si="10"/>
        <v>Percentil 1</v>
      </c>
      <c r="L164">
        <f t="shared" si="11"/>
        <v>161</v>
      </c>
    </row>
    <row r="165" spans="1:12" x14ac:dyDescent="0.25">
      <c r="A165" t="s">
        <v>509</v>
      </c>
      <c r="B165" t="s">
        <v>11</v>
      </c>
      <c r="C165" t="s">
        <v>12</v>
      </c>
      <c r="D165" t="s">
        <v>183</v>
      </c>
      <c r="E165" t="s">
        <v>184</v>
      </c>
      <c r="F165" t="s">
        <v>15</v>
      </c>
      <c r="G165" t="s">
        <v>16</v>
      </c>
      <c r="H165" t="s">
        <v>17</v>
      </c>
      <c r="I165">
        <v>12</v>
      </c>
      <c r="J165">
        <v>125</v>
      </c>
      <c r="K165" t="str">
        <f t="shared" si="10"/>
        <v>Percentil 1</v>
      </c>
      <c r="L165">
        <f t="shared" si="11"/>
        <v>161</v>
      </c>
    </row>
    <row r="166" spans="1:12" x14ac:dyDescent="0.25">
      <c r="A166" t="s">
        <v>509</v>
      </c>
      <c r="B166" t="s">
        <v>235</v>
      </c>
      <c r="C166" t="s">
        <v>72</v>
      </c>
      <c r="D166" t="s">
        <v>236</v>
      </c>
      <c r="E166" t="s">
        <v>237</v>
      </c>
      <c r="F166" t="s">
        <v>22</v>
      </c>
      <c r="G166" t="s">
        <v>46</v>
      </c>
      <c r="H166" t="s">
        <v>17</v>
      </c>
      <c r="I166">
        <v>15</v>
      </c>
      <c r="J166">
        <v>125</v>
      </c>
      <c r="K166" t="str">
        <f t="shared" si="10"/>
        <v>Percentil 1</v>
      </c>
      <c r="L166">
        <f t="shared" si="11"/>
        <v>161</v>
      </c>
    </row>
    <row r="167" spans="1:12" x14ac:dyDescent="0.25">
      <c r="A167" t="s">
        <v>509</v>
      </c>
      <c r="B167" t="s">
        <v>296</v>
      </c>
      <c r="C167" t="s">
        <v>297</v>
      </c>
      <c r="D167" t="s">
        <v>298</v>
      </c>
      <c r="E167" t="s">
        <v>299</v>
      </c>
      <c r="F167" t="s">
        <v>37</v>
      </c>
      <c r="G167" t="s">
        <v>30</v>
      </c>
      <c r="H167" t="s">
        <v>17</v>
      </c>
      <c r="I167">
        <v>38</v>
      </c>
      <c r="J167">
        <v>125</v>
      </c>
      <c r="K167" t="str">
        <f t="shared" si="10"/>
        <v>Percentil 1</v>
      </c>
      <c r="L167">
        <f t="shared" si="11"/>
        <v>161</v>
      </c>
    </row>
    <row r="168" spans="1:12" x14ac:dyDescent="0.25">
      <c r="A168" t="s">
        <v>509</v>
      </c>
      <c r="B168" t="s">
        <v>316</v>
      </c>
      <c r="C168" t="s">
        <v>317</v>
      </c>
      <c r="D168" t="s">
        <v>381</v>
      </c>
      <c r="E168" t="s">
        <v>382</v>
      </c>
      <c r="F168" t="s">
        <v>37</v>
      </c>
      <c r="G168" t="s">
        <v>30</v>
      </c>
      <c r="H168" t="s">
        <v>17</v>
      </c>
      <c r="I168">
        <v>142</v>
      </c>
      <c r="J168">
        <v>125</v>
      </c>
      <c r="K168" t="str">
        <f t="shared" si="10"/>
        <v>Percentil 1</v>
      </c>
      <c r="L168">
        <f t="shared" si="11"/>
        <v>161</v>
      </c>
    </row>
    <row r="169" spans="1:12" x14ac:dyDescent="0.25">
      <c r="A169" t="s">
        <v>509</v>
      </c>
      <c r="B169" t="s">
        <v>90</v>
      </c>
      <c r="C169" t="s">
        <v>91</v>
      </c>
      <c r="D169" t="s">
        <v>92</v>
      </c>
      <c r="E169" t="s">
        <v>93</v>
      </c>
      <c r="F169" t="s">
        <v>37</v>
      </c>
      <c r="G169" t="s">
        <v>16</v>
      </c>
      <c r="H169" t="s">
        <v>17</v>
      </c>
      <c r="I169">
        <v>521</v>
      </c>
      <c r="J169">
        <v>124</v>
      </c>
      <c r="K169" t="str">
        <f t="shared" si="10"/>
        <v>Percentil 1</v>
      </c>
      <c r="L169">
        <f t="shared" si="11"/>
        <v>167</v>
      </c>
    </row>
    <row r="170" spans="1:12" x14ac:dyDescent="0.25">
      <c r="A170" t="s">
        <v>509</v>
      </c>
      <c r="B170" t="s">
        <v>246</v>
      </c>
      <c r="C170" t="s">
        <v>247</v>
      </c>
      <c r="D170" t="s">
        <v>248</v>
      </c>
      <c r="E170" t="s">
        <v>249</v>
      </c>
      <c r="F170" t="s">
        <v>22</v>
      </c>
      <c r="G170" t="s">
        <v>46</v>
      </c>
      <c r="H170" t="s">
        <v>17</v>
      </c>
      <c r="I170">
        <v>147</v>
      </c>
      <c r="J170">
        <v>124</v>
      </c>
      <c r="K170" t="str">
        <f t="shared" si="10"/>
        <v>Percentil 1</v>
      </c>
      <c r="L170">
        <f t="shared" si="11"/>
        <v>167</v>
      </c>
    </row>
    <row r="171" spans="1:12" x14ac:dyDescent="0.25">
      <c r="A171" t="s">
        <v>509</v>
      </c>
      <c r="B171" t="s">
        <v>287</v>
      </c>
      <c r="C171" t="s">
        <v>82</v>
      </c>
      <c r="D171" t="s">
        <v>530</v>
      </c>
      <c r="E171" t="s">
        <v>531</v>
      </c>
      <c r="F171" t="s">
        <v>222</v>
      </c>
      <c r="G171" t="s">
        <v>16</v>
      </c>
      <c r="H171" t="s">
        <v>17</v>
      </c>
      <c r="I171">
        <v>292</v>
      </c>
      <c r="J171">
        <v>124</v>
      </c>
      <c r="K171" t="str">
        <f t="shared" si="10"/>
        <v>Percentil 1</v>
      </c>
      <c r="L171">
        <f t="shared" si="11"/>
        <v>167</v>
      </c>
    </row>
    <row r="172" spans="1:12" x14ac:dyDescent="0.25">
      <c r="A172" t="s">
        <v>509</v>
      </c>
      <c r="B172" t="s">
        <v>23</v>
      </c>
      <c r="C172" t="s">
        <v>24</v>
      </c>
      <c r="D172" t="s">
        <v>115</v>
      </c>
      <c r="E172" t="s">
        <v>116</v>
      </c>
      <c r="F172" t="s">
        <v>37</v>
      </c>
      <c r="G172" t="s">
        <v>16</v>
      </c>
      <c r="H172" t="s">
        <v>17</v>
      </c>
      <c r="I172">
        <v>11</v>
      </c>
      <c r="J172">
        <v>123</v>
      </c>
      <c r="K172" t="str">
        <f t="shared" si="10"/>
        <v>Percentil 1</v>
      </c>
      <c r="L172">
        <f t="shared" si="11"/>
        <v>170</v>
      </c>
    </row>
    <row r="173" spans="1:12" x14ac:dyDescent="0.25">
      <c r="A173" t="s">
        <v>509</v>
      </c>
      <c r="B173" t="s">
        <v>31</v>
      </c>
      <c r="C173" t="s">
        <v>32</v>
      </c>
      <c r="D173" t="s">
        <v>524</v>
      </c>
      <c r="E173" t="s">
        <v>525</v>
      </c>
      <c r="F173" t="s">
        <v>15</v>
      </c>
      <c r="G173" t="s">
        <v>16</v>
      </c>
      <c r="H173" t="s">
        <v>17</v>
      </c>
      <c r="I173">
        <v>135</v>
      </c>
      <c r="J173">
        <v>123</v>
      </c>
      <c r="K173" t="str">
        <f t="shared" si="10"/>
        <v>Percentil 1</v>
      </c>
      <c r="L173">
        <f t="shared" si="11"/>
        <v>170</v>
      </c>
    </row>
    <row r="174" spans="1:12" x14ac:dyDescent="0.25">
      <c r="A174" t="s">
        <v>509</v>
      </c>
      <c r="B174" t="s">
        <v>461</v>
      </c>
      <c r="C174" t="s">
        <v>462</v>
      </c>
      <c r="D174" t="s">
        <v>463</v>
      </c>
      <c r="E174" t="s">
        <v>464</v>
      </c>
      <c r="F174" t="s">
        <v>22</v>
      </c>
      <c r="G174" t="s">
        <v>30</v>
      </c>
      <c r="H174" t="s">
        <v>17</v>
      </c>
      <c r="I174">
        <v>36</v>
      </c>
      <c r="J174">
        <v>123</v>
      </c>
      <c r="K174" t="str">
        <f t="shared" si="10"/>
        <v>Percentil 1</v>
      </c>
      <c r="L174">
        <f t="shared" si="11"/>
        <v>170</v>
      </c>
    </row>
    <row r="175" spans="1:12" x14ac:dyDescent="0.25">
      <c r="A175" t="s">
        <v>509</v>
      </c>
      <c r="B175" t="s">
        <v>65</v>
      </c>
      <c r="C175" t="s">
        <v>66</v>
      </c>
      <c r="D175" t="s">
        <v>67</v>
      </c>
      <c r="E175" t="s">
        <v>68</v>
      </c>
      <c r="F175" t="s">
        <v>37</v>
      </c>
      <c r="G175" t="s">
        <v>16</v>
      </c>
      <c r="H175" t="s">
        <v>17</v>
      </c>
      <c r="I175">
        <v>86</v>
      </c>
      <c r="J175">
        <v>122</v>
      </c>
      <c r="K175" t="str">
        <f t="shared" si="10"/>
        <v>Percentil 1</v>
      </c>
      <c r="L175">
        <f t="shared" si="11"/>
        <v>173</v>
      </c>
    </row>
    <row r="176" spans="1:12" x14ac:dyDescent="0.25">
      <c r="A176" t="s">
        <v>509</v>
      </c>
      <c r="B176" t="s">
        <v>240</v>
      </c>
      <c r="C176" t="s">
        <v>241</v>
      </c>
      <c r="D176" t="s">
        <v>242</v>
      </c>
      <c r="E176" t="s">
        <v>243</v>
      </c>
      <c r="F176" t="s">
        <v>22</v>
      </c>
      <c r="G176" t="s">
        <v>27</v>
      </c>
      <c r="H176" t="s">
        <v>17</v>
      </c>
      <c r="I176">
        <v>119</v>
      </c>
      <c r="J176">
        <v>121</v>
      </c>
      <c r="K176" t="str">
        <f t="shared" si="10"/>
        <v>Percentil 1</v>
      </c>
      <c r="L176">
        <f t="shared" si="11"/>
        <v>174</v>
      </c>
    </row>
    <row r="177" spans="1:12" x14ac:dyDescent="0.25">
      <c r="A177" t="s">
        <v>509</v>
      </c>
      <c r="B177" t="s">
        <v>488</v>
      </c>
      <c r="C177" t="s">
        <v>489</v>
      </c>
      <c r="D177" t="s">
        <v>490</v>
      </c>
      <c r="E177" t="s">
        <v>491</v>
      </c>
      <c r="F177" t="s">
        <v>22</v>
      </c>
      <c r="G177" t="s">
        <v>30</v>
      </c>
      <c r="H177" t="s">
        <v>17</v>
      </c>
      <c r="I177">
        <v>122</v>
      </c>
      <c r="J177">
        <v>119</v>
      </c>
      <c r="K177" t="str">
        <f t="shared" si="10"/>
        <v>Percentil 1</v>
      </c>
      <c r="L177">
        <f t="shared" si="11"/>
        <v>175</v>
      </c>
    </row>
    <row r="178" spans="1:12" x14ac:dyDescent="0.25">
      <c r="A178" t="s">
        <v>509</v>
      </c>
      <c r="B178" t="s">
        <v>38</v>
      </c>
      <c r="C178" t="s">
        <v>39</v>
      </c>
      <c r="D178" t="s">
        <v>109</v>
      </c>
      <c r="E178" t="s">
        <v>110</v>
      </c>
      <c r="F178" t="s">
        <v>37</v>
      </c>
      <c r="G178" t="s">
        <v>16</v>
      </c>
      <c r="H178" t="s">
        <v>17</v>
      </c>
      <c r="I178">
        <v>47</v>
      </c>
      <c r="J178">
        <v>118</v>
      </c>
      <c r="K178" t="str">
        <f t="shared" si="10"/>
        <v>Percentil 1</v>
      </c>
      <c r="L178">
        <f t="shared" si="11"/>
        <v>176</v>
      </c>
    </row>
    <row r="179" spans="1:12" x14ac:dyDescent="0.25">
      <c r="A179" t="s">
        <v>509</v>
      </c>
      <c r="B179" t="s">
        <v>23</v>
      </c>
      <c r="C179" t="s">
        <v>24</v>
      </c>
      <c r="D179" t="s">
        <v>379</v>
      </c>
      <c r="E179" t="s">
        <v>380</v>
      </c>
      <c r="F179" t="s">
        <v>37</v>
      </c>
      <c r="G179" t="s">
        <v>30</v>
      </c>
      <c r="H179" t="s">
        <v>17</v>
      </c>
      <c r="I179">
        <v>32</v>
      </c>
      <c r="J179">
        <v>113</v>
      </c>
      <c r="K179" t="str">
        <f t="shared" si="10"/>
        <v>Percentil 1</v>
      </c>
      <c r="L179">
        <f t="shared" si="11"/>
        <v>177</v>
      </c>
    </row>
    <row r="180" spans="1:12" x14ac:dyDescent="0.25">
      <c r="A180" t="s">
        <v>509</v>
      </c>
      <c r="B180" t="s">
        <v>536</v>
      </c>
      <c r="C180" t="s">
        <v>72</v>
      </c>
      <c r="D180" t="s">
        <v>537</v>
      </c>
      <c r="E180" t="s">
        <v>538</v>
      </c>
      <c r="F180" t="s">
        <v>22</v>
      </c>
      <c r="G180" t="s">
        <v>30</v>
      </c>
      <c r="H180" t="s">
        <v>17</v>
      </c>
      <c r="I180">
        <v>48</v>
      </c>
      <c r="J180">
        <v>108</v>
      </c>
      <c r="K180" t="str">
        <f t="shared" si="10"/>
        <v>Percentil 1</v>
      </c>
      <c r="L180">
        <f t="shared" si="11"/>
        <v>178</v>
      </c>
    </row>
    <row r="181" spans="1:12" x14ac:dyDescent="0.25">
      <c r="A181" t="s">
        <v>509</v>
      </c>
      <c r="B181" t="s">
        <v>11</v>
      </c>
      <c r="C181" t="s">
        <v>12</v>
      </c>
      <c r="D181" t="s">
        <v>79</v>
      </c>
      <c r="E181" t="s">
        <v>80</v>
      </c>
      <c r="F181" t="s">
        <v>37</v>
      </c>
      <c r="G181" t="s">
        <v>16</v>
      </c>
      <c r="H181" t="s">
        <v>17</v>
      </c>
      <c r="I181">
        <v>3</v>
      </c>
      <c r="J181">
        <v>90</v>
      </c>
      <c r="K181" t="str">
        <f t="shared" si="10"/>
        <v>Percentil 1</v>
      </c>
      <c r="L181">
        <f t="shared" si="11"/>
        <v>179</v>
      </c>
    </row>
    <row r="182" spans="1:12" x14ac:dyDescent="0.25">
      <c r="A182" t="s">
        <v>509</v>
      </c>
      <c r="B182" t="s">
        <v>18</v>
      </c>
      <c r="C182" t="s">
        <v>19</v>
      </c>
      <c r="D182" t="s">
        <v>201</v>
      </c>
      <c r="E182" t="s">
        <v>202</v>
      </c>
      <c r="F182" t="s">
        <v>15</v>
      </c>
      <c r="G182" t="s">
        <v>16</v>
      </c>
      <c r="H182" t="s">
        <v>17</v>
      </c>
      <c r="I182">
        <v>1</v>
      </c>
      <c r="J182">
        <v>90</v>
      </c>
      <c r="K182" t="str">
        <f t="shared" si="10"/>
        <v>Percentil 1</v>
      </c>
      <c r="L182">
        <f t="shared" si="11"/>
        <v>179</v>
      </c>
    </row>
    <row r="183" spans="1:12" ht="50.1" customHeight="1" x14ac:dyDescent="0.25"/>
    <row r="184" spans="1:12" hidden="1" x14ac:dyDescent="0.25">
      <c r="I184">
        <v>0</v>
      </c>
      <c r="J184">
        <f>_xlfn.PERCENTILE.INC($J$3:$J$182,I184)</f>
        <v>90</v>
      </c>
      <c r="K184" t="s">
        <v>498</v>
      </c>
    </row>
    <row r="185" spans="1:12" hidden="1" x14ac:dyDescent="0.25">
      <c r="I185">
        <v>0.2</v>
      </c>
      <c r="J185">
        <f t="shared" ref="J185:J189" si="12">_xlfn.PERCENTILE.INC($J$3:$J$182,I185)</f>
        <v>129.80000000000001</v>
      </c>
      <c r="K185" t="s">
        <v>499</v>
      </c>
    </row>
    <row r="186" spans="1:12" hidden="1" x14ac:dyDescent="0.25">
      <c r="I186">
        <v>0.4</v>
      </c>
      <c r="J186">
        <f t="shared" si="12"/>
        <v>135</v>
      </c>
      <c r="K186" t="s">
        <v>500</v>
      </c>
    </row>
    <row r="187" spans="1:12" hidden="1" x14ac:dyDescent="0.25">
      <c r="I187">
        <v>0.6</v>
      </c>
      <c r="J187">
        <f t="shared" si="12"/>
        <v>141</v>
      </c>
      <c r="K187" t="s">
        <v>501</v>
      </c>
    </row>
    <row r="188" spans="1:12" hidden="1" x14ac:dyDescent="0.25">
      <c r="I188">
        <v>0.8</v>
      </c>
      <c r="J188">
        <f t="shared" si="12"/>
        <v>149.20000000000002</v>
      </c>
      <c r="K188" t="s">
        <v>502</v>
      </c>
    </row>
    <row r="189" spans="1:12" hidden="1" x14ac:dyDescent="0.25">
      <c r="I189">
        <v>1</v>
      </c>
      <c r="J189">
        <f t="shared" si="12"/>
        <v>176</v>
      </c>
    </row>
    <row r="190" spans="1:12" x14ac:dyDescent="0.25">
      <c r="A190" s="1" t="s">
        <v>503</v>
      </c>
    </row>
    <row r="191" spans="1:12" x14ac:dyDescent="0.25">
      <c r="A191" s="7" t="s">
        <v>0</v>
      </c>
      <c r="B191" s="7" t="s">
        <v>1</v>
      </c>
      <c r="C191" s="7" t="s">
        <v>2</v>
      </c>
      <c r="D191" s="7" t="s">
        <v>3</v>
      </c>
      <c r="E191" s="7" t="s">
        <v>4</v>
      </c>
      <c r="F191" s="7" t="s">
        <v>5</v>
      </c>
      <c r="G191" s="7" t="s">
        <v>6</v>
      </c>
      <c r="H191" s="7" t="s">
        <v>7</v>
      </c>
      <c r="I191" s="7" t="s">
        <v>8</v>
      </c>
      <c r="J191" s="7" t="s">
        <v>9</v>
      </c>
      <c r="K191" s="7" t="s">
        <v>504</v>
      </c>
      <c r="L191" s="7" t="s">
        <v>497</v>
      </c>
    </row>
    <row r="192" spans="1:12" x14ac:dyDescent="0.25">
      <c r="A192" t="s">
        <v>509</v>
      </c>
      <c r="B192" t="s">
        <v>11</v>
      </c>
      <c r="C192" t="s">
        <v>12</v>
      </c>
      <c r="D192" t="s">
        <v>344</v>
      </c>
      <c r="E192" t="s">
        <v>345</v>
      </c>
      <c r="F192" t="s">
        <v>37</v>
      </c>
      <c r="G192" t="s">
        <v>30</v>
      </c>
      <c r="H192" t="s">
        <v>503</v>
      </c>
      <c r="I192">
        <v>964</v>
      </c>
      <c r="J192">
        <v>181</v>
      </c>
      <c r="K192" t="str">
        <f t="shared" ref="K192:K223" si="13">VLOOKUP(J192,$J$373:$K$377,2,1)</f>
        <v>Percentil 5</v>
      </c>
      <c r="L192">
        <f t="shared" ref="L192:L223" si="14">_xlfn.RANK.EQ(J192,$J$192:$J$371,0)</f>
        <v>1</v>
      </c>
    </row>
    <row r="193" spans="1:12" x14ac:dyDescent="0.25">
      <c r="A193" t="s">
        <v>509</v>
      </c>
      <c r="B193" t="s">
        <v>38</v>
      </c>
      <c r="C193" t="s">
        <v>39</v>
      </c>
      <c r="D193" t="s">
        <v>375</v>
      </c>
      <c r="E193" t="s">
        <v>376</v>
      </c>
      <c r="F193" t="s">
        <v>15</v>
      </c>
      <c r="G193" t="s">
        <v>30</v>
      </c>
      <c r="H193" t="s">
        <v>503</v>
      </c>
      <c r="I193">
        <v>444</v>
      </c>
      <c r="J193">
        <v>172</v>
      </c>
      <c r="K193" t="str">
        <f t="shared" si="13"/>
        <v>Percentil 5</v>
      </c>
      <c r="L193">
        <f t="shared" si="14"/>
        <v>2</v>
      </c>
    </row>
    <row r="194" spans="1:12" x14ac:dyDescent="0.25">
      <c r="A194" t="s">
        <v>509</v>
      </c>
      <c r="B194" t="s">
        <v>339</v>
      </c>
      <c r="C194" t="s">
        <v>52</v>
      </c>
      <c r="D194" t="s">
        <v>340</v>
      </c>
      <c r="E194" t="s">
        <v>341</v>
      </c>
      <c r="F194" t="s">
        <v>15</v>
      </c>
      <c r="G194" t="s">
        <v>30</v>
      </c>
      <c r="H194" t="s">
        <v>503</v>
      </c>
      <c r="I194">
        <v>151</v>
      </c>
      <c r="J194">
        <v>169</v>
      </c>
      <c r="K194" t="str">
        <f t="shared" si="13"/>
        <v>Percentil 5</v>
      </c>
      <c r="L194">
        <f t="shared" si="14"/>
        <v>3</v>
      </c>
    </row>
    <row r="195" spans="1:12" x14ac:dyDescent="0.25">
      <c r="A195" t="s">
        <v>509</v>
      </c>
      <c r="B195" t="s">
        <v>23</v>
      </c>
      <c r="C195" t="s">
        <v>24</v>
      </c>
      <c r="D195" t="s">
        <v>361</v>
      </c>
      <c r="E195" t="s">
        <v>362</v>
      </c>
      <c r="F195" t="s">
        <v>15</v>
      </c>
      <c r="G195" t="s">
        <v>30</v>
      </c>
      <c r="H195" t="s">
        <v>503</v>
      </c>
      <c r="I195">
        <v>23</v>
      </c>
      <c r="J195">
        <v>167</v>
      </c>
      <c r="K195" t="str">
        <f t="shared" si="13"/>
        <v>Percentil 5</v>
      </c>
      <c r="L195">
        <f t="shared" si="14"/>
        <v>4</v>
      </c>
    </row>
    <row r="196" spans="1:12" x14ac:dyDescent="0.25">
      <c r="A196" t="s">
        <v>509</v>
      </c>
      <c r="B196" t="s">
        <v>11</v>
      </c>
      <c r="C196" t="s">
        <v>12</v>
      </c>
      <c r="D196" t="s">
        <v>435</v>
      </c>
      <c r="E196" t="s">
        <v>436</v>
      </c>
      <c r="F196" t="s">
        <v>22</v>
      </c>
      <c r="G196" t="s">
        <v>30</v>
      </c>
      <c r="H196" t="s">
        <v>503</v>
      </c>
      <c r="I196">
        <v>790</v>
      </c>
      <c r="J196">
        <v>166</v>
      </c>
      <c r="K196" t="str">
        <f t="shared" si="13"/>
        <v>Percentil 5</v>
      </c>
      <c r="L196">
        <f t="shared" si="14"/>
        <v>5</v>
      </c>
    </row>
    <row r="197" spans="1:12" x14ac:dyDescent="0.25">
      <c r="A197" t="s">
        <v>509</v>
      </c>
      <c r="B197" t="s">
        <v>18</v>
      </c>
      <c r="C197" t="s">
        <v>19</v>
      </c>
      <c r="D197" t="s">
        <v>395</v>
      </c>
      <c r="E197" t="s">
        <v>396</v>
      </c>
      <c r="F197" t="s">
        <v>37</v>
      </c>
      <c r="G197" t="s">
        <v>30</v>
      </c>
      <c r="H197" t="s">
        <v>503</v>
      </c>
      <c r="I197">
        <v>103</v>
      </c>
      <c r="J197">
        <v>165</v>
      </c>
      <c r="K197" t="str">
        <f t="shared" si="13"/>
        <v>Percentil 5</v>
      </c>
      <c r="L197">
        <f t="shared" si="14"/>
        <v>6</v>
      </c>
    </row>
    <row r="198" spans="1:12" x14ac:dyDescent="0.25">
      <c r="A198" t="s">
        <v>509</v>
      </c>
      <c r="B198" t="s">
        <v>71</v>
      </c>
      <c r="C198" t="s">
        <v>72</v>
      </c>
      <c r="D198" t="s">
        <v>406</v>
      </c>
      <c r="E198" t="s">
        <v>407</v>
      </c>
      <c r="F198" t="s">
        <v>37</v>
      </c>
      <c r="G198" t="s">
        <v>30</v>
      </c>
      <c r="H198" t="s">
        <v>503</v>
      </c>
      <c r="I198">
        <v>65</v>
      </c>
      <c r="J198">
        <v>163</v>
      </c>
      <c r="K198" t="str">
        <f t="shared" si="13"/>
        <v>Percentil 5</v>
      </c>
      <c r="L198">
        <f t="shared" si="14"/>
        <v>7</v>
      </c>
    </row>
    <row r="199" spans="1:12" x14ac:dyDescent="0.25">
      <c r="A199" t="s">
        <v>509</v>
      </c>
      <c r="B199" t="s">
        <v>11</v>
      </c>
      <c r="C199" t="s">
        <v>12</v>
      </c>
      <c r="D199" t="s">
        <v>252</v>
      </c>
      <c r="E199" t="s">
        <v>253</v>
      </c>
      <c r="F199" t="s">
        <v>15</v>
      </c>
      <c r="G199" t="s">
        <v>30</v>
      </c>
      <c r="H199" t="s">
        <v>503</v>
      </c>
      <c r="I199">
        <v>406</v>
      </c>
      <c r="J199">
        <v>162</v>
      </c>
      <c r="K199" t="str">
        <f t="shared" si="13"/>
        <v>Percentil 5</v>
      </c>
      <c r="L199">
        <f t="shared" si="14"/>
        <v>8</v>
      </c>
    </row>
    <row r="200" spans="1:12" x14ac:dyDescent="0.25">
      <c r="A200" t="s">
        <v>509</v>
      </c>
      <c r="B200" t="s">
        <v>18</v>
      </c>
      <c r="C200" t="s">
        <v>19</v>
      </c>
      <c r="D200" t="s">
        <v>439</v>
      </c>
      <c r="E200" t="s">
        <v>440</v>
      </c>
      <c r="F200" t="s">
        <v>22</v>
      </c>
      <c r="G200" t="s">
        <v>30</v>
      </c>
      <c r="H200" t="s">
        <v>503</v>
      </c>
      <c r="I200">
        <v>630</v>
      </c>
      <c r="J200">
        <v>162</v>
      </c>
      <c r="K200" t="str">
        <f t="shared" si="13"/>
        <v>Percentil 5</v>
      </c>
      <c r="L200">
        <f t="shared" si="14"/>
        <v>8</v>
      </c>
    </row>
    <row r="201" spans="1:12" x14ac:dyDescent="0.25">
      <c r="A201" t="s">
        <v>509</v>
      </c>
      <c r="B201" t="s">
        <v>38</v>
      </c>
      <c r="C201" t="s">
        <v>39</v>
      </c>
      <c r="D201" t="s">
        <v>369</v>
      </c>
      <c r="E201" t="s">
        <v>370</v>
      </c>
      <c r="F201" t="s">
        <v>222</v>
      </c>
      <c r="G201" t="s">
        <v>30</v>
      </c>
      <c r="H201" t="s">
        <v>503</v>
      </c>
      <c r="I201">
        <v>379</v>
      </c>
      <c r="J201">
        <v>161</v>
      </c>
      <c r="K201" t="str">
        <f t="shared" si="13"/>
        <v>Percentil 5</v>
      </c>
      <c r="L201">
        <f t="shared" si="14"/>
        <v>10</v>
      </c>
    </row>
    <row r="202" spans="1:12" x14ac:dyDescent="0.25">
      <c r="A202" t="s">
        <v>509</v>
      </c>
      <c r="B202" t="s">
        <v>447</v>
      </c>
      <c r="C202" t="s">
        <v>192</v>
      </c>
      <c r="D202" t="s">
        <v>448</v>
      </c>
      <c r="E202" t="s">
        <v>449</v>
      </c>
      <c r="F202" t="s">
        <v>22</v>
      </c>
      <c r="G202" t="s">
        <v>30</v>
      </c>
      <c r="H202" t="s">
        <v>503</v>
      </c>
      <c r="I202">
        <v>33</v>
      </c>
      <c r="J202">
        <v>160</v>
      </c>
      <c r="K202" t="str">
        <f t="shared" si="13"/>
        <v>Percentil 5</v>
      </c>
      <c r="L202">
        <f t="shared" si="14"/>
        <v>11</v>
      </c>
    </row>
    <row r="203" spans="1:12" x14ac:dyDescent="0.25">
      <c r="A203" t="s">
        <v>509</v>
      </c>
      <c r="B203" t="s">
        <v>18</v>
      </c>
      <c r="C203" t="s">
        <v>19</v>
      </c>
      <c r="D203" t="s">
        <v>303</v>
      </c>
      <c r="E203" t="s">
        <v>304</v>
      </c>
      <c r="F203" t="s">
        <v>222</v>
      </c>
      <c r="G203" t="s">
        <v>30</v>
      </c>
      <c r="H203" t="s">
        <v>503</v>
      </c>
      <c r="I203">
        <v>814</v>
      </c>
      <c r="J203">
        <v>159</v>
      </c>
      <c r="K203" t="str">
        <f t="shared" si="13"/>
        <v>Percentil 5</v>
      </c>
      <c r="L203">
        <f t="shared" si="14"/>
        <v>12</v>
      </c>
    </row>
    <row r="204" spans="1:12" x14ac:dyDescent="0.25">
      <c r="A204" t="s">
        <v>509</v>
      </c>
      <c r="B204" t="s">
        <v>11</v>
      </c>
      <c r="C204" t="s">
        <v>12</v>
      </c>
      <c r="D204" t="s">
        <v>125</v>
      </c>
      <c r="E204" t="s">
        <v>126</v>
      </c>
      <c r="F204" t="s">
        <v>37</v>
      </c>
      <c r="G204" t="s">
        <v>16</v>
      </c>
      <c r="H204" t="s">
        <v>503</v>
      </c>
      <c r="I204">
        <v>764</v>
      </c>
      <c r="J204">
        <v>158</v>
      </c>
      <c r="K204" t="str">
        <f t="shared" si="13"/>
        <v>Percentil 5</v>
      </c>
      <c r="L204">
        <f t="shared" si="14"/>
        <v>13</v>
      </c>
    </row>
    <row r="205" spans="1:12" x14ac:dyDescent="0.25">
      <c r="A205" t="s">
        <v>509</v>
      </c>
      <c r="B205" t="s">
        <v>11</v>
      </c>
      <c r="C205" t="s">
        <v>12</v>
      </c>
      <c r="D205" t="s">
        <v>195</v>
      </c>
      <c r="E205" t="s">
        <v>196</v>
      </c>
      <c r="F205" t="s">
        <v>15</v>
      </c>
      <c r="G205" t="s">
        <v>16</v>
      </c>
      <c r="H205" t="s">
        <v>503</v>
      </c>
      <c r="I205">
        <v>45</v>
      </c>
      <c r="J205">
        <v>158</v>
      </c>
      <c r="K205" t="str">
        <f t="shared" si="13"/>
        <v>Percentil 5</v>
      </c>
      <c r="L205">
        <f t="shared" si="14"/>
        <v>13</v>
      </c>
    </row>
    <row r="206" spans="1:12" x14ac:dyDescent="0.25">
      <c r="A206" t="s">
        <v>509</v>
      </c>
      <c r="B206" t="s">
        <v>81</v>
      </c>
      <c r="C206" t="s">
        <v>82</v>
      </c>
      <c r="D206" t="s">
        <v>267</v>
      </c>
      <c r="E206" t="s">
        <v>268</v>
      </c>
      <c r="F206" t="s">
        <v>37</v>
      </c>
      <c r="G206" t="s">
        <v>30</v>
      </c>
      <c r="H206" t="s">
        <v>503</v>
      </c>
      <c r="I206">
        <v>48</v>
      </c>
      <c r="J206">
        <v>158</v>
      </c>
      <c r="K206" t="str">
        <f t="shared" si="13"/>
        <v>Percentil 5</v>
      </c>
      <c r="L206">
        <f t="shared" si="14"/>
        <v>13</v>
      </c>
    </row>
    <row r="207" spans="1:12" x14ac:dyDescent="0.25">
      <c r="A207" t="s">
        <v>509</v>
      </c>
      <c r="B207" t="s">
        <v>18</v>
      </c>
      <c r="C207" t="s">
        <v>19</v>
      </c>
      <c r="D207" t="s">
        <v>457</v>
      </c>
      <c r="E207" t="s">
        <v>458</v>
      </c>
      <c r="F207" t="s">
        <v>15</v>
      </c>
      <c r="G207" t="s">
        <v>30</v>
      </c>
      <c r="H207" t="s">
        <v>503</v>
      </c>
      <c r="I207">
        <v>344</v>
      </c>
      <c r="J207">
        <v>158</v>
      </c>
      <c r="K207" t="str">
        <f t="shared" si="13"/>
        <v>Percentil 5</v>
      </c>
      <c r="L207">
        <f t="shared" si="14"/>
        <v>13</v>
      </c>
    </row>
    <row r="208" spans="1:12" x14ac:dyDescent="0.25">
      <c r="A208" t="s">
        <v>509</v>
      </c>
      <c r="B208" t="s">
        <v>11</v>
      </c>
      <c r="C208" t="s">
        <v>12</v>
      </c>
      <c r="D208" t="s">
        <v>153</v>
      </c>
      <c r="E208" t="s">
        <v>154</v>
      </c>
      <c r="F208" t="s">
        <v>15</v>
      </c>
      <c r="G208" t="s">
        <v>30</v>
      </c>
      <c r="H208" t="s">
        <v>503</v>
      </c>
      <c r="I208">
        <v>224</v>
      </c>
      <c r="J208">
        <v>157</v>
      </c>
      <c r="K208" t="str">
        <f t="shared" si="13"/>
        <v>Percentil 5</v>
      </c>
      <c r="L208">
        <f t="shared" si="14"/>
        <v>17</v>
      </c>
    </row>
    <row r="209" spans="1:12" x14ac:dyDescent="0.25">
      <c r="A209" t="s">
        <v>509</v>
      </c>
      <c r="B209" t="s">
        <v>11</v>
      </c>
      <c r="C209" t="s">
        <v>12</v>
      </c>
      <c r="D209" t="s">
        <v>159</v>
      </c>
      <c r="E209" t="s">
        <v>160</v>
      </c>
      <c r="F209" t="s">
        <v>15</v>
      </c>
      <c r="G209" t="s">
        <v>16</v>
      </c>
      <c r="H209" t="s">
        <v>503</v>
      </c>
      <c r="I209">
        <v>42</v>
      </c>
      <c r="J209">
        <v>157</v>
      </c>
      <c r="K209" t="str">
        <f t="shared" si="13"/>
        <v>Percentil 5</v>
      </c>
      <c r="L209">
        <f t="shared" si="14"/>
        <v>17</v>
      </c>
    </row>
    <row r="210" spans="1:12" x14ac:dyDescent="0.25">
      <c r="A210" t="s">
        <v>509</v>
      </c>
      <c r="B210" t="s">
        <v>71</v>
      </c>
      <c r="C210" t="s">
        <v>72</v>
      </c>
      <c r="D210" t="s">
        <v>272</v>
      </c>
      <c r="E210" t="s">
        <v>273</v>
      </c>
      <c r="F210" t="s">
        <v>37</v>
      </c>
      <c r="G210" t="s">
        <v>30</v>
      </c>
      <c r="H210" t="s">
        <v>503</v>
      </c>
      <c r="I210">
        <v>456</v>
      </c>
      <c r="J210">
        <v>157</v>
      </c>
      <c r="K210" t="str">
        <f t="shared" si="13"/>
        <v>Percentil 5</v>
      </c>
      <c r="L210">
        <f t="shared" si="14"/>
        <v>17</v>
      </c>
    </row>
    <row r="211" spans="1:12" x14ac:dyDescent="0.25">
      <c r="A211" t="s">
        <v>509</v>
      </c>
      <c r="B211" t="s">
        <v>31</v>
      </c>
      <c r="C211" t="s">
        <v>32</v>
      </c>
      <c r="D211" t="s">
        <v>371</v>
      </c>
      <c r="E211" t="s">
        <v>372</v>
      </c>
      <c r="F211" t="s">
        <v>22</v>
      </c>
      <c r="G211" t="s">
        <v>30</v>
      </c>
      <c r="H211" t="s">
        <v>503</v>
      </c>
      <c r="I211">
        <v>420</v>
      </c>
      <c r="J211">
        <v>157</v>
      </c>
      <c r="K211" t="str">
        <f t="shared" si="13"/>
        <v>Percentil 5</v>
      </c>
      <c r="L211">
        <f t="shared" si="14"/>
        <v>17</v>
      </c>
    </row>
    <row r="212" spans="1:12" x14ac:dyDescent="0.25">
      <c r="A212" t="s">
        <v>509</v>
      </c>
      <c r="B212" t="s">
        <v>11</v>
      </c>
      <c r="C212" t="s">
        <v>12</v>
      </c>
      <c r="D212" t="s">
        <v>387</v>
      </c>
      <c r="E212" t="s">
        <v>388</v>
      </c>
      <c r="F212" t="s">
        <v>215</v>
      </c>
      <c r="G212" t="s">
        <v>30</v>
      </c>
      <c r="H212" t="s">
        <v>503</v>
      </c>
      <c r="I212">
        <v>1623</v>
      </c>
      <c r="J212">
        <v>157</v>
      </c>
      <c r="K212" t="str">
        <f t="shared" si="13"/>
        <v>Percentil 5</v>
      </c>
      <c r="L212">
        <f t="shared" si="14"/>
        <v>17</v>
      </c>
    </row>
    <row r="213" spans="1:12" x14ac:dyDescent="0.25">
      <c r="A213" t="s">
        <v>509</v>
      </c>
      <c r="B213" t="s">
        <v>18</v>
      </c>
      <c r="C213" t="s">
        <v>19</v>
      </c>
      <c r="D213" t="s">
        <v>389</v>
      </c>
      <c r="E213" t="s">
        <v>390</v>
      </c>
      <c r="F213" t="s">
        <v>15</v>
      </c>
      <c r="G213" t="s">
        <v>30</v>
      </c>
      <c r="H213" t="s">
        <v>503</v>
      </c>
      <c r="I213">
        <v>350</v>
      </c>
      <c r="J213">
        <v>157</v>
      </c>
      <c r="K213" t="str">
        <f t="shared" si="13"/>
        <v>Percentil 5</v>
      </c>
      <c r="L213">
        <f t="shared" si="14"/>
        <v>17</v>
      </c>
    </row>
    <row r="214" spans="1:12" x14ac:dyDescent="0.25">
      <c r="A214" t="s">
        <v>509</v>
      </c>
      <c r="B214" t="s">
        <v>11</v>
      </c>
      <c r="C214" t="s">
        <v>12</v>
      </c>
      <c r="D214" t="s">
        <v>431</v>
      </c>
      <c r="E214" t="s">
        <v>432</v>
      </c>
      <c r="F214" t="s">
        <v>22</v>
      </c>
      <c r="G214" t="s">
        <v>30</v>
      </c>
      <c r="H214" t="s">
        <v>503</v>
      </c>
      <c r="I214">
        <v>578</v>
      </c>
      <c r="J214">
        <v>157</v>
      </c>
      <c r="K214" t="str">
        <f t="shared" si="13"/>
        <v>Percentil 5</v>
      </c>
      <c r="L214">
        <f t="shared" si="14"/>
        <v>17</v>
      </c>
    </row>
    <row r="215" spans="1:12" x14ac:dyDescent="0.25">
      <c r="A215" t="s">
        <v>509</v>
      </c>
      <c r="B215" t="s">
        <v>191</v>
      </c>
      <c r="C215" t="s">
        <v>192</v>
      </c>
      <c r="D215" t="s">
        <v>453</v>
      </c>
      <c r="E215" t="s">
        <v>454</v>
      </c>
      <c r="F215" t="s">
        <v>22</v>
      </c>
      <c r="G215" t="s">
        <v>30</v>
      </c>
      <c r="H215" t="s">
        <v>503</v>
      </c>
      <c r="I215">
        <v>472</v>
      </c>
      <c r="J215">
        <v>157</v>
      </c>
      <c r="K215" t="str">
        <f t="shared" si="13"/>
        <v>Percentil 5</v>
      </c>
      <c r="L215">
        <f t="shared" si="14"/>
        <v>17</v>
      </c>
    </row>
    <row r="216" spans="1:12" x14ac:dyDescent="0.25">
      <c r="A216" t="s">
        <v>509</v>
      </c>
      <c r="B216" t="s">
        <v>11</v>
      </c>
      <c r="C216" t="s">
        <v>12</v>
      </c>
      <c r="D216" t="s">
        <v>476</v>
      </c>
      <c r="E216" t="s">
        <v>477</v>
      </c>
      <c r="F216" t="s">
        <v>15</v>
      </c>
      <c r="G216" t="s">
        <v>30</v>
      </c>
      <c r="H216" t="s">
        <v>503</v>
      </c>
      <c r="I216">
        <v>243</v>
      </c>
      <c r="J216">
        <v>157</v>
      </c>
      <c r="K216" t="str">
        <f t="shared" si="13"/>
        <v>Percentil 5</v>
      </c>
      <c r="L216">
        <f t="shared" si="14"/>
        <v>17</v>
      </c>
    </row>
    <row r="217" spans="1:12" x14ac:dyDescent="0.25">
      <c r="A217" t="s">
        <v>509</v>
      </c>
      <c r="B217" t="s">
        <v>11</v>
      </c>
      <c r="C217" t="s">
        <v>12</v>
      </c>
      <c r="D217" t="s">
        <v>522</v>
      </c>
      <c r="E217" t="s">
        <v>523</v>
      </c>
      <c r="F217" t="s">
        <v>15</v>
      </c>
      <c r="G217" t="s">
        <v>30</v>
      </c>
      <c r="H217" t="s">
        <v>503</v>
      </c>
      <c r="I217">
        <v>695</v>
      </c>
      <c r="J217">
        <v>156</v>
      </c>
      <c r="K217" t="str">
        <f t="shared" si="13"/>
        <v>Percentil 5</v>
      </c>
      <c r="L217">
        <f t="shared" si="14"/>
        <v>26</v>
      </c>
    </row>
    <row r="218" spans="1:12" x14ac:dyDescent="0.25">
      <c r="A218" t="s">
        <v>509</v>
      </c>
      <c r="B218" t="s">
        <v>71</v>
      </c>
      <c r="C218" t="s">
        <v>72</v>
      </c>
      <c r="D218" t="s">
        <v>254</v>
      </c>
      <c r="E218" t="s">
        <v>255</v>
      </c>
      <c r="F218" t="s">
        <v>15</v>
      </c>
      <c r="G218" t="s">
        <v>30</v>
      </c>
      <c r="H218" t="s">
        <v>503</v>
      </c>
      <c r="I218">
        <v>173</v>
      </c>
      <c r="J218">
        <v>156</v>
      </c>
      <c r="K218" t="str">
        <f t="shared" si="13"/>
        <v>Percentil 5</v>
      </c>
      <c r="L218">
        <f t="shared" si="14"/>
        <v>26</v>
      </c>
    </row>
    <row r="219" spans="1:12" x14ac:dyDescent="0.25">
      <c r="A219" t="s">
        <v>509</v>
      </c>
      <c r="B219" t="s">
        <v>65</v>
      </c>
      <c r="C219" t="s">
        <v>66</v>
      </c>
      <c r="D219" t="s">
        <v>352</v>
      </c>
      <c r="E219" t="s">
        <v>353</v>
      </c>
      <c r="F219" t="s">
        <v>222</v>
      </c>
      <c r="G219" t="s">
        <v>30</v>
      </c>
      <c r="H219" t="s">
        <v>503</v>
      </c>
      <c r="I219">
        <v>296</v>
      </c>
      <c r="J219">
        <v>156</v>
      </c>
      <c r="K219" t="str">
        <f t="shared" si="13"/>
        <v>Percentil 5</v>
      </c>
      <c r="L219">
        <f t="shared" si="14"/>
        <v>26</v>
      </c>
    </row>
    <row r="220" spans="1:12" x14ac:dyDescent="0.25">
      <c r="A220" t="s">
        <v>509</v>
      </c>
      <c r="B220" t="s">
        <v>11</v>
      </c>
      <c r="C220" t="s">
        <v>12</v>
      </c>
      <c r="D220" t="s">
        <v>397</v>
      </c>
      <c r="E220" t="s">
        <v>398</v>
      </c>
      <c r="F220" t="s">
        <v>15</v>
      </c>
      <c r="G220" t="s">
        <v>30</v>
      </c>
      <c r="H220" t="s">
        <v>503</v>
      </c>
      <c r="I220">
        <v>435</v>
      </c>
      <c r="J220">
        <v>156</v>
      </c>
      <c r="K220" t="str">
        <f t="shared" si="13"/>
        <v>Percentil 5</v>
      </c>
      <c r="L220">
        <f t="shared" si="14"/>
        <v>26</v>
      </c>
    </row>
    <row r="221" spans="1:12" x14ac:dyDescent="0.25">
      <c r="A221" t="s">
        <v>509</v>
      </c>
      <c r="B221" t="s">
        <v>269</v>
      </c>
      <c r="C221" t="s">
        <v>106</v>
      </c>
      <c r="D221" t="s">
        <v>437</v>
      </c>
      <c r="E221" t="s">
        <v>438</v>
      </c>
      <c r="F221" t="s">
        <v>22</v>
      </c>
      <c r="G221" t="s">
        <v>30</v>
      </c>
      <c r="H221" t="s">
        <v>503</v>
      </c>
      <c r="I221">
        <v>333</v>
      </c>
      <c r="J221">
        <v>156</v>
      </c>
      <c r="K221" t="str">
        <f t="shared" si="13"/>
        <v>Percentil 5</v>
      </c>
      <c r="L221">
        <f t="shared" si="14"/>
        <v>26</v>
      </c>
    </row>
    <row r="222" spans="1:12" x14ac:dyDescent="0.25">
      <c r="A222" t="s">
        <v>509</v>
      </c>
      <c r="B222" t="s">
        <v>191</v>
      </c>
      <c r="C222" t="s">
        <v>192</v>
      </c>
      <c r="D222" t="s">
        <v>474</v>
      </c>
      <c r="E222" t="s">
        <v>475</v>
      </c>
      <c r="F222" t="s">
        <v>15</v>
      </c>
      <c r="G222" t="s">
        <v>30</v>
      </c>
      <c r="H222" t="s">
        <v>503</v>
      </c>
      <c r="I222">
        <v>199</v>
      </c>
      <c r="J222">
        <v>156</v>
      </c>
      <c r="K222" t="str">
        <f t="shared" si="13"/>
        <v>Percentil 5</v>
      </c>
      <c r="L222">
        <f t="shared" si="14"/>
        <v>26</v>
      </c>
    </row>
    <row r="223" spans="1:12" x14ac:dyDescent="0.25">
      <c r="A223" t="s">
        <v>509</v>
      </c>
      <c r="B223" t="s">
        <v>11</v>
      </c>
      <c r="C223" t="s">
        <v>12</v>
      </c>
      <c r="D223" t="s">
        <v>342</v>
      </c>
      <c r="E223" t="s">
        <v>343</v>
      </c>
      <c r="F223" t="s">
        <v>37</v>
      </c>
      <c r="G223" t="s">
        <v>30</v>
      </c>
      <c r="H223" t="s">
        <v>503</v>
      </c>
      <c r="I223">
        <v>615</v>
      </c>
      <c r="J223">
        <v>155</v>
      </c>
      <c r="K223" t="str">
        <f t="shared" si="13"/>
        <v>Percentil 5</v>
      </c>
      <c r="L223">
        <f t="shared" si="14"/>
        <v>32</v>
      </c>
    </row>
    <row r="224" spans="1:12" x14ac:dyDescent="0.25">
      <c r="A224" t="s">
        <v>509</v>
      </c>
      <c r="B224" t="s">
        <v>11</v>
      </c>
      <c r="C224" t="s">
        <v>12</v>
      </c>
      <c r="D224" t="s">
        <v>418</v>
      </c>
      <c r="E224" t="s">
        <v>419</v>
      </c>
      <c r="F224" t="s">
        <v>37</v>
      </c>
      <c r="G224" t="s">
        <v>30</v>
      </c>
      <c r="H224" t="s">
        <v>503</v>
      </c>
      <c r="I224">
        <v>289</v>
      </c>
      <c r="J224">
        <v>155</v>
      </c>
      <c r="K224" t="str">
        <f t="shared" ref="K224:K255" si="15">VLOOKUP(J224,$J$373:$K$377,2,1)</f>
        <v>Percentil 5</v>
      </c>
      <c r="L224">
        <f t="shared" ref="L224:L255" si="16">_xlfn.RANK.EQ(J224,$J$192:$J$371,0)</f>
        <v>32</v>
      </c>
    </row>
    <row r="225" spans="1:12" x14ac:dyDescent="0.25">
      <c r="A225" t="s">
        <v>509</v>
      </c>
      <c r="B225" t="s">
        <v>11</v>
      </c>
      <c r="C225" t="s">
        <v>12</v>
      </c>
      <c r="D225" t="s">
        <v>425</v>
      </c>
      <c r="E225" t="s">
        <v>426</v>
      </c>
      <c r="F225" t="s">
        <v>15</v>
      </c>
      <c r="G225" t="s">
        <v>30</v>
      </c>
      <c r="H225" t="s">
        <v>503</v>
      </c>
      <c r="I225">
        <v>230</v>
      </c>
      <c r="J225">
        <v>155</v>
      </c>
      <c r="K225" t="str">
        <f t="shared" si="15"/>
        <v>Percentil 5</v>
      </c>
      <c r="L225">
        <f t="shared" si="16"/>
        <v>32</v>
      </c>
    </row>
    <row r="226" spans="1:12" x14ac:dyDescent="0.25">
      <c r="A226" t="s">
        <v>509</v>
      </c>
      <c r="B226" t="s">
        <v>71</v>
      </c>
      <c r="C226" t="s">
        <v>72</v>
      </c>
      <c r="D226" t="s">
        <v>385</v>
      </c>
      <c r="E226" t="s">
        <v>386</v>
      </c>
      <c r="F226" t="s">
        <v>222</v>
      </c>
      <c r="G226" t="s">
        <v>30</v>
      </c>
      <c r="H226" t="s">
        <v>503</v>
      </c>
      <c r="I226">
        <v>577</v>
      </c>
      <c r="J226">
        <v>154</v>
      </c>
      <c r="K226" t="str">
        <f t="shared" si="15"/>
        <v>Percentil 5</v>
      </c>
      <c r="L226">
        <f t="shared" si="16"/>
        <v>35</v>
      </c>
    </row>
    <row r="227" spans="1:12" x14ac:dyDescent="0.25">
      <c r="A227" t="s">
        <v>509</v>
      </c>
      <c r="B227" t="s">
        <v>81</v>
      </c>
      <c r="C227" t="s">
        <v>82</v>
      </c>
      <c r="D227" t="s">
        <v>410</v>
      </c>
      <c r="E227" t="s">
        <v>411</v>
      </c>
      <c r="F227" t="s">
        <v>222</v>
      </c>
      <c r="G227" t="s">
        <v>30</v>
      </c>
      <c r="H227" t="s">
        <v>503</v>
      </c>
      <c r="I227">
        <v>1473</v>
      </c>
      <c r="J227">
        <v>154</v>
      </c>
      <c r="K227" t="str">
        <f t="shared" si="15"/>
        <v>Percentil 5</v>
      </c>
      <c r="L227">
        <f t="shared" si="16"/>
        <v>35</v>
      </c>
    </row>
    <row r="228" spans="1:12" x14ac:dyDescent="0.25">
      <c r="A228" t="s">
        <v>509</v>
      </c>
      <c r="B228" t="s">
        <v>98</v>
      </c>
      <c r="C228" t="s">
        <v>99</v>
      </c>
      <c r="D228" t="s">
        <v>412</v>
      </c>
      <c r="E228" t="s">
        <v>413</v>
      </c>
      <c r="F228" t="s">
        <v>37</v>
      </c>
      <c r="G228" t="s">
        <v>30</v>
      </c>
      <c r="H228" t="s">
        <v>503</v>
      </c>
      <c r="I228">
        <v>15</v>
      </c>
      <c r="J228">
        <v>154</v>
      </c>
      <c r="K228" t="str">
        <f t="shared" si="15"/>
        <v>Percentil 5</v>
      </c>
      <c r="L228">
        <f t="shared" si="16"/>
        <v>35</v>
      </c>
    </row>
    <row r="229" spans="1:12" x14ac:dyDescent="0.25">
      <c r="A229" t="s">
        <v>509</v>
      </c>
      <c r="B229" t="s">
        <v>23</v>
      </c>
      <c r="C229" t="s">
        <v>24</v>
      </c>
      <c r="D229" t="s">
        <v>484</v>
      </c>
      <c r="E229" t="s">
        <v>485</v>
      </c>
      <c r="F229" t="s">
        <v>37</v>
      </c>
      <c r="G229" t="s">
        <v>30</v>
      </c>
      <c r="H229" t="s">
        <v>503</v>
      </c>
      <c r="I229">
        <v>294</v>
      </c>
      <c r="J229">
        <v>154</v>
      </c>
      <c r="K229" t="str">
        <f t="shared" si="15"/>
        <v>Percentil 5</v>
      </c>
      <c r="L229">
        <f t="shared" si="16"/>
        <v>35</v>
      </c>
    </row>
    <row r="230" spans="1:12" x14ac:dyDescent="0.25">
      <c r="A230" t="s">
        <v>509</v>
      </c>
      <c r="B230" t="s">
        <v>11</v>
      </c>
      <c r="C230" t="s">
        <v>12</v>
      </c>
      <c r="D230" t="s">
        <v>494</v>
      </c>
      <c r="E230" t="s">
        <v>495</v>
      </c>
      <c r="F230" t="s">
        <v>37</v>
      </c>
      <c r="G230" t="s">
        <v>16</v>
      </c>
      <c r="H230" t="s">
        <v>503</v>
      </c>
      <c r="I230">
        <v>107</v>
      </c>
      <c r="J230">
        <v>154</v>
      </c>
      <c r="K230" t="str">
        <f t="shared" si="15"/>
        <v>Percentil 5</v>
      </c>
      <c r="L230">
        <f t="shared" si="16"/>
        <v>35</v>
      </c>
    </row>
    <row r="231" spans="1:12" x14ac:dyDescent="0.25">
      <c r="A231" t="s">
        <v>509</v>
      </c>
      <c r="B231" t="s">
        <v>98</v>
      </c>
      <c r="C231" t="s">
        <v>99</v>
      </c>
      <c r="D231" t="s">
        <v>100</v>
      </c>
      <c r="E231" t="s">
        <v>101</v>
      </c>
      <c r="F231" t="s">
        <v>37</v>
      </c>
      <c r="G231" t="s">
        <v>16</v>
      </c>
      <c r="H231" t="s">
        <v>503</v>
      </c>
      <c r="I231">
        <v>16</v>
      </c>
      <c r="J231">
        <v>153</v>
      </c>
      <c r="K231" t="str">
        <f t="shared" si="15"/>
        <v>Percentil 4</v>
      </c>
      <c r="L231">
        <f t="shared" si="16"/>
        <v>40</v>
      </c>
    </row>
    <row r="232" spans="1:12" x14ac:dyDescent="0.25">
      <c r="A232" t="s">
        <v>509</v>
      </c>
      <c r="B232" t="s">
        <v>11</v>
      </c>
      <c r="C232" t="s">
        <v>12</v>
      </c>
      <c r="D232" t="s">
        <v>183</v>
      </c>
      <c r="E232" t="s">
        <v>184</v>
      </c>
      <c r="F232" t="s">
        <v>15</v>
      </c>
      <c r="G232" t="s">
        <v>16</v>
      </c>
      <c r="H232" t="s">
        <v>503</v>
      </c>
      <c r="I232">
        <v>12</v>
      </c>
      <c r="J232">
        <v>153</v>
      </c>
      <c r="K232" t="str">
        <f t="shared" si="15"/>
        <v>Percentil 4</v>
      </c>
      <c r="L232">
        <f t="shared" si="16"/>
        <v>40</v>
      </c>
    </row>
    <row r="233" spans="1:12" x14ac:dyDescent="0.25">
      <c r="A233" t="s">
        <v>509</v>
      </c>
      <c r="B233" t="s">
        <v>18</v>
      </c>
      <c r="C233" t="s">
        <v>19</v>
      </c>
      <c r="D233" t="s">
        <v>199</v>
      </c>
      <c r="E233" t="s">
        <v>200</v>
      </c>
      <c r="F233" t="s">
        <v>15</v>
      </c>
      <c r="G233" t="s">
        <v>16</v>
      </c>
      <c r="H233" t="s">
        <v>503</v>
      </c>
      <c r="I233">
        <v>30</v>
      </c>
      <c r="J233">
        <v>153</v>
      </c>
      <c r="K233" t="str">
        <f t="shared" si="15"/>
        <v>Percentil 4</v>
      </c>
      <c r="L233">
        <f t="shared" si="16"/>
        <v>40</v>
      </c>
    </row>
    <row r="234" spans="1:12" x14ac:dyDescent="0.25">
      <c r="A234" t="s">
        <v>509</v>
      </c>
      <c r="B234" t="s">
        <v>441</v>
      </c>
      <c r="C234" t="s">
        <v>72</v>
      </c>
      <c r="D234" t="s">
        <v>442</v>
      </c>
      <c r="E234" t="s">
        <v>443</v>
      </c>
      <c r="F234" t="s">
        <v>22</v>
      </c>
      <c r="G234" t="s">
        <v>30</v>
      </c>
      <c r="H234" t="s">
        <v>503</v>
      </c>
      <c r="I234">
        <v>193</v>
      </c>
      <c r="J234">
        <v>153</v>
      </c>
      <c r="K234" t="str">
        <f t="shared" si="15"/>
        <v>Percentil 4</v>
      </c>
      <c r="L234">
        <f t="shared" si="16"/>
        <v>40</v>
      </c>
    </row>
    <row r="235" spans="1:12" x14ac:dyDescent="0.25">
      <c r="A235" t="s">
        <v>509</v>
      </c>
      <c r="B235" t="s">
        <v>450</v>
      </c>
      <c r="C235" t="s">
        <v>192</v>
      </c>
      <c r="D235" t="s">
        <v>451</v>
      </c>
      <c r="E235" t="s">
        <v>452</v>
      </c>
      <c r="F235" t="s">
        <v>22</v>
      </c>
      <c r="G235" t="s">
        <v>30</v>
      </c>
      <c r="H235" t="s">
        <v>503</v>
      </c>
      <c r="I235">
        <v>203</v>
      </c>
      <c r="J235">
        <v>153</v>
      </c>
      <c r="K235" t="str">
        <f t="shared" si="15"/>
        <v>Percentil 4</v>
      </c>
      <c r="L235">
        <f t="shared" si="16"/>
        <v>40</v>
      </c>
    </row>
    <row r="236" spans="1:12" x14ac:dyDescent="0.25">
      <c r="A236" t="s">
        <v>509</v>
      </c>
      <c r="B236" t="s">
        <v>71</v>
      </c>
      <c r="C236" t="s">
        <v>72</v>
      </c>
      <c r="D236" t="s">
        <v>132</v>
      </c>
      <c r="E236" t="s">
        <v>133</v>
      </c>
      <c r="F236" t="s">
        <v>22</v>
      </c>
      <c r="G236" t="s">
        <v>16</v>
      </c>
      <c r="H236" t="s">
        <v>503</v>
      </c>
      <c r="I236">
        <v>28</v>
      </c>
      <c r="J236">
        <v>152</v>
      </c>
      <c r="K236" t="str">
        <f t="shared" si="15"/>
        <v>Percentil 4</v>
      </c>
      <c r="L236">
        <f t="shared" si="16"/>
        <v>45</v>
      </c>
    </row>
    <row r="237" spans="1:12" x14ac:dyDescent="0.25">
      <c r="A237" t="s">
        <v>509</v>
      </c>
      <c r="B237" t="s">
        <v>11</v>
      </c>
      <c r="C237" t="s">
        <v>12</v>
      </c>
      <c r="D237" t="s">
        <v>314</v>
      </c>
      <c r="E237" t="s">
        <v>315</v>
      </c>
      <c r="F237" t="s">
        <v>37</v>
      </c>
      <c r="G237" t="s">
        <v>30</v>
      </c>
      <c r="H237" t="s">
        <v>503</v>
      </c>
      <c r="I237">
        <v>103</v>
      </c>
      <c r="J237">
        <v>152</v>
      </c>
      <c r="K237" t="str">
        <f t="shared" si="15"/>
        <v>Percentil 4</v>
      </c>
      <c r="L237">
        <f t="shared" si="16"/>
        <v>45</v>
      </c>
    </row>
    <row r="238" spans="1:12" x14ac:dyDescent="0.25">
      <c r="A238" t="s">
        <v>509</v>
      </c>
      <c r="B238" t="s">
        <v>11</v>
      </c>
      <c r="C238" t="s">
        <v>12</v>
      </c>
      <c r="D238" t="s">
        <v>357</v>
      </c>
      <c r="E238" t="s">
        <v>358</v>
      </c>
      <c r="F238" t="s">
        <v>15</v>
      </c>
      <c r="G238" t="s">
        <v>30</v>
      </c>
      <c r="H238" t="s">
        <v>503</v>
      </c>
      <c r="I238">
        <v>95</v>
      </c>
      <c r="J238">
        <v>152</v>
      </c>
      <c r="K238" t="str">
        <f t="shared" si="15"/>
        <v>Percentil 4</v>
      </c>
      <c r="L238">
        <f t="shared" si="16"/>
        <v>45</v>
      </c>
    </row>
    <row r="239" spans="1:12" x14ac:dyDescent="0.25">
      <c r="A239" t="s">
        <v>509</v>
      </c>
      <c r="B239" t="s">
        <v>11</v>
      </c>
      <c r="C239" t="s">
        <v>12</v>
      </c>
      <c r="D239" t="s">
        <v>414</v>
      </c>
      <c r="E239" t="s">
        <v>415</v>
      </c>
      <c r="F239" t="s">
        <v>37</v>
      </c>
      <c r="G239" t="s">
        <v>30</v>
      </c>
      <c r="H239" t="s">
        <v>503</v>
      </c>
      <c r="I239">
        <v>294</v>
      </c>
      <c r="J239">
        <v>152</v>
      </c>
      <c r="K239" t="str">
        <f t="shared" si="15"/>
        <v>Percentil 4</v>
      </c>
      <c r="L239">
        <f t="shared" si="16"/>
        <v>45</v>
      </c>
    </row>
    <row r="240" spans="1:12" x14ac:dyDescent="0.25">
      <c r="A240" t="s">
        <v>509</v>
      </c>
      <c r="B240" t="s">
        <v>65</v>
      </c>
      <c r="C240" t="s">
        <v>66</v>
      </c>
      <c r="D240" t="s">
        <v>429</v>
      </c>
      <c r="E240" t="s">
        <v>430</v>
      </c>
      <c r="F240" t="s">
        <v>15</v>
      </c>
      <c r="G240" t="s">
        <v>30</v>
      </c>
      <c r="H240" t="s">
        <v>503</v>
      </c>
      <c r="I240">
        <v>122</v>
      </c>
      <c r="J240">
        <v>152</v>
      </c>
      <c r="K240" t="str">
        <f t="shared" si="15"/>
        <v>Percentil 4</v>
      </c>
      <c r="L240">
        <f t="shared" si="16"/>
        <v>45</v>
      </c>
    </row>
    <row r="241" spans="1:12" x14ac:dyDescent="0.25">
      <c r="A241" t="s">
        <v>509</v>
      </c>
      <c r="B241" t="s">
        <v>81</v>
      </c>
      <c r="C241" t="s">
        <v>82</v>
      </c>
      <c r="D241" t="s">
        <v>455</v>
      </c>
      <c r="E241" t="s">
        <v>456</v>
      </c>
      <c r="F241" t="s">
        <v>15</v>
      </c>
      <c r="G241" t="s">
        <v>30</v>
      </c>
      <c r="H241" t="s">
        <v>503</v>
      </c>
      <c r="I241">
        <v>540</v>
      </c>
      <c r="J241">
        <v>152</v>
      </c>
      <c r="K241" t="str">
        <f t="shared" si="15"/>
        <v>Percentil 4</v>
      </c>
      <c r="L241">
        <f t="shared" si="16"/>
        <v>45</v>
      </c>
    </row>
    <row r="242" spans="1:12" x14ac:dyDescent="0.25">
      <c r="A242" t="s">
        <v>509</v>
      </c>
      <c r="B242" t="s">
        <v>11</v>
      </c>
      <c r="C242" t="s">
        <v>12</v>
      </c>
      <c r="D242" t="s">
        <v>470</v>
      </c>
      <c r="E242" t="s">
        <v>471</v>
      </c>
      <c r="F242" t="s">
        <v>15</v>
      </c>
      <c r="G242" t="s">
        <v>30</v>
      </c>
      <c r="H242" t="s">
        <v>503</v>
      </c>
      <c r="I242">
        <v>607</v>
      </c>
      <c r="J242">
        <v>152</v>
      </c>
      <c r="K242" t="str">
        <f t="shared" si="15"/>
        <v>Percentil 4</v>
      </c>
      <c r="L242">
        <f t="shared" si="16"/>
        <v>45</v>
      </c>
    </row>
    <row r="243" spans="1:12" x14ac:dyDescent="0.25">
      <c r="A243" s="3" t="s">
        <v>509</v>
      </c>
      <c r="B243" s="3" t="s">
        <v>179</v>
      </c>
      <c r="C243" s="3" t="s">
        <v>180</v>
      </c>
      <c r="D243" s="3" t="s">
        <v>486</v>
      </c>
      <c r="E243" s="3" t="s">
        <v>487</v>
      </c>
      <c r="F243" s="3" t="s">
        <v>22</v>
      </c>
      <c r="G243" s="3" t="s">
        <v>30</v>
      </c>
      <c r="H243" s="3" t="s">
        <v>503</v>
      </c>
      <c r="I243" s="3">
        <v>789</v>
      </c>
      <c r="J243" s="3">
        <v>152</v>
      </c>
      <c r="K243" s="3" t="str">
        <f t="shared" si="15"/>
        <v>Percentil 4</v>
      </c>
      <c r="L243" s="3">
        <f t="shared" si="16"/>
        <v>45</v>
      </c>
    </row>
    <row r="244" spans="1:12" x14ac:dyDescent="0.25">
      <c r="A244" t="s">
        <v>509</v>
      </c>
      <c r="B244" t="s">
        <v>11</v>
      </c>
      <c r="C244" t="s">
        <v>12</v>
      </c>
      <c r="D244" t="s">
        <v>49</v>
      </c>
      <c r="E244" t="s">
        <v>50</v>
      </c>
      <c r="F244" t="s">
        <v>37</v>
      </c>
      <c r="G244" t="s">
        <v>30</v>
      </c>
      <c r="H244" t="s">
        <v>503</v>
      </c>
      <c r="I244">
        <v>230</v>
      </c>
      <c r="J244">
        <v>151</v>
      </c>
      <c r="K244" t="str">
        <f t="shared" si="15"/>
        <v>Percentil 4</v>
      </c>
      <c r="L244">
        <f t="shared" si="16"/>
        <v>53</v>
      </c>
    </row>
    <row r="245" spans="1:12" x14ac:dyDescent="0.25">
      <c r="A245" t="s">
        <v>509</v>
      </c>
      <c r="B245" t="s">
        <v>23</v>
      </c>
      <c r="C245" t="s">
        <v>24</v>
      </c>
      <c r="D245" t="s">
        <v>136</v>
      </c>
      <c r="E245" t="s">
        <v>137</v>
      </c>
      <c r="F245" t="s">
        <v>22</v>
      </c>
      <c r="G245" t="s">
        <v>30</v>
      </c>
      <c r="H245" t="s">
        <v>503</v>
      </c>
      <c r="I245">
        <v>21</v>
      </c>
      <c r="J245">
        <v>151</v>
      </c>
      <c r="K245" t="str">
        <f t="shared" si="15"/>
        <v>Percentil 4</v>
      </c>
      <c r="L245">
        <f t="shared" si="16"/>
        <v>53</v>
      </c>
    </row>
    <row r="246" spans="1:12" x14ac:dyDescent="0.25">
      <c r="A246" t="s">
        <v>509</v>
      </c>
      <c r="B246" t="s">
        <v>269</v>
      </c>
      <c r="C246" t="s">
        <v>106</v>
      </c>
      <c r="D246" t="s">
        <v>270</v>
      </c>
      <c r="E246" t="s">
        <v>271</v>
      </c>
      <c r="F246" t="s">
        <v>37</v>
      </c>
      <c r="G246" t="s">
        <v>30</v>
      </c>
      <c r="H246" t="s">
        <v>503</v>
      </c>
      <c r="I246">
        <v>98</v>
      </c>
      <c r="J246">
        <v>151</v>
      </c>
      <c r="K246" t="str">
        <f t="shared" si="15"/>
        <v>Percentil 4</v>
      </c>
      <c r="L246">
        <f t="shared" si="16"/>
        <v>53</v>
      </c>
    </row>
    <row r="247" spans="1:12" x14ac:dyDescent="0.25">
      <c r="A247" t="s">
        <v>509</v>
      </c>
      <c r="B247" t="s">
        <v>11</v>
      </c>
      <c r="C247" t="s">
        <v>12</v>
      </c>
      <c r="D247" t="s">
        <v>534</v>
      </c>
      <c r="E247" t="s">
        <v>535</v>
      </c>
      <c r="F247" t="s">
        <v>15</v>
      </c>
      <c r="G247" t="s">
        <v>30</v>
      </c>
      <c r="H247" t="s">
        <v>503</v>
      </c>
      <c r="I247">
        <v>540</v>
      </c>
      <c r="J247">
        <v>151</v>
      </c>
      <c r="K247" t="str">
        <f t="shared" si="15"/>
        <v>Percentil 4</v>
      </c>
      <c r="L247">
        <f t="shared" si="16"/>
        <v>53</v>
      </c>
    </row>
    <row r="248" spans="1:12" x14ac:dyDescent="0.25">
      <c r="A248" t="s">
        <v>509</v>
      </c>
      <c r="B248" t="s">
        <v>280</v>
      </c>
      <c r="C248" t="s">
        <v>19</v>
      </c>
      <c r="D248" t="s">
        <v>281</v>
      </c>
      <c r="E248" t="s">
        <v>282</v>
      </c>
      <c r="F248" t="s">
        <v>15</v>
      </c>
      <c r="G248" t="s">
        <v>30</v>
      </c>
      <c r="H248" t="s">
        <v>503</v>
      </c>
      <c r="I248">
        <v>65</v>
      </c>
      <c r="J248">
        <v>151</v>
      </c>
      <c r="K248" t="str">
        <f t="shared" si="15"/>
        <v>Percentil 4</v>
      </c>
      <c r="L248">
        <f t="shared" si="16"/>
        <v>53</v>
      </c>
    </row>
    <row r="249" spans="1:12" x14ac:dyDescent="0.25">
      <c r="A249" t="s">
        <v>509</v>
      </c>
      <c r="B249" t="s">
        <v>98</v>
      </c>
      <c r="C249" t="s">
        <v>99</v>
      </c>
      <c r="D249" t="s">
        <v>377</v>
      </c>
      <c r="E249" t="s">
        <v>378</v>
      </c>
      <c r="F249" t="s">
        <v>222</v>
      </c>
      <c r="G249" t="s">
        <v>30</v>
      </c>
      <c r="H249" t="s">
        <v>503</v>
      </c>
      <c r="I249">
        <v>273</v>
      </c>
      <c r="J249">
        <v>151</v>
      </c>
      <c r="K249" t="str">
        <f t="shared" si="15"/>
        <v>Percentil 4</v>
      </c>
      <c r="L249">
        <f t="shared" si="16"/>
        <v>53</v>
      </c>
    </row>
    <row r="250" spans="1:12" x14ac:dyDescent="0.25">
      <c r="A250" t="s">
        <v>509</v>
      </c>
      <c r="B250" t="s">
        <v>81</v>
      </c>
      <c r="C250" t="s">
        <v>82</v>
      </c>
      <c r="D250" t="s">
        <v>427</v>
      </c>
      <c r="E250" t="s">
        <v>428</v>
      </c>
      <c r="F250" t="s">
        <v>15</v>
      </c>
      <c r="G250" t="s">
        <v>30</v>
      </c>
      <c r="H250" t="s">
        <v>503</v>
      </c>
      <c r="I250">
        <v>45</v>
      </c>
      <c r="J250">
        <v>151</v>
      </c>
      <c r="K250" t="str">
        <f t="shared" si="15"/>
        <v>Percentil 4</v>
      </c>
      <c r="L250">
        <f t="shared" si="16"/>
        <v>53</v>
      </c>
    </row>
    <row r="251" spans="1:12" x14ac:dyDescent="0.25">
      <c r="A251" t="s">
        <v>509</v>
      </c>
      <c r="B251" t="s">
        <v>81</v>
      </c>
      <c r="C251" t="s">
        <v>82</v>
      </c>
      <c r="D251" t="s">
        <v>472</v>
      </c>
      <c r="E251" t="s">
        <v>473</v>
      </c>
      <c r="F251" t="s">
        <v>15</v>
      </c>
      <c r="G251" t="s">
        <v>30</v>
      </c>
      <c r="H251" t="s">
        <v>503</v>
      </c>
      <c r="I251">
        <v>99</v>
      </c>
      <c r="J251">
        <v>151</v>
      </c>
      <c r="K251" t="str">
        <f t="shared" si="15"/>
        <v>Percentil 4</v>
      </c>
      <c r="L251">
        <f t="shared" si="16"/>
        <v>53</v>
      </c>
    </row>
    <row r="252" spans="1:12" x14ac:dyDescent="0.25">
      <c r="A252" t="s">
        <v>509</v>
      </c>
      <c r="B252" t="s">
        <v>90</v>
      </c>
      <c r="C252" t="s">
        <v>91</v>
      </c>
      <c r="D252" t="s">
        <v>482</v>
      </c>
      <c r="E252" t="s">
        <v>483</v>
      </c>
      <c r="F252" t="s">
        <v>22</v>
      </c>
      <c r="G252" t="s">
        <v>30</v>
      </c>
      <c r="H252" t="s">
        <v>503</v>
      </c>
      <c r="I252">
        <v>236</v>
      </c>
      <c r="J252">
        <v>151</v>
      </c>
      <c r="K252" t="str">
        <f t="shared" si="15"/>
        <v>Percentil 4</v>
      </c>
      <c r="L252">
        <f t="shared" si="16"/>
        <v>53</v>
      </c>
    </row>
    <row r="253" spans="1:12" x14ac:dyDescent="0.25">
      <c r="A253" t="s">
        <v>509</v>
      </c>
      <c r="B253" t="s">
        <v>18</v>
      </c>
      <c r="C253" t="s">
        <v>19</v>
      </c>
      <c r="D253" t="s">
        <v>57</v>
      </c>
      <c r="E253" t="s">
        <v>58</v>
      </c>
      <c r="F253" t="s">
        <v>37</v>
      </c>
      <c r="G253" t="s">
        <v>16</v>
      </c>
      <c r="H253" t="s">
        <v>503</v>
      </c>
      <c r="I253">
        <v>13</v>
      </c>
      <c r="J253">
        <v>150</v>
      </c>
      <c r="K253" t="str">
        <f t="shared" si="15"/>
        <v>Percentil 4</v>
      </c>
      <c r="L253">
        <f t="shared" si="16"/>
        <v>62</v>
      </c>
    </row>
    <row r="254" spans="1:12" x14ac:dyDescent="0.25">
      <c r="A254" t="s">
        <v>509</v>
      </c>
      <c r="B254" t="s">
        <v>11</v>
      </c>
      <c r="C254" t="s">
        <v>12</v>
      </c>
      <c r="D254" t="s">
        <v>151</v>
      </c>
      <c r="E254" t="s">
        <v>152</v>
      </c>
      <c r="F254" t="s">
        <v>15</v>
      </c>
      <c r="G254" t="s">
        <v>30</v>
      </c>
      <c r="H254" t="s">
        <v>503</v>
      </c>
      <c r="I254">
        <v>367</v>
      </c>
      <c r="J254">
        <v>150</v>
      </c>
      <c r="K254" t="str">
        <f t="shared" si="15"/>
        <v>Percentil 4</v>
      </c>
      <c r="L254">
        <f t="shared" si="16"/>
        <v>62</v>
      </c>
    </row>
    <row r="255" spans="1:12" x14ac:dyDescent="0.25">
      <c r="A255" t="s">
        <v>509</v>
      </c>
      <c r="B255" t="s">
        <v>18</v>
      </c>
      <c r="C255" t="s">
        <v>19</v>
      </c>
      <c r="D255" t="s">
        <v>532</v>
      </c>
      <c r="E255" t="s">
        <v>533</v>
      </c>
      <c r="F255" t="s">
        <v>222</v>
      </c>
      <c r="G255" t="s">
        <v>16</v>
      </c>
      <c r="H255" t="s">
        <v>503</v>
      </c>
      <c r="I255">
        <v>590</v>
      </c>
      <c r="J255">
        <v>150</v>
      </c>
      <c r="K255" t="str">
        <f t="shared" si="15"/>
        <v>Percentil 4</v>
      </c>
      <c r="L255">
        <f t="shared" si="16"/>
        <v>62</v>
      </c>
    </row>
    <row r="256" spans="1:12" x14ac:dyDescent="0.25">
      <c r="A256" t="s">
        <v>509</v>
      </c>
      <c r="B256" t="s">
        <v>81</v>
      </c>
      <c r="C256" t="s">
        <v>82</v>
      </c>
      <c r="D256" t="s">
        <v>261</v>
      </c>
      <c r="E256" t="s">
        <v>262</v>
      </c>
      <c r="F256" t="s">
        <v>222</v>
      </c>
      <c r="G256" t="s">
        <v>27</v>
      </c>
      <c r="H256" t="s">
        <v>503</v>
      </c>
      <c r="I256">
        <v>517</v>
      </c>
      <c r="J256">
        <v>150</v>
      </c>
      <c r="K256" t="str">
        <f t="shared" ref="K256:K287" si="17">VLOOKUP(J256,$J$373:$K$377,2,1)</f>
        <v>Percentil 4</v>
      </c>
      <c r="L256">
        <f t="shared" ref="L256:L287" si="18">_xlfn.RANK.EQ(J256,$J$192:$J$371,0)</f>
        <v>62</v>
      </c>
    </row>
    <row r="257" spans="1:12" x14ac:dyDescent="0.25">
      <c r="A257" t="s">
        <v>509</v>
      </c>
      <c r="B257" t="s">
        <v>269</v>
      </c>
      <c r="C257" t="s">
        <v>106</v>
      </c>
      <c r="D257" t="s">
        <v>278</v>
      </c>
      <c r="E257" t="s">
        <v>279</v>
      </c>
      <c r="F257" t="s">
        <v>15</v>
      </c>
      <c r="G257" t="s">
        <v>30</v>
      </c>
      <c r="H257" t="s">
        <v>503</v>
      </c>
      <c r="I257">
        <v>72</v>
      </c>
      <c r="J257">
        <v>150</v>
      </c>
      <c r="K257" t="str">
        <f t="shared" si="17"/>
        <v>Percentil 4</v>
      </c>
      <c r="L257">
        <f t="shared" si="18"/>
        <v>62</v>
      </c>
    </row>
    <row r="258" spans="1:12" x14ac:dyDescent="0.25">
      <c r="A258" t="s">
        <v>509</v>
      </c>
      <c r="B258" t="s">
        <v>11</v>
      </c>
      <c r="C258" t="s">
        <v>12</v>
      </c>
      <c r="D258" t="s">
        <v>285</v>
      </c>
      <c r="E258" t="s">
        <v>286</v>
      </c>
      <c r="F258" t="s">
        <v>15</v>
      </c>
      <c r="G258" t="s">
        <v>30</v>
      </c>
      <c r="H258" t="s">
        <v>503</v>
      </c>
      <c r="I258">
        <v>503</v>
      </c>
      <c r="J258">
        <v>150</v>
      </c>
      <c r="K258" t="str">
        <f t="shared" si="17"/>
        <v>Percentil 4</v>
      </c>
      <c r="L258">
        <f t="shared" si="18"/>
        <v>62</v>
      </c>
    </row>
    <row r="259" spans="1:12" x14ac:dyDescent="0.25">
      <c r="A259" t="s">
        <v>509</v>
      </c>
      <c r="B259" t="s">
        <v>328</v>
      </c>
      <c r="C259" t="s">
        <v>247</v>
      </c>
      <c r="D259" t="s">
        <v>329</v>
      </c>
      <c r="E259" t="s">
        <v>330</v>
      </c>
      <c r="F259" t="s">
        <v>37</v>
      </c>
      <c r="G259" t="s">
        <v>30</v>
      </c>
      <c r="H259" t="s">
        <v>503</v>
      </c>
      <c r="I259">
        <v>406</v>
      </c>
      <c r="J259">
        <v>150</v>
      </c>
      <c r="K259" t="str">
        <f t="shared" si="17"/>
        <v>Percentil 4</v>
      </c>
      <c r="L259">
        <f t="shared" si="18"/>
        <v>62</v>
      </c>
    </row>
    <row r="260" spans="1:12" x14ac:dyDescent="0.25">
      <c r="A260" t="s">
        <v>509</v>
      </c>
      <c r="B260" t="s">
        <v>18</v>
      </c>
      <c r="C260" t="s">
        <v>19</v>
      </c>
      <c r="D260" t="s">
        <v>350</v>
      </c>
      <c r="E260" t="s">
        <v>351</v>
      </c>
      <c r="F260" t="s">
        <v>37</v>
      </c>
      <c r="G260" t="s">
        <v>30</v>
      </c>
      <c r="H260" t="s">
        <v>503</v>
      </c>
      <c r="I260">
        <v>271</v>
      </c>
      <c r="J260">
        <v>150</v>
      </c>
      <c r="K260" t="str">
        <f t="shared" si="17"/>
        <v>Percentil 4</v>
      </c>
      <c r="L260">
        <f t="shared" si="18"/>
        <v>62</v>
      </c>
    </row>
    <row r="261" spans="1:12" x14ac:dyDescent="0.25">
      <c r="A261" t="s">
        <v>509</v>
      </c>
      <c r="B261" t="s">
        <v>296</v>
      </c>
      <c r="C261" t="s">
        <v>297</v>
      </c>
      <c r="D261" t="s">
        <v>373</v>
      </c>
      <c r="E261" t="s">
        <v>374</v>
      </c>
      <c r="F261" t="s">
        <v>222</v>
      </c>
      <c r="G261" t="s">
        <v>30</v>
      </c>
      <c r="H261" t="s">
        <v>503</v>
      </c>
      <c r="I261">
        <v>617</v>
      </c>
      <c r="J261">
        <v>150</v>
      </c>
      <c r="K261" t="str">
        <f t="shared" si="17"/>
        <v>Percentil 4</v>
      </c>
      <c r="L261">
        <f t="shared" si="18"/>
        <v>62</v>
      </c>
    </row>
    <row r="262" spans="1:12" x14ac:dyDescent="0.25">
      <c r="A262" t="s">
        <v>509</v>
      </c>
      <c r="B262" t="s">
        <v>18</v>
      </c>
      <c r="C262" t="s">
        <v>19</v>
      </c>
      <c r="D262" t="s">
        <v>20</v>
      </c>
      <c r="E262" t="s">
        <v>21</v>
      </c>
      <c r="F262" t="s">
        <v>22</v>
      </c>
      <c r="G262" t="s">
        <v>16</v>
      </c>
      <c r="H262" t="s">
        <v>503</v>
      </c>
      <c r="I262">
        <v>167</v>
      </c>
      <c r="J262">
        <v>149</v>
      </c>
      <c r="K262" t="str">
        <f t="shared" si="17"/>
        <v>Percentil 4</v>
      </c>
      <c r="L262">
        <f t="shared" si="18"/>
        <v>71</v>
      </c>
    </row>
    <row r="263" spans="1:12" x14ac:dyDescent="0.25">
      <c r="A263" t="s">
        <v>509</v>
      </c>
      <c r="B263" t="s">
        <v>106</v>
      </c>
      <c r="C263" t="s">
        <v>19</v>
      </c>
      <c r="D263" t="s">
        <v>107</v>
      </c>
      <c r="E263" t="s">
        <v>108</v>
      </c>
      <c r="F263" t="s">
        <v>37</v>
      </c>
      <c r="G263" t="s">
        <v>16</v>
      </c>
      <c r="H263" t="s">
        <v>503</v>
      </c>
      <c r="I263">
        <v>39</v>
      </c>
      <c r="J263">
        <v>149</v>
      </c>
      <c r="K263" t="str">
        <f t="shared" si="17"/>
        <v>Percentil 4</v>
      </c>
      <c r="L263">
        <f t="shared" si="18"/>
        <v>71</v>
      </c>
    </row>
    <row r="264" spans="1:12" x14ac:dyDescent="0.25">
      <c r="A264" t="s">
        <v>509</v>
      </c>
      <c r="B264" t="s">
        <v>18</v>
      </c>
      <c r="C264" t="s">
        <v>19</v>
      </c>
      <c r="D264" t="s">
        <v>244</v>
      </c>
      <c r="E264" t="s">
        <v>245</v>
      </c>
      <c r="F264" t="s">
        <v>215</v>
      </c>
      <c r="G264" t="s">
        <v>16</v>
      </c>
      <c r="H264" t="s">
        <v>503</v>
      </c>
      <c r="I264">
        <v>657</v>
      </c>
      <c r="J264">
        <v>149</v>
      </c>
      <c r="K264" t="str">
        <f t="shared" si="17"/>
        <v>Percentil 4</v>
      </c>
      <c r="L264">
        <f t="shared" si="18"/>
        <v>71</v>
      </c>
    </row>
    <row r="265" spans="1:12" x14ac:dyDescent="0.25">
      <c r="A265" t="s">
        <v>509</v>
      </c>
      <c r="B265" t="s">
        <v>191</v>
      </c>
      <c r="C265" t="s">
        <v>192</v>
      </c>
      <c r="D265" t="s">
        <v>308</v>
      </c>
      <c r="E265" t="s">
        <v>309</v>
      </c>
      <c r="F265" t="s">
        <v>15</v>
      </c>
      <c r="G265" t="s">
        <v>30</v>
      </c>
      <c r="H265" t="s">
        <v>503</v>
      </c>
      <c r="I265">
        <v>219</v>
      </c>
      <c r="J265">
        <v>149</v>
      </c>
      <c r="K265" t="str">
        <f t="shared" si="17"/>
        <v>Percentil 4</v>
      </c>
      <c r="L265">
        <f t="shared" si="18"/>
        <v>71</v>
      </c>
    </row>
    <row r="266" spans="1:12" x14ac:dyDescent="0.25">
      <c r="A266" t="s">
        <v>509</v>
      </c>
      <c r="B266" t="s">
        <v>23</v>
      </c>
      <c r="C266" t="s">
        <v>24</v>
      </c>
      <c r="D266" t="s">
        <v>312</v>
      </c>
      <c r="E266" t="s">
        <v>313</v>
      </c>
      <c r="F266" t="s">
        <v>222</v>
      </c>
      <c r="G266" t="s">
        <v>30</v>
      </c>
      <c r="H266" t="s">
        <v>503</v>
      </c>
      <c r="I266">
        <v>366</v>
      </c>
      <c r="J266">
        <v>149</v>
      </c>
      <c r="K266" t="str">
        <f t="shared" si="17"/>
        <v>Percentil 4</v>
      </c>
      <c r="L266">
        <f t="shared" si="18"/>
        <v>71</v>
      </c>
    </row>
    <row r="267" spans="1:12" x14ac:dyDescent="0.25">
      <c r="A267" t="s">
        <v>509</v>
      </c>
      <c r="B267" t="s">
        <v>316</v>
      </c>
      <c r="C267" t="s">
        <v>317</v>
      </c>
      <c r="D267" t="s">
        <v>318</v>
      </c>
      <c r="E267" t="s">
        <v>319</v>
      </c>
      <c r="F267" t="s">
        <v>22</v>
      </c>
      <c r="G267" t="s">
        <v>30</v>
      </c>
      <c r="H267" t="s">
        <v>503</v>
      </c>
      <c r="I267">
        <v>346</v>
      </c>
      <c r="J267">
        <v>149</v>
      </c>
      <c r="K267" t="str">
        <f t="shared" si="17"/>
        <v>Percentil 4</v>
      </c>
      <c r="L267">
        <f t="shared" si="18"/>
        <v>71</v>
      </c>
    </row>
    <row r="268" spans="1:12" x14ac:dyDescent="0.25">
      <c r="A268" t="s">
        <v>509</v>
      </c>
      <c r="B268" t="s">
        <v>71</v>
      </c>
      <c r="C268" t="s">
        <v>72</v>
      </c>
      <c r="D268" t="s">
        <v>359</v>
      </c>
      <c r="E268" t="s">
        <v>360</v>
      </c>
      <c r="F268" t="s">
        <v>15</v>
      </c>
      <c r="G268" t="s">
        <v>30</v>
      </c>
      <c r="H268" t="s">
        <v>503</v>
      </c>
      <c r="I268">
        <v>110</v>
      </c>
      <c r="J268">
        <v>149</v>
      </c>
      <c r="K268" t="str">
        <f t="shared" si="17"/>
        <v>Percentil 4</v>
      </c>
      <c r="L268">
        <f t="shared" si="18"/>
        <v>71</v>
      </c>
    </row>
    <row r="269" spans="1:12" x14ac:dyDescent="0.25">
      <c r="A269" t="s">
        <v>509</v>
      </c>
      <c r="B269" t="s">
        <v>85</v>
      </c>
      <c r="C269" t="s">
        <v>19</v>
      </c>
      <c r="D269" t="s">
        <v>86</v>
      </c>
      <c r="E269" t="s">
        <v>87</v>
      </c>
      <c r="F269" t="s">
        <v>37</v>
      </c>
      <c r="G269" t="s">
        <v>16</v>
      </c>
      <c r="H269" t="s">
        <v>503</v>
      </c>
      <c r="I269">
        <v>17</v>
      </c>
      <c r="J269">
        <v>148</v>
      </c>
      <c r="K269" t="str">
        <f t="shared" si="17"/>
        <v>Percentil 3</v>
      </c>
      <c r="L269">
        <f t="shared" si="18"/>
        <v>78</v>
      </c>
    </row>
    <row r="270" spans="1:12" x14ac:dyDescent="0.25">
      <c r="A270" t="s">
        <v>509</v>
      </c>
      <c r="B270" t="s">
        <v>11</v>
      </c>
      <c r="C270" t="s">
        <v>12</v>
      </c>
      <c r="D270" t="s">
        <v>205</v>
      </c>
      <c r="E270" t="s">
        <v>206</v>
      </c>
      <c r="F270" t="s">
        <v>15</v>
      </c>
      <c r="G270" t="s">
        <v>16</v>
      </c>
      <c r="H270" t="s">
        <v>503</v>
      </c>
      <c r="I270">
        <v>80</v>
      </c>
      <c r="J270">
        <v>148</v>
      </c>
      <c r="K270" t="str">
        <f t="shared" si="17"/>
        <v>Percentil 3</v>
      </c>
      <c r="L270">
        <f t="shared" si="18"/>
        <v>78</v>
      </c>
    </row>
    <row r="271" spans="1:12" x14ac:dyDescent="0.25">
      <c r="A271" t="s">
        <v>509</v>
      </c>
      <c r="B271" t="s">
        <v>18</v>
      </c>
      <c r="C271" t="s">
        <v>19</v>
      </c>
      <c r="D271" t="s">
        <v>256</v>
      </c>
      <c r="E271" t="s">
        <v>257</v>
      </c>
      <c r="F271" t="s">
        <v>222</v>
      </c>
      <c r="G271" t="s">
        <v>16</v>
      </c>
      <c r="H271" t="s">
        <v>503</v>
      </c>
      <c r="I271">
        <v>157</v>
      </c>
      <c r="J271">
        <v>148</v>
      </c>
      <c r="K271" t="str">
        <f t="shared" si="17"/>
        <v>Percentil 3</v>
      </c>
      <c r="L271">
        <f t="shared" si="18"/>
        <v>78</v>
      </c>
    </row>
    <row r="272" spans="1:12" x14ac:dyDescent="0.25">
      <c r="A272" t="s">
        <v>509</v>
      </c>
      <c r="B272" t="s">
        <v>320</v>
      </c>
      <c r="C272" t="s">
        <v>52</v>
      </c>
      <c r="D272" t="s">
        <v>321</v>
      </c>
      <c r="E272" t="s">
        <v>322</v>
      </c>
      <c r="F272" t="s">
        <v>222</v>
      </c>
      <c r="G272" t="s">
        <v>30</v>
      </c>
      <c r="H272" t="s">
        <v>503</v>
      </c>
      <c r="I272">
        <v>260</v>
      </c>
      <c r="J272">
        <v>148</v>
      </c>
      <c r="K272" t="str">
        <f t="shared" si="17"/>
        <v>Percentil 3</v>
      </c>
      <c r="L272">
        <f t="shared" si="18"/>
        <v>78</v>
      </c>
    </row>
    <row r="273" spans="1:12" x14ac:dyDescent="0.25">
      <c r="A273" t="s">
        <v>509</v>
      </c>
      <c r="B273" t="s">
        <v>11</v>
      </c>
      <c r="C273" t="s">
        <v>12</v>
      </c>
      <c r="D273" t="s">
        <v>391</v>
      </c>
      <c r="E273" t="s">
        <v>392</v>
      </c>
      <c r="F273" t="s">
        <v>37</v>
      </c>
      <c r="G273" t="s">
        <v>30</v>
      </c>
      <c r="H273" t="s">
        <v>503</v>
      </c>
      <c r="I273">
        <v>121</v>
      </c>
      <c r="J273">
        <v>148</v>
      </c>
      <c r="K273" t="str">
        <f t="shared" si="17"/>
        <v>Percentil 3</v>
      </c>
      <c r="L273">
        <f t="shared" si="18"/>
        <v>78</v>
      </c>
    </row>
    <row r="274" spans="1:12" x14ac:dyDescent="0.25">
      <c r="A274" t="s">
        <v>509</v>
      </c>
      <c r="B274" t="s">
        <v>403</v>
      </c>
      <c r="C274" t="s">
        <v>143</v>
      </c>
      <c r="D274" t="s">
        <v>404</v>
      </c>
      <c r="E274" t="s">
        <v>405</v>
      </c>
      <c r="F274" t="s">
        <v>222</v>
      </c>
      <c r="G274" t="s">
        <v>30</v>
      </c>
      <c r="H274" t="s">
        <v>503</v>
      </c>
      <c r="I274">
        <v>315</v>
      </c>
      <c r="J274">
        <v>148</v>
      </c>
      <c r="K274" t="str">
        <f t="shared" si="17"/>
        <v>Percentil 3</v>
      </c>
      <c r="L274">
        <f t="shared" si="18"/>
        <v>78</v>
      </c>
    </row>
    <row r="275" spans="1:12" x14ac:dyDescent="0.25">
      <c r="A275" t="s">
        <v>509</v>
      </c>
      <c r="B275" t="s">
        <v>31</v>
      </c>
      <c r="C275" t="s">
        <v>32</v>
      </c>
      <c r="D275" t="s">
        <v>69</v>
      </c>
      <c r="E275" t="s">
        <v>70</v>
      </c>
      <c r="F275" t="s">
        <v>37</v>
      </c>
      <c r="G275" t="s">
        <v>16</v>
      </c>
      <c r="H275" t="s">
        <v>503</v>
      </c>
      <c r="I275">
        <v>108</v>
      </c>
      <c r="J275">
        <v>147</v>
      </c>
      <c r="K275" t="str">
        <f t="shared" si="17"/>
        <v>Percentil 3</v>
      </c>
      <c r="L275">
        <f t="shared" si="18"/>
        <v>84</v>
      </c>
    </row>
    <row r="276" spans="1:12" x14ac:dyDescent="0.25">
      <c r="A276" t="s">
        <v>509</v>
      </c>
      <c r="B276" t="s">
        <v>81</v>
      </c>
      <c r="C276" t="s">
        <v>82</v>
      </c>
      <c r="D276" t="s">
        <v>83</v>
      </c>
      <c r="E276" t="s">
        <v>84</v>
      </c>
      <c r="F276" t="s">
        <v>37</v>
      </c>
      <c r="G276" t="s">
        <v>16</v>
      </c>
      <c r="H276" t="s">
        <v>503</v>
      </c>
      <c r="I276">
        <v>455</v>
      </c>
      <c r="J276">
        <v>147</v>
      </c>
      <c r="K276" t="str">
        <f t="shared" si="17"/>
        <v>Percentil 3</v>
      </c>
      <c r="L276">
        <f t="shared" si="18"/>
        <v>84</v>
      </c>
    </row>
    <row r="277" spans="1:12" x14ac:dyDescent="0.25">
      <c r="A277" t="s">
        <v>509</v>
      </c>
      <c r="B277" t="s">
        <v>11</v>
      </c>
      <c r="C277" t="s">
        <v>12</v>
      </c>
      <c r="D277" t="s">
        <v>111</v>
      </c>
      <c r="E277" t="s">
        <v>112</v>
      </c>
      <c r="F277" t="s">
        <v>37</v>
      </c>
      <c r="G277" t="s">
        <v>16</v>
      </c>
      <c r="H277" t="s">
        <v>503</v>
      </c>
      <c r="I277">
        <v>717</v>
      </c>
      <c r="J277">
        <v>147</v>
      </c>
      <c r="K277" t="str">
        <f t="shared" si="17"/>
        <v>Percentil 3</v>
      </c>
      <c r="L277">
        <f t="shared" si="18"/>
        <v>84</v>
      </c>
    </row>
    <row r="278" spans="1:12" x14ac:dyDescent="0.25">
      <c r="A278" t="s">
        <v>509</v>
      </c>
      <c r="B278" t="s">
        <v>11</v>
      </c>
      <c r="C278" t="s">
        <v>12</v>
      </c>
      <c r="D278" t="s">
        <v>121</v>
      </c>
      <c r="E278" t="s">
        <v>122</v>
      </c>
      <c r="F278" t="s">
        <v>37</v>
      </c>
      <c r="G278" t="s">
        <v>16</v>
      </c>
      <c r="H278" t="s">
        <v>503</v>
      </c>
      <c r="I278">
        <v>88</v>
      </c>
      <c r="J278">
        <v>147</v>
      </c>
      <c r="K278" t="str">
        <f t="shared" si="17"/>
        <v>Percentil 3</v>
      </c>
      <c r="L278">
        <f t="shared" si="18"/>
        <v>84</v>
      </c>
    </row>
    <row r="279" spans="1:12" x14ac:dyDescent="0.25">
      <c r="A279" t="s">
        <v>509</v>
      </c>
      <c r="B279" t="s">
        <v>11</v>
      </c>
      <c r="C279" t="s">
        <v>12</v>
      </c>
      <c r="D279" t="s">
        <v>518</v>
      </c>
      <c r="E279" t="s">
        <v>519</v>
      </c>
      <c r="F279" t="s">
        <v>22</v>
      </c>
      <c r="G279" t="s">
        <v>16</v>
      </c>
      <c r="H279" t="s">
        <v>503</v>
      </c>
      <c r="I279">
        <v>83</v>
      </c>
      <c r="J279">
        <v>147</v>
      </c>
      <c r="K279" t="str">
        <f t="shared" si="17"/>
        <v>Percentil 3</v>
      </c>
      <c r="L279">
        <f t="shared" si="18"/>
        <v>84</v>
      </c>
    </row>
    <row r="280" spans="1:12" x14ac:dyDescent="0.25">
      <c r="A280" t="s">
        <v>509</v>
      </c>
      <c r="B280" t="s">
        <v>11</v>
      </c>
      <c r="C280" t="s">
        <v>12</v>
      </c>
      <c r="D280" t="s">
        <v>155</v>
      </c>
      <c r="E280" t="s">
        <v>156</v>
      </c>
      <c r="F280" t="s">
        <v>15</v>
      </c>
      <c r="G280" t="s">
        <v>16</v>
      </c>
      <c r="H280" t="s">
        <v>503</v>
      </c>
      <c r="I280">
        <v>319</v>
      </c>
      <c r="J280">
        <v>147</v>
      </c>
      <c r="K280" t="str">
        <f t="shared" si="17"/>
        <v>Percentil 3</v>
      </c>
      <c r="L280">
        <f t="shared" si="18"/>
        <v>84</v>
      </c>
    </row>
    <row r="281" spans="1:12" x14ac:dyDescent="0.25">
      <c r="A281" t="s">
        <v>509</v>
      </c>
      <c r="B281" t="s">
        <v>161</v>
      </c>
      <c r="C281" t="s">
        <v>19</v>
      </c>
      <c r="D281" t="s">
        <v>162</v>
      </c>
      <c r="E281" t="s">
        <v>163</v>
      </c>
      <c r="F281" t="s">
        <v>15</v>
      </c>
      <c r="G281" t="s">
        <v>16</v>
      </c>
      <c r="H281" t="s">
        <v>503</v>
      </c>
      <c r="I281">
        <v>115</v>
      </c>
      <c r="J281">
        <v>147</v>
      </c>
      <c r="K281" t="str">
        <f t="shared" si="17"/>
        <v>Percentil 3</v>
      </c>
      <c r="L281">
        <f t="shared" si="18"/>
        <v>84</v>
      </c>
    </row>
    <row r="282" spans="1:12" x14ac:dyDescent="0.25">
      <c r="A282" t="s">
        <v>509</v>
      </c>
      <c r="B282" t="s">
        <v>18</v>
      </c>
      <c r="C282" t="s">
        <v>19</v>
      </c>
      <c r="D282" t="s">
        <v>233</v>
      </c>
      <c r="E282" t="s">
        <v>234</v>
      </c>
      <c r="F282" t="s">
        <v>15</v>
      </c>
      <c r="G282" t="s">
        <v>16</v>
      </c>
      <c r="H282" t="s">
        <v>503</v>
      </c>
      <c r="I282">
        <v>122</v>
      </c>
      <c r="J282">
        <v>147</v>
      </c>
      <c r="K282" t="str">
        <f t="shared" si="17"/>
        <v>Percentil 3</v>
      </c>
      <c r="L282">
        <f t="shared" si="18"/>
        <v>84</v>
      </c>
    </row>
    <row r="283" spans="1:12" x14ac:dyDescent="0.25">
      <c r="A283" t="s">
        <v>509</v>
      </c>
      <c r="B283" t="s">
        <v>18</v>
      </c>
      <c r="C283" t="s">
        <v>19</v>
      </c>
      <c r="D283" t="s">
        <v>276</v>
      </c>
      <c r="E283" t="s">
        <v>277</v>
      </c>
      <c r="F283" t="s">
        <v>37</v>
      </c>
      <c r="G283" t="s">
        <v>30</v>
      </c>
      <c r="H283" t="s">
        <v>503</v>
      </c>
      <c r="I283">
        <v>52</v>
      </c>
      <c r="J283">
        <v>147</v>
      </c>
      <c r="K283" t="str">
        <f t="shared" si="17"/>
        <v>Percentil 3</v>
      </c>
      <c r="L283">
        <f t="shared" si="18"/>
        <v>84</v>
      </c>
    </row>
    <row r="284" spans="1:12" x14ac:dyDescent="0.25">
      <c r="A284" t="s">
        <v>509</v>
      </c>
      <c r="B284" t="s">
        <v>179</v>
      </c>
      <c r="C284" t="s">
        <v>180</v>
      </c>
      <c r="D284" t="s">
        <v>283</v>
      </c>
      <c r="E284" t="s">
        <v>284</v>
      </c>
      <c r="F284" t="s">
        <v>15</v>
      </c>
      <c r="G284" t="s">
        <v>30</v>
      </c>
      <c r="H284" t="s">
        <v>503</v>
      </c>
      <c r="I284">
        <v>154</v>
      </c>
      <c r="J284">
        <v>147</v>
      </c>
      <c r="K284" t="str">
        <f t="shared" si="17"/>
        <v>Percentil 3</v>
      </c>
      <c r="L284">
        <f t="shared" si="18"/>
        <v>84</v>
      </c>
    </row>
    <row r="285" spans="1:12" x14ac:dyDescent="0.25">
      <c r="A285" t="s">
        <v>509</v>
      </c>
      <c r="B285" t="s">
        <v>269</v>
      </c>
      <c r="C285" t="s">
        <v>106</v>
      </c>
      <c r="D285" t="s">
        <v>310</v>
      </c>
      <c r="E285" t="s">
        <v>311</v>
      </c>
      <c r="F285" t="s">
        <v>22</v>
      </c>
      <c r="G285" t="s">
        <v>30</v>
      </c>
      <c r="H285" t="s">
        <v>503</v>
      </c>
      <c r="I285">
        <v>272</v>
      </c>
      <c r="J285">
        <v>147</v>
      </c>
      <c r="K285" t="str">
        <f t="shared" si="17"/>
        <v>Percentil 3</v>
      </c>
      <c r="L285">
        <f t="shared" si="18"/>
        <v>84</v>
      </c>
    </row>
    <row r="286" spans="1:12" x14ac:dyDescent="0.25">
      <c r="A286" t="s">
        <v>509</v>
      </c>
      <c r="B286" t="s">
        <v>51</v>
      </c>
      <c r="C286" t="s">
        <v>52</v>
      </c>
      <c r="D286" t="s">
        <v>323</v>
      </c>
      <c r="E286" t="s">
        <v>324</v>
      </c>
      <c r="F286" t="s">
        <v>222</v>
      </c>
      <c r="G286" t="s">
        <v>30</v>
      </c>
      <c r="H286" t="s">
        <v>503</v>
      </c>
      <c r="I286">
        <v>139</v>
      </c>
      <c r="J286">
        <v>147</v>
      </c>
      <c r="K286" t="str">
        <f t="shared" si="17"/>
        <v>Percentil 3</v>
      </c>
      <c r="L286">
        <f t="shared" si="18"/>
        <v>84</v>
      </c>
    </row>
    <row r="287" spans="1:12" x14ac:dyDescent="0.25">
      <c r="A287" t="s">
        <v>509</v>
      </c>
      <c r="B287" t="s">
        <v>18</v>
      </c>
      <c r="C287" t="s">
        <v>19</v>
      </c>
      <c r="D287" t="s">
        <v>363</v>
      </c>
      <c r="E287" t="s">
        <v>364</v>
      </c>
      <c r="F287" t="s">
        <v>15</v>
      </c>
      <c r="G287" t="s">
        <v>30</v>
      </c>
      <c r="H287" t="s">
        <v>503</v>
      </c>
      <c r="I287">
        <v>41</v>
      </c>
      <c r="J287">
        <v>147</v>
      </c>
      <c r="K287" t="str">
        <f t="shared" si="17"/>
        <v>Percentil 3</v>
      </c>
      <c r="L287">
        <f t="shared" si="18"/>
        <v>84</v>
      </c>
    </row>
    <row r="288" spans="1:12" x14ac:dyDescent="0.25">
      <c r="A288" t="s">
        <v>509</v>
      </c>
      <c r="B288" t="s">
        <v>142</v>
      </c>
      <c r="C288" t="s">
        <v>143</v>
      </c>
      <c r="D288" t="s">
        <v>401</v>
      </c>
      <c r="E288" t="s">
        <v>402</v>
      </c>
      <c r="F288" t="s">
        <v>222</v>
      </c>
      <c r="G288" t="s">
        <v>30</v>
      </c>
      <c r="H288" t="s">
        <v>503</v>
      </c>
      <c r="I288">
        <v>718</v>
      </c>
      <c r="J288">
        <v>147</v>
      </c>
      <c r="K288" t="str">
        <f t="shared" ref="K288:K319" si="19">VLOOKUP(J288,$J$373:$K$377,2,1)</f>
        <v>Percentil 3</v>
      </c>
      <c r="L288">
        <f t="shared" ref="L288:L319" si="20">_xlfn.RANK.EQ(J288,$J$192:$J$371,0)</f>
        <v>84</v>
      </c>
    </row>
    <row r="289" spans="1:12" x14ac:dyDescent="0.25">
      <c r="A289" t="s">
        <v>509</v>
      </c>
      <c r="B289" t="s">
        <v>11</v>
      </c>
      <c r="C289" t="s">
        <v>12</v>
      </c>
      <c r="D289" t="s">
        <v>408</v>
      </c>
      <c r="E289" t="s">
        <v>409</v>
      </c>
      <c r="F289" t="s">
        <v>15</v>
      </c>
      <c r="G289" t="s">
        <v>30</v>
      </c>
      <c r="H289" t="s">
        <v>503</v>
      </c>
      <c r="I289">
        <v>161</v>
      </c>
      <c r="J289">
        <v>147</v>
      </c>
      <c r="K289" t="str">
        <f t="shared" si="19"/>
        <v>Percentil 3</v>
      </c>
      <c r="L289">
        <f t="shared" si="20"/>
        <v>84</v>
      </c>
    </row>
    <row r="290" spans="1:12" x14ac:dyDescent="0.25">
      <c r="A290" t="s">
        <v>509</v>
      </c>
      <c r="B290" t="s">
        <v>179</v>
      </c>
      <c r="C290" t="s">
        <v>180</v>
      </c>
      <c r="D290" t="s">
        <v>541</v>
      </c>
      <c r="E290" t="s">
        <v>542</v>
      </c>
      <c r="F290" t="s">
        <v>37</v>
      </c>
      <c r="G290" t="s">
        <v>30</v>
      </c>
      <c r="H290" t="s">
        <v>503</v>
      </c>
      <c r="I290">
        <v>137</v>
      </c>
      <c r="J290">
        <v>147</v>
      </c>
      <c r="K290" t="str">
        <f t="shared" si="19"/>
        <v>Percentil 3</v>
      </c>
      <c r="L290">
        <f t="shared" si="20"/>
        <v>84</v>
      </c>
    </row>
    <row r="291" spans="1:12" x14ac:dyDescent="0.25">
      <c r="A291" t="s">
        <v>509</v>
      </c>
      <c r="B291" t="s">
        <v>11</v>
      </c>
      <c r="C291" t="s">
        <v>12</v>
      </c>
      <c r="D291" t="s">
        <v>433</v>
      </c>
      <c r="E291" t="s">
        <v>434</v>
      </c>
      <c r="F291" t="s">
        <v>22</v>
      </c>
      <c r="G291" t="s">
        <v>30</v>
      </c>
      <c r="H291" t="s">
        <v>503</v>
      </c>
      <c r="I291">
        <v>2302</v>
      </c>
      <c r="J291">
        <v>147</v>
      </c>
      <c r="K291" t="str">
        <f t="shared" si="19"/>
        <v>Percentil 3</v>
      </c>
      <c r="L291">
        <f t="shared" si="20"/>
        <v>84</v>
      </c>
    </row>
    <row r="292" spans="1:12" x14ac:dyDescent="0.25">
      <c r="A292" t="s">
        <v>509</v>
      </c>
      <c r="B292" t="s">
        <v>465</v>
      </c>
      <c r="C292" t="s">
        <v>462</v>
      </c>
      <c r="D292" t="s">
        <v>466</v>
      </c>
      <c r="E292" t="s">
        <v>467</v>
      </c>
      <c r="F292" t="s">
        <v>22</v>
      </c>
      <c r="G292" t="s">
        <v>30</v>
      </c>
      <c r="H292" t="s">
        <v>503</v>
      </c>
      <c r="I292">
        <v>372</v>
      </c>
      <c r="J292">
        <v>147</v>
      </c>
      <c r="K292" t="str">
        <f t="shared" si="19"/>
        <v>Percentil 3</v>
      </c>
      <c r="L292">
        <f t="shared" si="20"/>
        <v>84</v>
      </c>
    </row>
    <row r="293" spans="1:12" x14ac:dyDescent="0.25">
      <c r="A293" t="s">
        <v>509</v>
      </c>
      <c r="B293" t="s">
        <v>11</v>
      </c>
      <c r="C293" t="s">
        <v>12</v>
      </c>
      <c r="D293" t="s">
        <v>55</v>
      </c>
      <c r="E293" t="s">
        <v>56</v>
      </c>
      <c r="F293" t="s">
        <v>37</v>
      </c>
      <c r="G293" t="s">
        <v>16</v>
      </c>
      <c r="H293" t="s">
        <v>503</v>
      </c>
      <c r="I293">
        <v>71</v>
      </c>
      <c r="J293">
        <v>146</v>
      </c>
      <c r="K293" t="str">
        <f t="shared" si="19"/>
        <v>Percentil 3</v>
      </c>
      <c r="L293">
        <f t="shared" si="20"/>
        <v>102</v>
      </c>
    </row>
    <row r="294" spans="1:12" x14ac:dyDescent="0.25">
      <c r="A294" t="s">
        <v>509</v>
      </c>
      <c r="B294" t="s">
        <v>23</v>
      </c>
      <c r="C294" t="s">
        <v>24</v>
      </c>
      <c r="D294" t="s">
        <v>209</v>
      </c>
      <c r="E294" t="s">
        <v>210</v>
      </c>
      <c r="F294" t="s">
        <v>15</v>
      </c>
      <c r="G294" t="s">
        <v>16</v>
      </c>
      <c r="H294" t="s">
        <v>503</v>
      </c>
      <c r="I294">
        <v>657</v>
      </c>
      <c r="J294">
        <v>146</v>
      </c>
      <c r="K294" t="str">
        <f t="shared" si="19"/>
        <v>Percentil 3</v>
      </c>
      <c r="L294">
        <f t="shared" si="20"/>
        <v>102</v>
      </c>
    </row>
    <row r="295" spans="1:12" x14ac:dyDescent="0.25">
      <c r="A295" t="s">
        <v>509</v>
      </c>
      <c r="B295" t="s">
        <v>38</v>
      </c>
      <c r="C295" t="s">
        <v>39</v>
      </c>
      <c r="D295" t="s">
        <v>274</v>
      </c>
      <c r="E295" t="s">
        <v>275</v>
      </c>
      <c r="F295" t="s">
        <v>37</v>
      </c>
      <c r="G295" t="s">
        <v>30</v>
      </c>
      <c r="H295" t="s">
        <v>503</v>
      </c>
      <c r="I295">
        <v>366</v>
      </c>
      <c r="J295">
        <v>146</v>
      </c>
      <c r="K295" t="str">
        <f t="shared" si="19"/>
        <v>Percentil 3</v>
      </c>
      <c r="L295">
        <f t="shared" si="20"/>
        <v>102</v>
      </c>
    </row>
    <row r="296" spans="1:12" x14ac:dyDescent="0.25">
      <c r="A296" t="s">
        <v>509</v>
      </c>
      <c r="B296" t="s">
        <v>94</v>
      </c>
      <c r="C296" t="s">
        <v>95</v>
      </c>
      <c r="D296" t="s">
        <v>346</v>
      </c>
      <c r="E296" t="s">
        <v>347</v>
      </c>
      <c r="F296" t="s">
        <v>22</v>
      </c>
      <c r="G296" t="s">
        <v>30</v>
      </c>
      <c r="H296" t="s">
        <v>503</v>
      </c>
      <c r="I296">
        <v>119</v>
      </c>
      <c r="J296">
        <v>146</v>
      </c>
      <c r="K296" t="str">
        <f t="shared" si="19"/>
        <v>Percentil 3</v>
      </c>
      <c r="L296">
        <f t="shared" si="20"/>
        <v>102</v>
      </c>
    </row>
    <row r="297" spans="1:12" x14ac:dyDescent="0.25">
      <c r="A297" t="s">
        <v>509</v>
      </c>
      <c r="B297" t="s">
        <v>328</v>
      </c>
      <c r="C297" t="s">
        <v>247</v>
      </c>
      <c r="D297" t="s">
        <v>383</v>
      </c>
      <c r="E297" t="s">
        <v>384</v>
      </c>
      <c r="F297" t="s">
        <v>222</v>
      </c>
      <c r="G297" t="s">
        <v>30</v>
      </c>
      <c r="H297" t="s">
        <v>503</v>
      </c>
      <c r="I297">
        <v>234</v>
      </c>
      <c r="J297">
        <v>146</v>
      </c>
      <c r="K297" t="str">
        <f t="shared" si="19"/>
        <v>Percentil 3</v>
      </c>
      <c r="L297">
        <f t="shared" si="20"/>
        <v>102</v>
      </c>
    </row>
    <row r="298" spans="1:12" x14ac:dyDescent="0.25">
      <c r="A298" t="s">
        <v>509</v>
      </c>
      <c r="B298" t="s">
        <v>11</v>
      </c>
      <c r="C298" t="s">
        <v>12</v>
      </c>
      <c r="D298" t="s">
        <v>393</v>
      </c>
      <c r="E298" t="s">
        <v>394</v>
      </c>
      <c r="F298" t="s">
        <v>37</v>
      </c>
      <c r="G298" t="s">
        <v>30</v>
      </c>
      <c r="H298" t="s">
        <v>503</v>
      </c>
      <c r="I298">
        <v>1516</v>
      </c>
      <c r="J298">
        <v>146</v>
      </c>
      <c r="K298" t="str">
        <f t="shared" si="19"/>
        <v>Percentil 3</v>
      </c>
      <c r="L298">
        <f t="shared" si="20"/>
        <v>102</v>
      </c>
    </row>
    <row r="299" spans="1:12" x14ac:dyDescent="0.25">
      <c r="A299" t="s">
        <v>509</v>
      </c>
      <c r="B299" t="s">
        <v>38</v>
      </c>
      <c r="C299" t="s">
        <v>39</v>
      </c>
      <c r="D299" t="s">
        <v>416</v>
      </c>
      <c r="E299" t="s">
        <v>417</v>
      </c>
      <c r="F299" t="s">
        <v>37</v>
      </c>
      <c r="G299" t="s">
        <v>30</v>
      </c>
      <c r="H299" t="s">
        <v>503</v>
      </c>
      <c r="I299">
        <v>96</v>
      </c>
      <c r="J299">
        <v>146</v>
      </c>
      <c r="K299" t="str">
        <f t="shared" si="19"/>
        <v>Percentil 3</v>
      </c>
      <c r="L299">
        <f t="shared" si="20"/>
        <v>102</v>
      </c>
    </row>
    <row r="300" spans="1:12" x14ac:dyDescent="0.25">
      <c r="A300" t="s">
        <v>509</v>
      </c>
      <c r="B300" t="s">
        <v>422</v>
      </c>
      <c r="C300" t="s">
        <v>82</v>
      </c>
      <c r="D300" t="s">
        <v>423</v>
      </c>
      <c r="E300" t="s">
        <v>424</v>
      </c>
      <c r="F300" t="s">
        <v>37</v>
      </c>
      <c r="G300" t="s">
        <v>30</v>
      </c>
      <c r="H300" t="s">
        <v>503</v>
      </c>
      <c r="I300">
        <v>71</v>
      </c>
      <c r="J300">
        <v>146</v>
      </c>
      <c r="K300" t="str">
        <f t="shared" si="19"/>
        <v>Percentil 3</v>
      </c>
      <c r="L300">
        <f t="shared" si="20"/>
        <v>102</v>
      </c>
    </row>
    <row r="301" spans="1:12" x14ac:dyDescent="0.25">
      <c r="A301" t="s">
        <v>509</v>
      </c>
      <c r="B301" t="s">
        <v>38</v>
      </c>
      <c r="C301" t="s">
        <v>39</v>
      </c>
      <c r="D301" t="s">
        <v>47</v>
      </c>
      <c r="E301" t="s">
        <v>48</v>
      </c>
      <c r="F301" t="s">
        <v>37</v>
      </c>
      <c r="G301" t="s">
        <v>16</v>
      </c>
      <c r="H301" t="s">
        <v>503</v>
      </c>
      <c r="I301">
        <v>712</v>
      </c>
      <c r="J301">
        <v>145</v>
      </c>
      <c r="K301" t="str">
        <f t="shared" si="19"/>
        <v>Percentil 2</v>
      </c>
      <c r="L301">
        <f t="shared" si="20"/>
        <v>110</v>
      </c>
    </row>
    <row r="302" spans="1:12" x14ac:dyDescent="0.25">
      <c r="A302" t="s">
        <v>509</v>
      </c>
      <c r="B302" t="s">
        <v>38</v>
      </c>
      <c r="C302" t="s">
        <v>39</v>
      </c>
      <c r="D302" t="s">
        <v>59</v>
      </c>
      <c r="E302" t="s">
        <v>60</v>
      </c>
      <c r="F302" t="s">
        <v>15</v>
      </c>
      <c r="G302" t="s">
        <v>16</v>
      </c>
      <c r="H302" t="s">
        <v>503</v>
      </c>
      <c r="I302">
        <v>93</v>
      </c>
      <c r="J302">
        <v>145</v>
      </c>
      <c r="K302" t="str">
        <f t="shared" si="19"/>
        <v>Percentil 2</v>
      </c>
      <c r="L302">
        <f t="shared" si="20"/>
        <v>110</v>
      </c>
    </row>
    <row r="303" spans="1:12" x14ac:dyDescent="0.25">
      <c r="A303" t="s">
        <v>509</v>
      </c>
      <c r="B303" t="s">
        <v>61</v>
      </c>
      <c r="C303" t="s">
        <v>62</v>
      </c>
      <c r="D303" t="s">
        <v>88</v>
      </c>
      <c r="E303" t="s">
        <v>89</v>
      </c>
      <c r="F303" t="s">
        <v>37</v>
      </c>
      <c r="G303" t="s">
        <v>16</v>
      </c>
      <c r="H303" t="s">
        <v>503</v>
      </c>
      <c r="I303">
        <v>102</v>
      </c>
      <c r="J303">
        <v>145</v>
      </c>
      <c r="K303" t="str">
        <f t="shared" si="19"/>
        <v>Percentil 2</v>
      </c>
      <c r="L303">
        <f t="shared" si="20"/>
        <v>110</v>
      </c>
    </row>
    <row r="304" spans="1:12" x14ac:dyDescent="0.25">
      <c r="A304" t="s">
        <v>509</v>
      </c>
      <c r="B304" t="s">
        <v>98</v>
      </c>
      <c r="C304" t="s">
        <v>99</v>
      </c>
      <c r="D304" t="s">
        <v>127</v>
      </c>
      <c r="E304" t="s">
        <v>128</v>
      </c>
      <c r="F304" t="s">
        <v>15</v>
      </c>
      <c r="G304" t="s">
        <v>46</v>
      </c>
      <c r="H304" t="s">
        <v>503</v>
      </c>
      <c r="I304">
        <v>84</v>
      </c>
      <c r="J304">
        <v>145</v>
      </c>
      <c r="K304" t="str">
        <f t="shared" si="19"/>
        <v>Percentil 2</v>
      </c>
      <c r="L304">
        <f t="shared" si="20"/>
        <v>110</v>
      </c>
    </row>
    <row r="305" spans="1:12" x14ac:dyDescent="0.25">
      <c r="A305" t="s">
        <v>509</v>
      </c>
      <c r="B305" t="s">
        <v>11</v>
      </c>
      <c r="C305" t="s">
        <v>12</v>
      </c>
      <c r="D305" t="s">
        <v>520</v>
      </c>
      <c r="E305" t="s">
        <v>521</v>
      </c>
      <c r="F305" t="s">
        <v>22</v>
      </c>
      <c r="G305" t="s">
        <v>16</v>
      </c>
      <c r="H305" t="s">
        <v>503</v>
      </c>
      <c r="I305">
        <v>355</v>
      </c>
      <c r="J305">
        <v>145</v>
      </c>
      <c r="K305" t="str">
        <f t="shared" si="19"/>
        <v>Percentil 2</v>
      </c>
      <c r="L305">
        <f t="shared" si="20"/>
        <v>110</v>
      </c>
    </row>
    <row r="306" spans="1:12" x14ac:dyDescent="0.25">
      <c r="A306" t="s">
        <v>509</v>
      </c>
      <c r="B306" t="s">
        <v>11</v>
      </c>
      <c r="C306" t="s">
        <v>12</v>
      </c>
      <c r="D306" t="s">
        <v>140</v>
      </c>
      <c r="E306" t="s">
        <v>141</v>
      </c>
      <c r="F306" t="s">
        <v>15</v>
      </c>
      <c r="G306" t="s">
        <v>27</v>
      </c>
      <c r="H306" t="s">
        <v>503</v>
      </c>
      <c r="I306">
        <v>107</v>
      </c>
      <c r="J306">
        <v>145</v>
      </c>
      <c r="K306" t="str">
        <f t="shared" si="19"/>
        <v>Percentil 2</v>
      </c>
      <c r="L306">
        <f t="shared" si="20"/>
        <v>110</v>
      </c>
    </row>
    <row r="307" spans="1:12" x14ac:dyDescent="0.25">
      <c r="A307" t="s">
        <v>509</v>
      </c>
      <c r="B307" t="s">
        <v>65</v>
      </c>
      <c r="C307" t="s">
        <v>66</v>
      </c>
      <c r="D307" t="s">
        <v>216</v>
      </c>
      <c r="E307" t="s">
        <v>217</v>
      </c>
      <c r="F307" t="s">
        <v>15</v>
      </c>
      <c r="G307" t="s">
        <v>16</v>
      </c>
      <c r="H307" t="s">
        <v>503</v>
      </c>
      <c r="I307">
        <v>63</v>
      </c>
      <c r="J307">
        <v>145</v>
      </c>
      <c r="K307" t="str">
        <f t="shared" si="19"/>
        <v>Percentil 2</v>
      </c>
      <c r="L307">
        <f t="shared" si="20"/>
        <v>110</v>
      </c>
    </row>
    <row r="308" spans="1:12" x14ac:dyDescent="0.25">
      <c r="A308" t="s">
        <v>509</v>
      </c>
      <c r="B308" t="s">
        <v>11</v>
      </c>
      <c r="C308" t="s">
        <v>12</v>
      </c>
      <c r="D308" t="s">
        <v>263</v>
      </c>
      <c r="E308" t="s">
        <v>264</v>
      </c>
      <c r="F308" t="s">
        <v>15</v>
      </c>
      <c r="G308" t="s">
        <v>16</v>
      </c>
      <c r="H308" t="s">
        <v>503</v>
      </c>
      <c r="I308">
        <v>175</v>
      </c>
      <c r="J308">
        <v>145</v>
      </c>
      <c r="K308" t="str">
        <f t="shared" si="19"/>
        <v>Percentil 2</v>
      </c>
      <c r="L308">
        <f t="shared" si="20"/>
        <v>110</v>
      </c>
    </row>
    <row r="309" spans="1:12" x14ac:dyDescent="0.25">
      <c r="A309" t="s">
        <v>509</v>
      </c>
      <c r="B309" t="s">
        <v>300</v>
      </c>
      <c r="C309" t="s">
        <v>19</v>
      </c>
      <c r="D309" t="s">
        <v>301</v>
      </c>
      <c r="E309" t="s">
        <v>302</v>
      </c>
      <c r="F309" t="s">
        <v>222</v>
      </c>
      <c r="G309" t="s">
        <v>30</v>
      </c>
      <c r="H309" t="s">
        <v>503</v>
      </c>
      <c r="I309">
        <v>46</v>
      </c>
      <c r="J309">
        <v>145</v>
      </c>
      <c r="K309" t="str">
        <f t="shared" si="19"/>
        <v>Percentil 2</v>
      </c>
      <c r="L309">
        <f t="shared" si="20"/>
        <v>110</v>
      </c>
    </row>
    <row r="310" spans="1:12" x14ac:dyDescent="0.25">
      <c r="A310" t="s">
        <v>509</v>
      </c>
      <c r="B310" t="s">
        <v>354</v>
      </c>
      <c r="C310" t="s">
        <v>143</v>
      </c>
      <c r="D310" t="s">
        <v>355</v>
      </c>
      <c r="E310" t="s">
        <v>356</v>
      </c>
      <c r="F310" t="s">
        <v>222</v>
      </c>
      <c r="G310" t="s">
        <v>30</v>
      </c>
      <c r="H310" t="s">
        <v>503</v>
      </c>
      <c r="I310">
        <v>588</v>
      </c>
      <c r="J310">
        <v>145</v>
      </c>
      <c r="K310" t="str">
        <f t="shared" si="19"/>
        <v>Percentil 2</v>
      </c>
      <c r="L310">
        <f t="shared" si="20"/>
        <v>110</v>
      </c>
    </row>
    <row r="311" spans="1:12" x14ac:dyDescent="0.25">
      <c r="A311" t="s">
        <v>509</v>
      </c>
      <c r="B311" t="s">
        <v>61</v>
      </c>
      <c r="C311" t="s">
        <v>62</v>
      </c>
      <c r="D311" t="s">
        <v>367</v>
      </c>
      <c r="E311" t="s">
        <v>368</v>
      </c>
      <c r="F311" t="s">
        <v>222</v>
      </c>
      <c r="G311" t="s">
        <v>30</v>
      </c>
      <c r="H311" t="s">
        <v>503</v>
      </c>
      <c r="I311">
        <v>223</v>
      </c>
      <c r="J311">
        <v>145</v>
      </c>
      <c r="K311" t="str">
        <f t="shared" si="19"/>
        <v>Percentil 2</v>
      </c>
      <c r="L311">
        <f t="shared" si="20"/>
        <v>110</v>
      </c>
    </row>
    <row r="312" spans="1:12" x14ac:dyDescent="0.25">
      <c r="A312" t="s">
        <v>509</v>
      </c>
      <c r="B312" t="s">
        <v>71</v>
      </c>
      <c r="C312" t="s">
        <v>72</v>
      </c>
      <c r="D312" t="s">
        <v>420</v>
      </c>
      <c r="E312" t="s">
        <v>421</v>
      </c>
      <c r="F312" t="s">
        <v>37</v>
      </c>
      <c r="G312" t="s">
        <v>30</v>
      </c>
      <c r="H312" t="s">
        <v>503</v>
      </c>
      <c r="I312">
        <v>48</v>
      </c>
      <c r="J312">
        <v>145</v>
      </c>
      <c r="K312" t="str">
        <f t="shared" si="19"/>
        <v>Percentil 2</v>
      </c>
      <c r="L312">
        <f t="shared" si="20"/>
        <v>110</v>
      </c>
    </row>
    <row r="313" spans="1:12" x14ac:dyDescent="0.25">
      <c r="A313" t="s">
        <v>509</v>
      </c>
      <c r="B313" t="s">
        <v>316</v>
      </c>
      <c r="C313" t="s">
        <v>317</v>
      </c>
      <c r="D313" t="s">
        <v>459</v>
      </c>
      <c r="E313" t="s">
        <v>460</v>
      </c>
      <c r="F313" t="s">
        <v>15</v>
      </c>
      <c r="G313" t="s">
        <v>30</v>
      </c>
      <c r="H313" t="s">
        <v>503</v>
      </c>
      <c r="I313">
        <v>172</v>
      </c>
      <c r="J313">
        <v>145</v>
      </c>
      <c r="K313" t="str">
        <f t="shared" si="19"/>
        <v>Percentil 2</v>
      </c>
      <c r="L313">
        <f t="shared" si="20"/>
        <v>110</v>
      </c>
    </row>
    <row r="314" spans="1:12" x14ac:dyDescent="0.25">
      <c r="A314" t="s">
        <v>509</v>
      </c>
      <c r="B314" t="s">
        <v>461</v>
      </c>
      <c r="C314" t="s">
        <v>462</v>
      </c>
      <c r="D314" t="s">
        <v>463</v>
      </c>
      <c r="E314" t="s">
        <v>464</v>
      </c>
      <c r="F314" t="s">
        <v>22</v>
      </c>
      <c r="G314" t="s">
        <v>30</v>
      </c>
      <c r="H314" t="s">
        <v>503</v>
      </c>
      <c r="I314">
        <v>36</v>
      </c>
      <c r="J314">
        <v>145</v>
      </c>
      <c r="K314" t="str">
        <f t="shared" si="19"/>
        <v>Percentil 2</v>
      </c>
      <c r="L314">
        <f t="shared" si="20"/>
        <v>110</v>
      </c>
    </row>
    <row r="315" spans="1:12" x14ac:dyDescent="0.25">
      <c r="A315" t="s">
        <v>509</v>
      </c>
      <c r="B315" t="s">
        <v>71</v>
      </c>
      <c r="C315" t="s">
        <v>72</v>
      </c>
      <c r="D315" t="s">
        <v>73</v>
      </c>
      <c r="E315" t="s">
        <v>74</v>
      </c>
      <c r="F315" t="s">
        <v>37</v>
      </c>
      <c r="G315" t="s">
        <v>16</v>
      </c>
      <c r="H315" t="s">
        <v>503</v>
      </c>
      <c r="I315">
        <v>151</v>
      </c>
      <c r="J315">
        <v>144</v>
      </c>
      <c r="K315" t="str">
        <f t="shared" si="19"/>
        <v>Percentil 2</v>
      </c>
      <c r="L315">
        <f t="shared" si="20"/>
        <v>124</v>
      </c>
    </row>
    <row r="316" spans="1:12" x14ac:dyDescent="0.25">
      <c r="A316" t="s">
        <v>509</v>
      </c>
      <c r="B316" t="s">
        <v>11</v>
      </c>
      <c r="C316" t="s">
        <v>12</v>
      </c>
      <c r="D316" t="s">
        <v>79</v>
      </c>
      <c r="E316" t="s">
        <v>80</v>
      </c>
      <c r="F316" t="s">
        <v>37</v>
      </c>
      <c r="G316" t="s">
        <v>16</v>
      </c>
      <c r="H316" t="s">
        <v>503</v>
      </c>
      <c r="I316">
        <v>3</v>
      </c>
      <c r="J316">
        <v>144</v>
      </c>
      <c r="K316" t="str">
        <f t="shared" si="19"/>
        <v>Percentil 2</v>
      </c>
      <c r="L316">
        <f t="shared" si="20"/>
        <v>124</v>
      </c>
    </row>
    <row r="317" spans="1:12" x14ac:dyDescent="0.25">
      <c r="A317" t="s">
        <v>509</v>
      </c>
      <c r="B317" t="s">
        <v>11</v>
      </c>
      <c r="C317" t="s">
        <v>12</v>
      </c>
      <c r="D317" t="s">
        <v>149</v>
      </c>
      <c r="E317" t="s">
        <v>150</v>
      </c>
      <c r="F317" t="s">
        <v>15</v>
      </c>
      <c r="G317" t="s">
        <v>46</v>
      </c>
      <c r="H317" t="s">
        <v>503</v>
      </c>
      <c r="I317">
        <v>411</v>
      </c>
      <c r="J317">
        <v>144</v>
      </c>
      <c r="K317" t="str">
        <f t="shared" si="19"/>
        <v>Percentil 2</v>
      </c>
      <c r="L317">
        <f t="shared" si="20"/>
        <v>124</v>
      </c>
    </row>
    <row r="318" spans="1:12" x14ac:dyDescent="0.25">
      <c r="A318" t="s">
        <v>509</v>
      </c>
      <c r="B318" t="s">
        <v>31</v>
      </c>
      <c r="C318" t="s">
        <v>32</v>
      </c>
      <c r="D318" t="s">
        <v>524</v>
      </c>
      <c r="E318" t="s">
        <v>525</v>
      </c>
      <c r="F318" t="s">
        <v>15</v>
      </c>
      <c r="G318" t="s">
        <v>16</v>
      </c>
      <c r="H318" t="s">
        <v>503</v>
      </c>
      <c r="I318">
        <v>135</v>
      </c>
      <c r="J318">
        <v>144</v>
      </c>
      <c r="K318" t="str">
        <f t="shared" si="19"/>
        <v>Percentil 2</v>
      </c>
      <c r="L318">
        <f t="shared" si="20"/>
        <v>124</v>
      </c>
    </row>
    <row r="319" spans="1:12" x14ac:dyDescent="0.25">
      <c r="A319" t="s">
        <v>509</v>
      </c>
      <c r="B319" t="s">
        <v>187</v>
      </c>
      <c r="C319" t="s">
        <v>188</v>
      </c>
      <c r="D319" t="s">
        <v>189</v>
      </c>
      <c r="E319" t="s">
        <v>190</v>
      </c>
      <c r="F319" t="s">
        <v>15</v>
      </c>
      <c r="G319" t="s">
        <v>16</v>
      </c>
      <c r="H319" t="s">
        <v>503</v>
      </c>
      <c r="I319">
        <v>112</v>
      </c>
      <c r="J319">
        <v>144</v>
      </c>
      <c r="K319" t="str">
        <f t="shared" si="19"/>
        <v>Percentil 2</v>
      </c>
      <c r="L319">
        <f t="shared" si="20"/>
        <v>124</v>
      </c>
    </row>
    <row r="320" spans="1:12" x14ac:dyDescent="0.25">
      <c r="A320" t="s">
        <v>509</v>
      </c>
      <c r="B320" t="s">
        <v>11</v>
      </c>
      <c r="C320" t="s">
        <v>12</v>
      </c>
      <c r="D320" t="s">
        <v>250</v>
      </c>
      <c r="E320" t="s">
        <v>251</v>
      </c>
      <c r="F320" t="s">
        <v>15</v>
      </c>
      <c r="G320" t="s">
        <v>16</v>
      </c>
      <c r="H320" t="s">
        <v>503</v>
      </c>
      <c r="I320">
        <v>914</v>
      </c>
      <c r="J320">
        <v>144</v>
      </c>
      <c r="K320" t="str">
        <f t="shared" ref="K320:K351" si="21">VLOOKUP(J320,$J$373:$K$377,2,1)</f>
        <v>Percentil 2</v>
      </c>
      <c r="L320">
        <f t="shared" ref="L320:L351" si="22">_xlfn.RANK.EQ(J320,$J$192:$J$371,0)</f>
        <v>124</v>
      </c>
    </row>
    <row r="321" spans="1:12" x14ac:dyDescent="0.25">
      <c r="A321" t="s">
        <v>509</v>
      </c>
      <c r="B321" t="s">
        <v>331</v>
      </c>
      <c r="C321" t="s">
        <v>332</v>
      </c>
      <c r="D321" t="s">
        <v>333</v>
      </c>
      <c r="E321" t="s">
        <v>334</v>
      </c>
      <c r="F321" t="s">
        <v>22</v>
      </c>
      <c r="G321" t="s">
        <v>30</v>
      </c>
      <c r="H321" t="s">
        <v>503</v>
      </c>
      <c r="I321">
        <v>79</v>
      </c>
      <c r="J321">
        <v>144</v>
      </c>
      <c r="K321" t="str">
        <f t="shared" si="21"/>
        <v>Percentil 2</v>
      </c>
      <c r="L321">
        <f t="shared" si="22"/>
        <v>124</v>
      </c>
    </row>
    <row r="322" spans="1:12" x14ac:dyDescent="0.25">
      <c r="A322" t="s">
        <v>509</v>
      </c>
      <c r="B322" t="s">
        <v>335</v>
      </c>
      <c r="C322" t="s">
        <v>336</v>
      </c>
      <c r="D322" t="s">
        <v>337</v>
      </c>
      <c r="E322" t="s">
        <v>338</v>
      </c>
      <c r="F322" t="s">
        <v>222</v>
      </c>
      <c r="G322" t="s">
        <v>30</v>
      </c>
      <c r="H322" t="s">
        <v>503</v>
      </c>
      <c r="I322">
        <v>177</v>
      </c>
      <c r="J322">
        <v>144</v>
      </c>
      <c r="K322" t="str">
        <f t="shared" si="21"/>
        <v>Percentil 2</v>
      </c>
      <c r="L322">
        <f t="shared" si="22"/>
        <v>124</v>
      </c>
    </row>
    <row r="323" spans="1:12" x14ac:dyDescent="0.25">
      <c r="A323" t="s">
        <v>509</v>
      </c>
      <c r="B323" t="s">
        <v>71</v>
      </c>
      <c r="C323" t="s">
        <v>72</v>
      </c>
      <c r="D323" t="s">
        <v>468</v>
      </c>
      <c r="E323" t="s">
        <v>469</v>
      </c>
      <c r="F323" t="s">
        <v>37</v>
      </c>
      <c r="G323" t="s">
        <v>30</v>
      </c>
      <c r="H323" t="s">
        <v>503</v>
      </c>
      <c r="I323">
        <v>155</v>
      </c>
      <c r="J323">
        <v>144</v>
      </c>
      <c r="K323" t="str">
        <f t="shared" si="21"/>
        <v>Percentil 2</v>
      </c>
      <c r="L323">
        <f t="shared" si="22"/>
        <v>124</v>
      </c>
    </row>
    <row r="324" spans="1:12" x14ac:dyDescent="0.25">
      <c r="A324" t="s">
        <v>509</v>
      </c>
      <c r="B324" t="s">
        <v>94</v>
      </c>
      <c r="C324" t="s">
        <v>95</v>
      </c>
      <c r="D324" t="s">
        <v>96</v>
      </c>
      <c r="E324" t="s">
        <v>97</v>
      </c>
      <c r="F324" t="s">
        <v>37</v>
      </c>
      <c r="G324" t="s">
        <v>16</v>
      </c>
      <c r="H324" t="s">
        <v>503</v>
      </c>
      <c r="I324">
        <v>334</v>
      </c>
      <c r="J324">
        <v>143</v>
      </c>
      <c r="K324" t="str">
        <f t="shared" si="21"/>
        <v>Percentil 2</v>
      </c>
      <c r="L324">
        <f t="shared" si="22"/>
        <v>133</v>
      </c>
    </row>
    <row r="325" spans="1:12" x14ac:dyDescent="0.25">
      <c r="A325" t="s">
        <v>509</v>
      </c>
      <c r="B325" t="s">
        <v>174</v>
      </c>
      <c r="C325" t="s">
        <v>82</v>
      </c>
      <c r="D325" t="s">
        <v>175</v>
      </c>
      <c r="E325" t="s">
        <v>176</v>
      </c>
      <c r="F325" t="s">
        <v>15</v>
      </c>
      <c r="G325" t="s">
        <v>16</v>
      </c>
      <c r="H325" t="s">
        <v>503</v>
      </c>
      <c r="I325">
        <v>229</v>
      </c>
      <c r="J325">
        <v>143</v>
      </c>
      <c r="K325" t="str">
        <f t="shared" si="21"/>
        <v>Percentil 2</v>
      </c>
      <c r="L325">
        <f t="shared" si="22"/>
        <v>133</v>
      </c>
    </row>
    <row r="326" spans="1:12" x14ac:dyDescent="0.25">
      <c r="A326" t="s">
        <v>509</v>
      </c>
      <c r="B326" t="s">
        <v>11</v>
      </c>
      <c r="C326" t="s">
        <v>12</v>
      </c>
      <c r="D326" t="s">
        <v>177</v>
      </c>
      <c r="E326" t="s">
        <v>178</v>
      </c>
      <c r="F326" t="s">
        <v>15</v>
      </c>
      <c r="G326" t="s">
        <v>16</v>
      </c>
      <c r="H326" t="s">
        <v>503</v>
      </c>
      <c r="I326">
        <v>254</v>
      </c>
      <c r="J326">
        <v>143</v>
      </c>
      <c r="K326" t="str">
        <f t="shared" si="21"/>
        <v>Percentil 2</v>
      </c>
      <c r="L326">
        <f t="shared" si="22"/>
        <v>133</v>
      </c>
    </row>
    <row r="327" spans="1:12" x14ac:dyDescent="0.25">
      <c r="A327" t="s">
        <v>509</v>
      </c>
      <c r="B327" t="s">
        <v>11</v>
      </c>
      <c r="C327" t="s">
        <v>12</v>
      </c>
      <c r="D327" t="s">
        <v>526</v>
      </c>
      <c r="E327" t="s">
        <v>527</v>
      </c>
      <c r="F327" t="s">
        <v>15</v>
      </c>
      <c r="G327" t="s">
        <v>16</v>
      </c>
      <c r="H327" t="s">
        <v>503</v>
      </c>
      <c r="I327">
        <v>294</v>
      </c>
      <c r="J327">
        <v>143</v>
      </c>
      <c r="K327" t="str">
        <f t="shared" si="21"/>
        <v>Percentil 2</v>
      </c>
      <c r="L327">
        <f t="shared" si="22"/>
        <v>133</v>
      </c>
    </row>
    <row r="328" spans="1:12" x14ac:dyDescent="0.25">
      <c r="A328" t="s">
        <v>509</v>
      </c>
      <c r="B328" t="s">
        <v>258</v>
      </c>
      <c r="C328" t="s">
        <v>72</v>
      </c>
      <c r="D328" t="s">
        <v>259</v>
      </c>
      <c r="E328" t="s">
        <v>260</v>
      </c>
      <c r="F328" t="s">
        <v>215</v>
      </c>
      <c r="G328" t="s">
        <v>16</v>
      </c>
      <c r="H328" t="s">
        <v>503</v>
      </c>
      <c r="I328">
        <v>68</v>
      </c>
      <c r="J328">
        <v>143</v>
      </c>
      <c r="K328" t="str">
        <f t="shared" si="21"/>
        <v>Percentil 2</v>
      </c>
      <c r="L328">
        <f t="shared" si="22"/>
        <v>133</v>
      </c>
    </row>
    <row r="329" spans="1:12" x14ac:dyDescent="0.25">
      <c r="A329" t="s">
        <v>509</v>
      </c>
      <c r="B329" t="s">
        <v>11</v>
      </c>
      <c r="C329" t="s">
        <v>12</v>
      </c>
      <c r="D329" t="s">
        <v>44</v>
      </c>
      <c r="E329" t="s">
        <v>45</v>
      </c>
      <c r="F329" t="s">
        <v>37</v>
      </c>
      <c r="G329" t="s">
        <v>46</v>
      </c>
      <c r="H329" t="s">
        <v>503</v>
      </c>
      <c r="I329">
        <v>261</v>
      </c>
      <c r="J329">
        <v>142</v>
      </c>
      <c r="K329" t="str">
        <f t="shared" si="21"/>
        <v>Percentil 2</v>
      </c>
      <c r="L329">
        <f t="shared" si="22"/>
        <v>138</v>
      </c>
    </row>
    <row r="330" spans="1:12" x14ac:dyDescent="0.25">
      <c r="A330" t="s">
        <v>509</v>
      </c>
      <c r="B330" t="s">
        <v>61</v>
      </c>
      <c r="C330" t="s">
        <v>62</v>
      </c>
      <c r="D330" t="s">
        <v>63</v>
      </c>
      <c r="E330" t="s">
        <v>64</v>
      </c>
      <c r="F330" t="s">
        <v>37</v>
      </c>
      <c r="G330" t="s">
        <v>16</v>
      </c>
      <c r="H330" t="s">
        <v>503</v>
      </c>
      <c r="I330">
        <v>45</v>
      </c>
      <c r="J330">
        <v>142</v>
      </c>
      <c r="K330" t="str">
        <f t="shared" si="21"/>
        <v>Percentil 2</v>
      </c>
      <c r="L330">
        <f t="shared" si="22"/>
        <v>138</v>
      </c>
    </row>
    <row r="331" spans="1:12" x14ac:dyDescent="0.25">
      <c r="A331" t="s">
        <v>509</v>
      </c>
      <c r="B331" t="s">
        <v>65</v>
      </c>
      <c r="C331" t="s">
        <v>66</v>
      </c>
      <c r="D331" t="s">
        <v>67</v>
      </c>
      <c r="E331" t="s">
        <v>68</v>
      </c>
      <c r="F331" t="s">
        <v>37</v>
      </c>
      <c r="G331" t="s">
        <v>16</v>
      </c>
      <c r="H331" t="s">
        <v>503</v>
      </c>
      <c r="I331">
        <v>84</v>
      </c>
      <c r="J331">
        <v>142</v>
      </c>
      <c r="K331" t="str">
        <f t="shared" si="21"/>
        <v>Percentil 2</v>
      </c>
      <c r="L331">
        <f t="shared" si="22"/>
        <v>138</v>
      </c>
    </row>
    <row r="332" spans="1:12" x14ac:dyDescent="0.25">
      <c r="A332" t="s">
        <v>509</v>
      </c>
      <c r="B332" t="s">
        <v>11</v>
      </c>
      <c r="C332" t="s">
        <v>12</v>
      </c>
      <c r="D332" t="s">
        <v>77</v>
      </c>
      <c r="E332" t="s">
        <v>78</v>
      </c>
      <c r="F332" t="s">
        <v>37</v>
      </c>
      <c r="G332" t="s">
        <v>16</v>
      </c>
      <c r="H332" t="s">
        <v>503</v>
      </c>
      <c r="I332">
        <v>83</v>
      </c>
      <c r="J332">
        <v>142</v>
      </c>
      <c r="K332" t="str">
        <f t="shared" si="21"/>
        <v>Percentil 2</v>
      </c>
      <c r="L332">
        <f t="shared" si="22"/>
        <v>138</v>
      </c>
    </row>
    <row r="333" spans="1:12" x14ac:dyDescent="0.25">
      <c r="A333" t="s">
        <v>509</v>
      </c>
      <c r="B333" t="s">
        <v>191</v>
      </c>
      <c r="C333" t="s">
        <v>192</v>
      </c>
      <c r="D333" t="s">
        <v>193</v>
      </c>
      <c r="E333" t="s">
        <v>194</v>
      </c>
      <c r="F333" t="s">
        <v>15</v>
      </c>
      <c r="G333" t="s">
        <v>16</v>
      </c>
      <c r="H333" t="s">
        <v>503</v>
      </c>
      <c r="I333">
        <v>32</v>
      </c>
      <c r="J333">
        <v>142</v>
      </c>
      <c r="K333" t="str">
        <f t="shared" si="21"/>
        <v>Percentil 2</v>
      </c>
      <c r="L333">
        <f t="shared" si="22"/>
        <v>138</v>
      </c>
    </row>
    <row r="334" spans="1:12" x14ac:dyDescent="0.25">
      <c r="A334" t="s">
        <v>509</v>
      </c>
      <c r="B334" t="s">
        <v>11</v>
      </c>
      <c r="C334" t="s">
        <v>12</v>
      </c>
      <c r="D334" t="s">
        <v>197</v>
      </c>
      <c r="E334" t="s">
        <v>198</v>
      </c>
      <c r="F334" t="s">
        <v>15</v>
      </c>
      <c r="G334" t="s">
        <v>16</v>
      </c>
      <c r="H334" t="s">
        <v>503</v>
      </c>
      <c r="I334">
        <v>509</v>
      </c>
      <c r="J334">
        <v>142</v>
      </c>
      <c r="K334" t="str">
        <f t="shared" si="21"/>
        <v>Percentil 2</v>
      </c>
      <c r="L334">
        <f t="shared" si="22"/>
        <v>138</v>
      </c>
    </row>
    <row r="335" spans="1:12" x14ac:dyDescent="0.25">
      <c r="A335" t="s">
        <v>509</v>
      </c>
      <c r="B335" t="s">
        <v>11</v>
      </c>
      <c r="C335" t="s">
        <v>12</v>
      </c>
      <c r="D335" t="s">
        <v>290</v>
      </c>
      <c r="E335" t="s">
        <v>291</v>
      </c>
      <c r="F335" t="s">
        <v>37</v>
      </c>
      <c r="G335" t="s">
        <v>30</v>
      </c>
      <c r="H335" t="s">
        <v>503</v>
      </c>
      <c r="I335">
        <v>1091</v>
      </c>
      <c r="J335">
        <v>142</v>
      </c>
      <c r="K335" t="str">
        <f t="shared" si="21"/>
        <v>Percentil 2</v>
      </c>
      <c r="L335">
        <f t="shared" si="22"/>
        <v>138</v>
      </c>
    </row>
    <row r="336" spans="1:12" x14ac:dyDescent="0.25">
      <c r="A336" t="s">
        <v>509</v>
      </c>
      <c r="B336" t="s">
        <v>18</v>
      </c>
      <c r="C336" t="s">
        <v>19</v>
      </c>
      <c r="D336" t="s">
        <v>294</v>
      </c>
      <c r="E336" t="s">
        <v>295</v>
      </c>
      <c r="F336" t="s">
        <v>37</v>
      </c>
      <c r="G336" t="s">
        <v>30</v>
      </c>
      <c r="H336" t="s">
        <v>503</v>
      </c>
      <c r="I336">
        <v>87</v>
      </c>
      <c r="J336">
        <v>142</v>
      </c>
      <c r="K336" t="str">
        <f t="shared" si="21"/>
        <v>Percentil 2</v>
      </c>
      <c r="L336">
        <f t="shared" si="22"/>
        <v>138</v>
      </c>
    </row>
    <row r="337" spans="1:12" x14ac:dyDescent="0.25">
      <c r="A337" t="s">
        <v>509</v>
      </c>
      <c r="B337" t="s">
        <v>296</v>
      </c>
      <c r="C337" t="s">
        <v>297</v>
      </c>
      <c r="D337" t="s">
        <v>298</v>
      </c>
      <c r="E337" t="s">
        <v>299</v>
      </c>
      <c r="F337" t="s">
        <v>37</v>
      </c>
      <c r="G337" t="s">
        <v>30</v>
      </c>
      <c r="H337" t="s">
        <v>503</v>
      </c>
      <c r="I337">
        <v>38</v>
      </c>
      <c r="J337">
        <v>142</v>
      </c>
      <c r="K337" t="str">
        <f t="shared" si="21"/>
        <v>Percentil 2</v>
      </c>
      <c r="L337">
        <f t="shared" si="22"/>
        <v>138</v>
      </c>
    </row>
    <row r="338" spans="1:12" x14ac:dyDescent="0.25">
      <c r="A338" t="s">
        <v>509</v>
      </c>
      <c r="B338" t="s">
        <v>81</v>
      </c>
      <c r="C338" t="s">
        <v>82</v>
      </c>
      <c r="D338" t="s">
        <v>365</v>
      </c>
      <c r="E338" t="s">
        <v>366</v>
      </c>
      <c r="F338" t="s">
        <v>37</v>
      </c>
      <c r="G338" t="s">
        <v>30</v>
      </c>
      <c r="H338" t="s">
        <v>503</v>
      </c>
      <c r="I338">
        <v>236</v>
      </c>
      <c r="J338">
        <v>142</v>
      </c>
      <c r="K338" t="str">
        <f t="shared" si="21"/>
        <v>Percentil 2</v>
      </c>
      <c r="L338">
        <f t="shared" si="22"/>
        <v>138</v>
      </c>
    </row>
    <row r="339" spans="1:12" x14ac:dyDescent="0.25">
      <c r="A339" t="s">
        <v>509</v>
      </c>
      <c r="B339" t="s">
        <v>142</v>
      </c>
      <c r="C339" t="s">
        <v>143</v>
      </c>
      <c r="D339" t="s">
        <v>539</v>
      </c>
      <c r="E339" t="s">
        <v>540</v>
      </c>
      <c r="F339" t="s">
        <v>37</v>
      </c>
      <c r="G339" t="s">
        <v>30</v>
      </c>
      <c r="H339" t="s">
        <v>503</v>
      </c>
      <c r="I339">
        <v>30</v>
      </c>
      <c r="J339">
        <v>142</v>
      </c>
      <c r="K339" t="str">
        <f t="shared" si="21"/>
        <v>Percentil 2</v>
      </c>
      <c r="L339">
        <f t="shared" si="22"/>
        <v>138</v>
      </c>
    </row>
    <row r="340" spans="1:12" x14ac:dyDescent="0.25">
      <c r="A340" t="s">
        <v>509</v>
      </c>
      <c r="B340" t="s">
        <v>90</v>
      </c>
      <c r="C340" t="s">
        <v>91</v>
      </c>
      <c r="D340" t="s">
        <v>92</v>
      </c>
      <c r="E340" t="s">
        <v>93</v>
      </c>
      <c r="F340" t="s">
        <v>37</v>
      </c>
      <c r="G340" t="s">
        <v>16</v>
      </c>
      <c r="H340" t="s">
        <v>503</v>
      </c>
      <c r="I340">
        <v>521</v>
      </c>
      <c r="J340">
        <v>141</v>
      </c>
      <c r="K340" t="str">
        <f t="shared" si="21"/>
        <v>Percentil 1</v>
      </c>
      <c r="L340">
        <f t="shared" si="22"/>
        <v>149</v>
      </c>
    </row>
    <row r="341" spans="1:12" x14ac:dyDescent="0.25">
      <c r="A341" t="s">
        <v>509</v>
      </c>
      <c r="B341" t="s">
        <v>11</v>
      </c>
      <c r="C341" t="s">
        <v>12</v>
      </c>
      <c r="D341" t="s">
        <v>220</v>
      </c>
      <c r="E341" t="s">
        <v>221</v>
      </c>
      <c r="F341" t="s">
        <v>222</v>
      </c>
      <c r="G341" t="s">
        <v>16</v>
      </c>
      <c r="H341" t="s">
        <v>503</v>
      </c>
      <c r="I341">
        <v>251</v>
      </c>
      <c r="J341">
        <v>141</v>
      </c>
      <c r="K341" t="str">
        <f t="shared" si="21"/>
        <v>Percentil 1</v>
      </c>
      <c r="L341">
        <f t="shared" si="22"/>
        <v>149</v>
      </c>
    </row>
    <row r="342" spans="1:12" x14ac:dyDescent="0.25">
      <c r="A342" t="s">
        <v>509</v>
      </c>
      <c r="B342" t="s">
        <v>223</v>
      </c>
      <c r="C342" t="s">
        <v>19</v>
      </c>
      <c r="D342" t="s">
        <v>224</v>
      </c>
      <c r="E342" t="s">
        <v>225</v>
      </c>
      <c r="F342" t="s">
        <v>215</v>
      </c>
      <c r="G342" t="s">
        <v>16</v>
      </c>
      <c r="H342" t="s">
        <v>503</v>
      </c>
      <c r="I342">
        <v>32</v>
      </c>
      <c r="J342">
        <v>141</v>
      </c>
      <c r="K342" t="str">
        <f t="shared" si="21"/>
        <v>Percentil 1</v>
      </c>
      <c r="L342">
        <f t="shared" si="22"/>
        <v>149</v>
      </c>
    </row>
    <row r="343" spans="1:12" x14ac:dyDescent="0.25">
      <c r="A343" t="s">
        <v>509</v>
      </c>
      <c r="B343" t="s">
        <v>240</v>
      </c>
      <c r="C343" t="s">
        <v>241</v>
      </c>
      <c r="D343" t="s">
        <v>242</v>
      </c>
      <c r="E343" t="s">
        <v>243</v>
      </c>
      <c r="F343" t="s">
        <v>22</v>
      </c>
      <c r="G343" t="s">
        <v>27</v>
      </c>
      <c r="H343" t="s">
        <v>503</v>
      </c>
      <c r="I343">
        <v>119</v>
      </c>
      <c r="J343">
        <v>141</v>
      </c>
      <c r="K343" t="str">
        <f t="shared" si="21"/>
        <v>Percentil 1</v>
      </c>
      <c r="L343">
        <f t="shared" si="22"/>
        <v>149</v>
      </c>
    </row>
    <row r="344" spans="1:12" x14ac:dyDescent="0.25">
      <c r="A344" t="s">
        <v>509</v>
      </c>
      <c r="B344" t="s">
        <v>11</v>
      </c>
      <c r="C344" t="s">
        <v>12</v>
      </c>
      <c r="D344" t="s">
        <v>265</v>
      </c>
      <c r="E344" t="s">
        <v>266</v>
      </c>
      <c r="F344" t="s">
        <v>37</v>
      </c>
      <c r="G344" t="s">
        <v>30</v>
      </c>
      <c r="H344" t="s">
        <v>503</v>
      </c>
      <c r="I344">
        <v>845</v>
      </c>
      <c r="J344">
        <v>141</v>
      </c>
      <c r="K344" t="str">
        <f t="shared" si="21"/>
        <v>Percentil 1</v>
      </c>
      <c r="L344">
        <f t="shared" si="22"/>
        <v>149</v>
      </c>
    </row>
    <row r="345" spans="1:12" x14ac:dyDescent="0.25">
      <c r="A345" t="s">
        <v>509</v>
      </c>
      <c r="B345" t="s">
        <v>81</v>
      </c>
      <c r="C345" t="s">
        <v>82</v>
      </c>
      <c r="D345" t="s">
        <v>292</v>
      </c>
      <c r="E345" t="s">
        <v>293</v>
      </c>
      <c r="F345" t="s">
        <v>37</v>
      </c>
      <c r="G345" t="s">
        <v>30</v>
      </c>
      <c r="H345" t="s">
        <v>503</v>
      </c>
      <c r="I345">
        <v>9</v>
      </c>
      <c r="J345">
        <v>141</v>
      </c>
      <c r="K345" t="str">
        <f t="shared" si="21"/>
        <v>Percentil 1</v>
      </c>
      <c r="L345">
        <f t="shared" si="22"/>
        <v>149</v>
      </c>
    </row>
    <row r="346" spans="1:12" x14ac:dyDescent="0.25">
      <c r="A346" t="s">
        <v>509</v>
      </c>
      <c r="B346" t="s">
        <v>38</v>
      </c>
      <c r="C346" t="s">
        <v>39</v>
      </c>
      <c r="D346" t="s">
        <v>40</v>
      </c>
      <c r="E346" t="s">
        <v>41</v>
      </c>
      <c r="F346" t="s">
        <v>37</v>
      </c>
      <c r="G346" t="s">
        <v>27</v>
      </c>
      <c r="H346" t="s">
        <v>503</v>
      </c>
      <c r="I346">
        <v>153</v>
      </c>
      <c r="J346">
        <v>140</v>
      </c>
      <c r="K346" t="str">
        <f t="shared" si="21"/>
        <v>Percentil 1</v>
      </c>
      <c r="L346">
        <f t="shared" si="22"/>
        <v>155</v>
      </c>
    </row>
    <row r="347" spans="1:12" x14ac:dyDescent="0.25">
      <c r="A347" t="s">
        <v>509</v>
      </c>
      <c r="B347" t="s">
        <v>515</v>
      </c>
      <c r="C347" t="s">
        <v>180</v>
      </c>
      <c r="D347" t="s">
        <v>516</v>
      </c>
      <c r="E347" t="s">
        <v>517</v>
      </c>
      <c r="F347" t="s">
        <v>37</v>
      </c>
      <c r="G347" t="s">
        <v>16</v>
      </c>
      <c r="H347" t="s">
        <v>503</v>
      </c>
      <c r="I347">
        <v>66</v>
      </c>
      <c r="J347">
        <v>140</v>
      </c>
      <c r="K347" t="str">
        <f t="shared" si="21"/>
        <v>Percentil 1</v>
      </c>
      <c r="L347">
        <f t="shared" si="22"/>
        <v>155</v>
      </c>
    </row>
    <row r="348" spans="1:12" x14ac:dyDescent="0.25">
      <c r="A348" t="s">
        <v>509</v>
      </c>
      <c r="B348" t="s">
        <v>18</v>
      </c>
      <c r="C348" t="s">
        <v>19</v>
      </c>
      <c r="D348" t="s">
        <v>528</v>
      </c>
      <c r="E348" t="s">
        <v>529</v>
      </c>
      <c r="F348" t="s">
        <v>22</v>
      </c>
      <c r="G348" t="s">
        <v>16</v>
      </c>
      <c r="H348" t="s">
        <v>503</v>
      </c>
      <c r="I348">
        <v>294</v>
      </c>
      <c r="J348">
        <v>140</v>
      </c>
      <c r="K348" t="str">
        <f t="shared" si="21"/>
        <v>Percentil 1</v>
      </c>
      <c r="L348">
        <f t="shared" si="22"/>
        <v>155</v>
      </c>
    </row>
    <row r="349" spans="1:12" x14ac:dyDescent="0.25">
      <c r="A349" t="s">
        <v>509</v>
      </c>
      <c r="B349" t="s">
        <v>18</v>
      </c>
      <c r="C349" t="s">
        <v>19</v>
      </c>
      <c r="D349" t="s">
        <v>226</v>
      </c>
      <c r="E349" t="s">
        <v>227</v>
      </c>
      <c r="F349" t="s">
        <v>15</v>
      </c>
      <c r="G349" t="s">
        <v>16</v>
      </c>
      <c r="H349" t="s">
        <v>503</v>
      </c>
      <c r="I349">
        <v>14</v>
      </c>
      <c r="J349">
        <v>140</v>
      </c>
      <c r="K349" t="str">
        <f t="shared" si="21"/>
        <v>Percentil 1</v>
      </c>
      <c r="L349">
        <f t="shared" si="22"/>
        <v>155</v>
      </c>
    </row>
    <row r="350" spans="1:12" x14ac:dyDescent="0.25">
      <c r="A350" t="s">
        <v>509</v>
      </c>
      <c r="B350" t="s">
        <v>228</v>
      </c>
      <c r="C350" t="s">
        <v>39</v>
      </c>
      <c r="D350" t="s">
        <v>229</v>
      </c>
      <c r="E350" t="s">
        <v>230</v>
      </c>
      <c r="F350" t="s">
        <v>22</v>
      </c>
      <c r="G350" t="s">
        <v>16</v>
      </c>
      <c r="H350" t="s">
        <v>503</v>
      </c>
      <c r="I350">
        <v>80</v>
      </c>
      <c r="J350">
        <v>140</v>
      </c>
      <c r="K350" t="str">
        <f t="shared" si="21"/>
        <v>Percentil 1</v>
      </c>
      <c r="L350">
        <f t="shared" si="22"/>
        <v>155</v>
      </c>
    </row>
    <row r="351" spans="1:12" x14ac:dyDescent="0.25">
      <c r="A351" t="s">
        <v>509</v>
      </c>
      <c r="B351" t="s">
        <v>31</v>
      </c>
      <c r="C351" t="s">
        <v>32</v>
      </c>
      <c r="D351" t="s">
        <v>513</v>
      </c>
      <c r="E351" t="s">
        <v>514</v>
      </c>
      <c r="F351" t="s">
        <v>37</v>
      </c>
      <c r="G351" t="s">
        <v>16</v>
      </c>
      <c r="H351" t="s">
        <v>503</v>
      </c>
      <c r="I351">
        <v>144</v>
      </c>
      <c r="J351">
        <v>139</v>
      </c>
      <c r="K351" t="str">
        <f t="shared" si="21"/>
        <v>Percentil 1</v>
      </c>
      <c r="L351">
        <f t="shared" si="22"/>
        <v>160</v>
      </c>
    </row>
    <row r="352" spans="1:12" x14ac:dyDescent="0.25">
      <c r="A352" t="s">
        <v>509</v>
      </c>
      <c r="B352" t="s">
        <v>11</v>
      </c>
      <c r="C352" t="s">
        <v>12</v>
      </c>
      <c r="D352" t="s">
        <v>207</v>
      </c>
      <c r="E352" t="s">
        <v>208</v>
      </c>
      <c r="F352" t="s">
        <v>15</v>
      </c>
      <c r="G352" t="s">
        <v>16</v>
      </c>
      <c r="H352" t="s">
        <v>503</v>
      </c>
      <c r="I352">
        <v>38</v>
      </c>
      <c r="J352">
        <v>139</v>
      </c>
      <c r="K352" t="str">
        <f t="shared" ref="K352:K371" si="23">VLOOKUP(J352,$J$373:$K$377,2,1)</f>
        <v>Percentil 1</v>
      </c>
      <c r="L352">
        <f t="shared" ref="L352:L371" si="24">_xlfn.RANK.EQ(J352,$J$192:$J$371,0)</f>
        <v>160</v>
      </c>
    </row>
    <row r="353" spans="1:12" x14ac:dyDescent="0.25">
      <c r="A353" t="s">
        <v>509</v>
      </c>
      <c r="B353" t="s">
        <v>269</v>
      </c>
      <c r="C353" t="s">
        <v>106</v>
      </c>
      <c r="D353" t="s">
        <v>348</v>
      </c>
      <c r="E353" t="s">
        <v>349</v>
      </c>
      <c r="F353" t="s">
        <v>15</v>
      </c>
      <c r="G353" t="s">
        <v>30</v>
      </c>
      <c r="H353" t="s">
        <v>503</v>
      </c>
      <c r="I353">
        <v>49</v>
      </c>
      <c r="J353">
        <v>139</v>
      </c>
      <c r="K353" t="str">
        <f t="shared" si="23"/>
        <v>Percentil 1</v>
      </c>
      <c r="L353">
        <f t="shared" si="24"/>
        <v>160</v>
      </c>
    </row>
    <row r="354" spans="1:12" x14ac:dyDescent="0.25">
      <c r="A354" t="s">
        <v>509</v>
      </c>
      <c r="B354" t="s">
        <v>38</v>
      </c>
      <c r="C354" t="s">
        <v>39</v>
      </c>
      <c r="D354" t="s">
        <v>480</v>
      </c>
      <c r="E354" t="s">
        <v>481</v>
      </c>
      <c r="F354" t="s">
        <v>37</v>
      </c>
      <c r="G354" t="s">
        <v>30</v>
      </c>
      <c r="H354" t="s">
        <v>503</v>
      </c>
      <c r="I354">
        <v>222</v>
      </c>
      <c r="J354">
        <v>139</v>
      </c>
      <c r="K354" t="str">
        <f t="shared" si="23"/>
        <v>Percentil 1</v>
      </c>
      <c r="L354">
        <f t="shared" si="24"/>
        <v>160</v>
      </c>
    </row>
    <row r="355" spans="1:12" x14ac:dyDescent="0.25">
      <c r="A355" t="s">
        <v>509</v>
      </c>
      <c r="B355" t="s">
        <v>11</v>
      </c>
      <c r="C355" t="s">
        <v>12</v>
      </c>
      <c r="D355" t="s">
        <v>42</v>
      </c>
      <c r="E355" t="s">
        <v>43</v>
      </c>
      <c r="F355" t="s">
        <v>37</v>
      </c>
      <c r="G355" t="s">
        <v>27</v>
      </c>
      <c r="H355" t="s">
        <v>503</v>
      </c>
      <c r="I355">
        <v>124</v>
      </c>
      <c r="J355">
        <v>138</v>
      </c>
      <c r="K355" t="str">
        <f t="shared" si="23"/>
        <v>Percentil 1</v>
      </c>
      <c r="L355">
        <f t="shared" si="24"/>
        <v>164</v>
      </c>
    </row>
    <row r="356" spans="1:12" x14ac:dyDescent="0.25">
      <c r="A356" t="s">
        <v>509</v>
      </c>
      <c r="B356" t="s">
        <v>18</v>
      </c>
      <c r="C356" t="s">
        <v>19</v>
      </c>
      <c r="D356" t="s">
        <v>119</v>
      </c>
      <c r="E356" t="s">
        <v>120</v>
      </c>
      <c r="F356" t="s">
        <v>37</v>
      </c>
      <c r="G356" t="s">
        <v>16</v>
      </c>
      <c r="H356" t="s">
        <v>503</v>
      </c>
      <c r="I356">
        <v>678</v>
      </c>
      <c r="J356">
        <v>138</v>
      </c>
      <c r="K356" t="str">
        <f t="shared" si="23"/>
        <v>Percentil 1</v>
      </c>
      <c r="L356">
        <f t="shared" si="24"/>
        <v>164</v>
      </c>
    </row>
    <row r="357" spans="1:12" x14ac:dyDescent="0.25">
      <c r="A357" t="s">
        <v>509</v>
      </c>
      <c r="B357" t="s">
        <v>287</v>
      </c>
      <c r="C357" t="s">
        <v>82</v>
      </c>
      <c r="D357" t="s">
        <v>530</v>
      </c>
      <c r="E357" t="s">
        <v>531</v>
      </c>
      <c r="F357" t="s">
        <v>222</v>
      </c>
      <c r="G357" t="s">
        <v>16</v>
      </c>
      <c r="H357" t="s">
        <v>503</v>
      </c>
      <c r="I357">
        <v>292</v>
      </c>
      <c r="J357">
        <v>138</v>
      </c>
      <c r="K357" t="str">
        <f t="shared" si="23"/>
        <v>Percentil 1</v>
      </c>
      <c r="L357">
        <f t="shared" si="24"/>
        <v>164</v>
      </c>
    </row>
    <row r="358" spans="1:12" x14ac:dyDescent="0.25">
      <c r="A358" t="s">
        <v>509</v>
      </c>
      <c r="B358" t="s">
        <v>488</v>
      </c>
      <c r="C358" t="s">
        <v>489</v>
      </c>
      <c r="D358" t="s">
        <v>490</v>
      </c>
      <c r="E358" t="s">
        <v>491</v>
      </c>
      <c r="F358" t="s">
        <v>22</v>
      </c>
      <c r="G358" t="s">
        <v>30</v>
      </c>
      <c r="H358" t="s">
        <v>503</v>
      </c>
      <c r="I358">
        <v>122</v>
      </c>
      <c r="J358">
        <v>138</v>
      </c>
      <c r="K358" t="str">
        <f t="shared" si="23"/>
        <v>Percentil 1</v>
      </c>
      <c r="L358">
        <f t="shared" si="24"/>
        <v>164</v>
      </c>
    </row>
    <row r="359" spans="1:12" x14ac:dyDescent="0.25">
      <c r="A359" t="s">
        <v>509</v>
      </c>
      <c r="B359" t="s">
        <v>316</v>
      </c>
      <c r="C359" t="s">
        <v>317</v>
      </c>
      <c r="D359" t="s">
        <v>381</v>
      </c>
      <c r="E359" t="s">
        <v>382</v>
      </c>
      <c r="F359" t="s">
        <v>37</v>
      </c>
      <c r="G359" t="s">
        <v>30</v>
      </c>
      <c r="H359" t="s">
        <v>503</v>
      </c>
      <c r="I359">
        <v>142</v>
      </c>
      <c r="J359">
        <v>137</v>
      </c>
      <c r="K359" t="str">
        <f t="shared" si="23"/>
        <v>Percentil 1</v>
      </c>
      <c r="L359">
        <f t="shared" si="24"/>
        <v>168</v>
      </c>
    </row>
    <row r="360" spans="1:12" x14ac:dyDescent="0.25">
      <c r="A360" t="s">
        <v>509</v>
      </c>
      <c r="B360" t="s">
        <v>51</v>
      </c>
      <c r="C360" t="s">
        <v>52</v>
      </c>
      <c r="D360" t="s">
        <v>53</v>
      </c>
      <c r="E360" t="s">
        <v>54</v>
      </c>
      <c r="F360" t="s">
        <v>37</v>
      </c>
      <c r="G360" t="s">
        <v>30</v>
      </c>
      <c r="H360" t="s">
        <v>503</v>
      </c>
      <c r="I360">
        <v>152</v>
      </c>
      <c r="J360">
        <v>136</v>
      </c>
      <c r="K360" t="str">
        <f t="shared" si="23"/>
        <v>Percentil 1</v>
      </c>
      <c r="L360">
        <f t="shared" si="24"/>
        <v>169</v>
      </c>
    </row>
    <row r="361" spans="1:12" x14ac:dyDescent="0.25">
      <c r="A361" t="s">
        <v>509</v>
      </c>
      <c r="B361" t="s">
        <v>71</v>
      </c>
      <c r="C361" t="s">
        <v>72</v>
      </c>
      <c r="D361" t="s">
        <v>213</v>
      </c>
      <c r="E361" t="s">
        <v>214</v>
      </c>
      <c r="F361" t="s">
        <v>215</v>
      </c>
      <c r="G361" t="s">
        <v>16</v>
      </c>
      <c r="H361" t="s">
        <v>503</v>
      </c>
      <c r="I361">
        <v>177</v>
      </c>
      <c r="J361">
        <v>136</v>
      </c>
      <c r="K361" t="str">
        <f t="shared" si="23"/>
        <v>Percentil 1</v>
      </c>
      <c r="L361">
        <f t="shared" si="24"/>
        <v>169</v>
      </c>
    </row>
    <row r="362" spans="1:12" x14ac:dyDescent="0.25">
      <c r="A362" t="s">
        <v>509</v>
      </c>
      <c r="B362" t="s">
        <v>246</v>
      </c>
      <c r="C362" t="s">
        <v>247</v>
      </c>
      <c r="D362" t="s">
        <v>248</v>
      </c>
      <c r="E362" t="s">
        <v>249</v>
      </c>
      <c r="F362" t="s">
        <v>22</v>
      </c>
      <c r="G362" t="s">
        <v>46</v>
      </c>
      <c r="H362" t="s">
        <v>503</v>
      </c>
      <c r="I362">
        <v>147</v>
      </c>
      <c r="J362">
        <v>136</v>
      </c>
      <c r="K362" t="str">
        <f t="shared" si="23"/>
        <v>Percentil 1</v>
      </c>
      <c r="L362">
        <f t="shared" si="24"/>
        <v>169</v>
      </c>
    </row>
    <row r="363" spans="1:12" x14ac:dyDescent="0.25">
      <c r="A363" t="s">
        <v>509</v>
      </c>
      <c r="B363" t="s">
        <v>31</v>
      </c>
      <c r="C363" t="s">
        <v>32</v>
      </c>
      <c r="D363" t="s">
        <v>33</v>
      </c>
      <c r="E363" t="s">
        <v>34</v>
      </c>
      <c r="F363" t="s">
        <v>22</v>
      </c>
      <c r="G363" t="s">
        <v>16</v>
      </c>
      <c r="H363" t="s">
        <v>503</v>
      </c>
      <c r="I363">
        <v>49</v>
      </c>
      <c r="J363">
        <v>135</v>
      </c>
      <c r="K363" t="str">
        <f t="shared" si="23"/>
        <v>Percentil 1</v>
      </c>
      <c r="L363">
        <f t="shared" si="24"/>
        <v>172</v>
      </c>
    </row>
    <row r="364" spans="1:12" x14ac:dyDescent="0.25">
      <c r="A364" t="s">
        <v>509</v>
      </c>
      <c r="B364" t="s">
        <v>38</v>
      </c>
      <c r="C364" t="s">
        <v>39</v>
      </c>
      <c r="D364" t="s">
        <v>109</v>
      </c>
      <c r="E364" t="s">
        <v>110</v>
      </c>
      <c r="F364" t="s">
        <v>37</v>
      </c>
      <c r="G364" t="s">
        <v>16</v>
      </c>
      <c r="H364" t="s">
        <v>503</v>
      </c>
      <c r="I364">
        <v>47</v>
      </c>
      <c r="J364">
        <v>135</v>
      </c>
      <c r="K364" t="str">
        <f t="shared" si="23"/>
        <v>Percentil 1</v>
      </c>
      <c r="L364">
        <f t="shared" si="24"/>
        <v>172</v>
      </c>
    </row>
    <row r="365" spans="1:12" x14ac:dyDescent="0.25">
      <c r="A365" t="s">
        <v>509</v>
      </c>
      <c r="B365" t="s">
        <v>23</v>
      </c>
      <c r="C365" t="s">
        <v>24</v>
      </c>
      <c r="D365" t="s">
        <v>115</v>
      </c>
      <c r="E365" t="s">
        <v>116</v>
      </c>
      <c r="F365" t="s">
        <v>37</v>
      </c>
      <c r="G365" t="s">
        <v>16</v>
      </c>
      <c r="H365" t="s">
        <v>503</v>
      </c>
      <c r="I365">
        <v>11</v>
      </c>
      <c r="J365">
        <v>133</v>
      </c>
      <c r="K365" t="str">
        <f t="shared" si="23"/>
        <v>Percentil 1</v>
      </c>
      <c r="L365">
        <f t="shared" si="24"/>
        <v>174</v>
      </c>
    </row>
    <row r="366" spans="1:12" x14ac:dyDescent="0.25">
      <c r="A366" t="s">
        <v>509</v>
      </c>
      <c r="B366" t="s">
        <v>23</v>
      </c>
      <c r="C366" t="s">
        <v>24</v>
      </c>
      <c r="D366" t="s">
        <v>379</v>
      </c>
      <c r="E366" t="s">
        <v>380</v>
      </c>
      <c r="F366" t="s">
        <v>37</v>
      </c>
      <c r="G366" t="s">
        <v>30</v>
      </c>
      <c r="H366" t="s">
        <v>503</v>
      </c>
      <c r="I366">
        <v>32</v>
      </c>
      <c r="J366">
        <v>133</v>
      </c>
      <c r="K366" t="str">
        <f t="shared" si="23"/>
        <v>Percentil 1</v>
      </c>
      <c r="L366">
        <f t="shared" si="24"/>
        <v>174</v>
      </c>
    </row>
    <row r="367" spans="1:12" x14ac:dyDescent="0.25">
      <c r="A367" t="s">
        <v>509</v>
      </c>
      <c r="B367" t="s">
        <v>536</v>
      </c>
      <c r="C367" t="s">
        <v>72</v>
      </c>
      <c r="D367" t="s">
        <v>537</v>
      </c>
      <c r="E367" t="s">
        <v>538</v>
      </c>
      <c r="F367" t="s">
        <v>22</v>
      </c>
      <c r="G367" t="s">
        <v>30</v>
      </c>
      <c r="H367" t="s">
        <v>503</v>
      </c>
      <c r="I367">
        <v>48</v>
      </c>
      <c r="J367">
        <v>129</v>
      </c>
      <c r="K367" t="str">
        <f t="shared" si="23"/>
        <v>Percentil 1</v>
      </c>
      <c r="L367">
        <f t="shared" si="24"/>
        <v>176</v>
      </c>
    </row>
    <row r="368" spans="1:12" x14ac:dyDescent="0.25">
      <c r="A368" t="s">
        <v>509</v>
      </c>
      <c r="B368" t="s">
        <v>510</v>
      </c>
      <c r="C368" t="s">
        <v>72</v>
      </c>
      <c r="D368" t="s">
        <v>511</v>
      </c>
      <c r="E368" t="s">
        <v>512</v>
      </c>
      <c r="F368" t="s">
        <v>37</v>
      </c>
      <c r="G368" t="s">
        <v>27</v>
      </c>
      <c r="H368" t="s">
        <v>503</v>
      </c>
      <c r="I368">
        <v>10</v>
      </c>
      <c r="J368">
        <v>124</v>
      </c>
      <c r="K368" t="str">
        <f t="shared" si="23"/>
        <v>Percentil 1</v>
      </c>
      <c r="L368">
        <f t="shared" si="24"/>
        <v>177</v>
      </c>
    </row>
    <row r="369" spans="1:12" x14ac:dyDescent="0.25">
      <c r="A369" t="s">
        <v>509</v>
      </c>
      <c r="B369" t="s">
        <v>325</v>
      </c>
      <c r="C369" t="s">
        <v>52</v>
      </c>
      <c r="D369" t="s">
        <v>326</v>
      </c>
      <c r="E369" t="s">
        <v>327</v>
      </c>
      <c r="F369" t="s">
        <v>222</v>
      </c>
      <c r="G369" t="s">
        <v>30</v>
      </c>
      <c r="H369" t="s">
        <v>503</v>
      </c>
      <c r="I369">
        <v>6</v>
      </c>
      <c r="J369">
        <v>119</v>
      </c>
      <c r="K369" t="str">
        <f t="shared" si="23"/>
        <v>Percentil 1</v>
      </c>
      <c r="L369">
        <f t="shared" si="24"/>
        <v>178</v>
      </c>
    </row>
    <row r="370" spans="1:12" x14ac:dyDescent="0.25">
      <c r="A370" t="s">
        <v>509</v>
      </c>
      <c r="B370" t="s">
        <v>235</v>
      </c>
      <c r="C370" t="s">
        <v>72</v>
      </c>
      <c r="D370" t="s">
        <v>236</v>
      </c>
      <c r="E370" t="s">
        <v>237</v>
      </c>
      <c r="F370" t="s">
        <v>22</v>
      </c>
      <c r="G370" t="s">
        <v>46</v>
      </c>
      <c r="H370" t="s">
        <v>503</v>
      </c>
      <c r="I370">
        <v>15</v>
      </c>
      <c r="J370">
        <v>117</v>
      </c>
      <c r="K370" t="str">
        <f t="shared" si="23"/>
        <v>Percentil 1</v>
      </c>
      <c r="L370">
        <f t="shared" si="24"/>
        <v>179</v>
      </c>
    </row>
    <row r="371" spans="1:12" x14ac:dyDescent="0.25">
      <c r="A371" t="s">
        <v>509</v>
      </c>
      <c r="B371" t="s">
        <v>18</v>
      </c>
      <c r="C371" t="s">
        <v>19</v>
      </c>
      <c r="D371" t="s">
        <v>201</v>
      </c>
      <c r="E371" t="s">
        <v>202</v>
      </c>
      <c r="F371" t="s">
        <v>15</v>
      </c>
      <c r="G371" t="s">
        <v>16</v>
      </c>
      <c r="H371" t="s">
        <v>503</v>
      </c>
      <c r="I371">
        <v>1</v>
      </c>
      <c r="J371">
        <v>110</v>
      </c>
      <c r="K371" t="str">
        <f t="shared" si="23"/>
        <v>Percentil 1</v>
      </c>
      <c r="L371">
        <f t="shared" si="24"/>
        <v>180</v>
      </c>
    </row>
    <row r="372" spans="1:12" ht="50.1" customHeight="1" x14ac:dyDescent="0.25"/>
    <row r="373" spans="1:12" hidden="1" x14ac:dyDescent="0.25">
      <c r="I373">
        <v>0</v>
      </c>
      <c r="J373">
        <f>_xlfn.PERCENTILE.INC($J$192:$J$371,I373)</f>
        <v>110</v>
      </c>
      <c r="K373" t="s">
        <v>498</v>
      </c>
    </row>
    <row r="374" spans="1:12" hidden="1" x14ac:dyDescent="0.25">
      <c r="I374">
        <v>0.2</v>
      </c>
      <c r="J374">
        <f t="shared" ref="J374:J378" si="25">_xlfn.PERCENTILE.INC($J$192:$J$371,I374)</f>
        <v>142</v>
      </c>
      <c r="K374" t="s">
        <v>499</v>
      </c>
    </row>
    <row r="375" spans="1:12" hidden="1" x14ac:dyDescent="0.25">
      <c r="I375">
        <v>0.4</v>
      </c>
      <c r="J375">
        <f t="shared" si="25"/>
        <v>146</v>
      </c>
      <c r="K375" t="s">
        <v>500</v>
      </c>
    </row>
    <row r="376" spans="1:12" hidden="1" x14ac:dyDescent="0.25">
      <c r="I376">
        <v>0.6</v>
      </c>
      <c r="J376">
        <f t="shared" si="25"/>
        <v>149</v>
      </c>
      <c r="K376" t="s">
        <v>501</v>
      </c>
    </row>
    <row r="377" spans="1:12" hidden="1" x14ac:dyDescent="0.25">
      <c r="I377">
        <v>0.8</v>
      </c>
      <c r="J377">
        <f t="shared" si="25"/>
        <v>154</v>
      </c>
      <c r="K377" t="s">
        <v>502</v>
      </c>
    </row>
    <row r="378" spans="1:12" hidden="1" x14ac:dyDescent="0.25">
      <c r="I378">
        <v>1</v>
      </c>
      <c r="J378">
        <f t="shared" si="25"/>
        <v>181</v>
      </c>
    </row>
    <row r="379" spans="1:12" x14ac:dyDescent="0.25">
      <c r="A379" s="1" t="s">
        <v>505</v>
      </c>
    </row>
    <row r="380" spans="1:12" x14ac:dyDescent="0.25">
      <c r="A380" s="7" t="s">
        <v>0</v>
      </c>
      <c r="B380" s="7" t="s">
        <v>1</v>
      </c>
      <c r="C380" s="7" t="s">
        <v>2</v>
      </c>
      <c r="D380" s="7" t="s">
        <v>3</v>
      </c>
      <c r="E380" s="7" t="s">
        <v>4</v>
      </c>
      <c r="F380" s="7" t="s">
        <v>5</v>
      </c>
      <c r="G380" s="7" t="s">
        <v>6</v>
      </c>
      <c r="H380" s="7" t="s">
        <v>7</v>
      </c>
      <c r="I380" s="7" t="s">
        <v>8</v>
      </c>
      <c r="J380" s="7" t="s">
        <v>9</v>
      </c>
      <c r="K380" s="7" t="s">
        <v>504</v>
      </c>
      <c r="L380" s="7" t="s">
        <v>497</v>
      </c>
    </row>
    <row r="381" spans="1:12" x14ac:dyDescent="0.25">
      <c r="A381" t="s">
        <v>509</v>
      </c>
      <c r="B381" t="s">
        <v>11</v>
      </c>
      <c r="C381" t="s">
        <v>12</v>
      </c>
      <c r="D381" t="s">
        <v>344</v>
      </c>
      <c r="E381" t="s">
        <v>345</v>
      </c>
      <c r="F381" t="s">
        <v>37</v>
      </c>
      <c r="G381" t="s">
        <v>30</v>
      </c>
      <c r="H381" t="s">
        <v>505</v>
      </c>
      <c r="I381">
        <v>979</v>
      </c>
      <c r="J381">
        <v>209</v>
      </c>
      <c r="K381" t="str">
        <f t="shared" ref="K381:K412" si="26">VLOOKUP(J381,$J$562:$K$566,2,1)</f>
        <v>Percentil 5</v>
      </c>
      <c r="L381">
        <f t="shared" ref="L381:L412" si="27">_xlfn.RANK.EQ(J381,$J$381:$J$560,0)</f>
        <v>1</v>
      </c>
    </row>
    <row r="382" spans="1:12" x14ac:dyDescent="0.25">
      <c r="A382" t="s">
        <v>509</v>
      </c>
      <c r="B382" t="s">
        <v>18</v>
      </c>
      <c r="C382" t="s">
        <v>19</v>
      </c>
      <c r="D382" t="s">
        <v>395</v>
      </c>
      <c r="E382" t="s">
        <v>396</v>
      </c>
      <c r="F382" t="s">
        <v>37</v>
      </c>
      <c r="G382" t="s">
        <v>30</v>
      </c>
      <c r="H382" t="s">
        <v>505</v>
      </c>
      <c r="I382">
        <v>106</v>
      </c>
      <c r="J382">
        <v>203</v>
      </c>
      <c r="K382" t="str">
        <f t="shared" si="26"/>
        <v>Percentil 5</v>
      </c>
      <c r="L382">
        <f t="shared" si="27"/>
        <v>2</v>
      </c>
    </row>
    <row r="383" spans="1:12" x14ac:dyDescent="0.25">
      <c r="A383" t="s">
        <v>509</v>
      </c>
      <c r="B383" t="s">
        <v>38</v>
      </c>
      <c r="C383" t="s">
        <v>39</v>
      </c>
      <c r="D383" t="s">
        <v>375</v>
      </c>
      <c r="E383" t="s">
        <v>376</v>
      </c>
      <c r="F383" t="s">
        <v>15</v>
      </c>
      <c r="G383" t="s">
        <v>30</v>
      </c>
      <c r="H383" t="s">
        <v>505</v>
      </c>
      <c r="I383">
        <v>456</v>
      </c>
      <c r="J383">
        <v>196</v>
      </c>
      <c r="K383" t="str">
        <f t="shared" si="26"/>
        <v>Percentil 5</v>
      </c>
      <c r="L383">
        <f t="shared" si="27"/>
        <v>3</v>
      </c>
    </row>
    <row r="384" spans="1:12" x14ac:dyDescent="0.25">
      <c r="A384" t="s">
        <v>509</v>
      </c>
      <c r="B384" t="s">
        <v>18</v>
      </c>
      <c r="C384" t="s">
        <v>19</v>
      </c>
      <c r="D384" t="s">
        <v>389</v>
      </c>
      <c r="E384" t="s">
        <v>390</v>
      </c>
      <c r="F384" t="s">
        <v>15</v>
      </c>
      <c r="G384" t="s">
        <v>30</v>
      </c>
      <c r="H384" t="s">
        <v>505</v>
      </c>
      <c r="I384">
        <v>375</v>
      </c>
      <c r="J384">
        <v>196</v>
      </c>
      <c r="K384" t="str">
        <f t="shared" si="26"/>
        <v>Percentil 5</v>
      </c>
      <c r="L384">
        <f t="shared" si="27"/>
        <v>3</v>
      </c>
    </row>
    <row r="385" spans="1:12" x14ac:dyDescent="0.25">
      <c r="A385" t="s">
        <v>509</v>
      </c>
      <c r="B385" t="s">
        <v>11</v>
      </c>
      <c r="C385" t="s">
        <v>12</v>
      </c>
      <c r="D385" t="s">
        <v>252</v>
      </c>
      <c r="E385" t="s">
        <v>253</v>
      </c>
      <c r="F385" t="s">
        <v>15</v>
      </c>
      <c r="G385" t="s">
        <v>30</v>
      </c>
      <c r="H385" t="s">
        <v>505</v>
      </c>
      <c r="I385">
        <v>409</v>
      </c>
      <c r="J385">
        <v>194</v>
      </c>
      <c r="K385" t="str">
        <f t="shared" si="26"/>
        <v>Percentil 5</v>
      </c>
      <c r="L385">
        <f t="shared" si="27"/>
        <v>5</v>
      </c>
    </row>
    <row r="386" spans="1:12" x14ac:dyDescent="0.25">
      <c r="A386" t="s">
        <v>509</v>
      </c>
      <c r="B386" t="s">
        <v>339</v>
      </c>
      <c r="C386" t="s">
        <v>52</v>
      </c>
      <c r="D386" t="s">
        <v>340</v>
      </c>
      <c r="E386" t="s">
        <v>341</v>
      </c>
      <c r="F386" t="s">
        <v>15</v>
      </c>
      <c r="G386" t="s">
        <v>30</v>
      </c>
      <c r="H386" t="s">
        <v>505</v>
      </c>
      <c r="I386">
        <v>154</v>
      </c>
      <c r="J386">
        <v>194</v>
      </c>
      <c r="K386" t="str">
        <f t="shared" si="26"/>
        <v>Percentil 5</v>
      </c>
      <c r="L386">
        <f t="shared" si="27"/>
        <v>5</v>
      </c>
    </row>
    <row r="387" spans="1:12" x14ac:dyDescent="0.25">
      <c r="A387" t="s">
        <v>509</v>
      </c>
      <c r="B387" t="s">
        <v>11</v>
      </c>
      <c r="C387" t="s">
        <v>12</v>
      </c>
      <c r="D387" t="s">
        <v>435</v>
      </c>
      <c r="E387" t="s">
        <v>436</v>
      </c>
      <c r="F387" t="s">
        <v>22</v>
      </c>
      <c r="G387" t="s">
        <v>30</v>
      </c>
      <c r="H387" t="s">
        <v>505</v>
      </c>
      <c r="I387">
        <v>830</v>
      </c>
      <c r="J387">
        <v>194</v>
      </c>
      <c r="K387" t="str">
        <f t="shared" si="26"/>
        <v>Percentil 5</v>
      </c>
      <c r="L387">
        <f t="shared" si="27"/>
        <v>5</v>
      </c>
    </row>
    <row r="388" spans="1:12" x14ac:dyDescent="0.25">
      <c r="A388" t="s">
        <v>509</v>
      </c>
      <c r="B388" t="s">
        <v>71</v>
      </c>
      <c r="C388" t="s">
        <v>72</v>
      </c>
      <c r="D388" t="s">
        <v>406</v>
      </c>
      <c r="E388" t="s">
        <v>407</v>
      </c>
      <c r="F388" t="s">
        <v>37</v>
      </c>
      <c r="G388" t="s">
        <v>30</v>
      </c>
      <c r="H388" t="s">
        <v>505</v>
      </c>
      <c r="I388">
        <v>66</v>
      </c>
      <c r="J388">
        <v>193</v>
      </c>
      <c r="K388" t="str">
        <f t="shared" si="26"/>
        <v>Percentil 5</v>
      </c>
      <c r="L388">
        <f t="shared" si="27"/>
        <v>8</v>
      </c>
    </row>
    <row r="389" spans="1:12" x14ac:dyDescent="0.25">
      <c r="A389" t="s">
        <v>509</v>
      </c>
      <c r="B389" t="s">
        <v>71</v>
      </c>
      <c r="C389" t="s">
        <v>72</v>
      </c>
      <c r="D389" t="s">
        <v>254</v>
      </c>
      <c r="E389" t="s">
        <v>255</v>
      </c>
      <c r="F389" t="s">
        <v>15</v>
      </c>
      <c r="G389" t="s">
        <v>30</v>
      </c>
      <c r="H389" t="s">
        <v>505</v>
      </c>
      <c r="I389">
        <v>198</v>
      </c>
      <c r="J389">
        <v>185</v>
      </c>
      <c r="K389" t="str">
        <f t="shared" si="26"/>
        <v>Percentil 5</v>
      </c>
      <c r="L389">
        <f t="shared" si="27"/>
        <v>9</v>
      </c>
    </row>
    <row r="390" spans="1:12" x14ac:dyDescent="0.25">
      <c r="A390" t="s">
        <v>509</v>
      </c>
      <c r="B390" t="s">
        <v>11</v>
      </c>
      <c r="C390" t="s">
        <v>12</v>
      </c>
      <c r="D390" t="s">
        <v>522</v>
      </c>
      <c r="E390" t="s">
        <v>523</v>
      </c>
      <c r="F390" t="s">
        <v>15</v>
      </c>
      <c r="G390" t="s">
        <v>30</v>
      </c>
      <c r="H390" t="s">
        <v>505</v>
      </c>
      <c r="I390">
        <v>695</v>
      </c>
      <c r="J390">
        <v>183</v>
      </c>
      <c r="K390" t="str">
        <f t="shared" si="26"/>
        <v>Percentil 5</v>
      </c>
      <c r="L390">
        <f t="shared" si="27"/>
        <v>10</v>
      </c>
    </row>
    <row r="391" spans="1:12" x14ac:dyDescent="0.25">
      <c r="A391" t="s">
        <v>509</v>
      </c>
      <c r="B391" t="s">
        <v>81</v>
      </c>
      <c r="C391" t="s">
        <v>82</v>
      </c>
      <c r="D391" t="s">
        <v>267</v>
      </c>
      <c r="E391" t="s">
        <v>268</v>
      </c>
      <c r="F391" t="s">
        <v>37</v>
      </c>
      <c r="G391" t="s">
        <v>30</v>
      </c>
      <c r="H391" t="s">
        <v>505</v>
      </c>
      <c r="I391">
        <v>48</v>
      </c>
      <c r="J391">
        <v>183</v>
      </c>
      <c r="K391" t="str">
        <f t="shared" si="26"/>
        <v>Percentil 5</v>
      </c>
      <c r="L391">
        <f t="shared" si="27"/>
        <v>10</v>
      </c>
    </row>
    <row r="392" spans="1:12" x14ac:dyDescent="0.25">
      <c r="A392" t="s">
        <v>509</v>
      </c>
      <c r="B392" t="s">
        <v>18</v>
      </c>
      <c r="C392" t="s">
        <v>19</v>
      </c>
      <c r="D392" t="s">
        <v>439</v>
      </c>
      <c r="E392" t="s">
        <v>440</v>
      </c>
      <c r="F392" t="s">
        <v>22</v>
      </c>
      <c r="G392" t="s">
        <v>30</v>
      </c>
      <c r="H392" t="s">
        <v>505</v>
      </c>
      <c r="I392">
        <v>641</v>
      </c>
      <c r="J392">
        <v>183</v>
      </c>
      <c r="K392" t="str">
        <f t="shared" si="26"/>
        <v>Percentil 5</v>
      </c>
      <c r="L392">
        <f t="shared" si="27"/>
        <v>10</v>
      </c>
    </row>
    <row r="393" spans="1:12" x14ac:dyDescent="0.25">
      <c r="A393" t="s">
        <v>509</v>
      </c>
      <c r="B393" t="s">
        <v>11</v>
      </c>
      <c r="C393" t="s">
        <v>12</v>
      </c>
      <c r="D393" t="s">
        <v>125</v>
      </c>
      <c r="E393" t="s">
        <v>126</v>
      </c>
      <c r="F393" t="s">
        <v>37</v>
      </c>
      <c r="G393" t="s">
        <v>16</v>
      </c>
      <c r="H393" t="s">
        <v>505</v>
      </c>
      <c r="I393">
        <v>779</v>
      </c>
      <c r="J393">
        <v>178</v>
      </c>
      <c r="K393" t="str">
        <f t="shared" si="26"/>
        <v>Percentil 5</v>
      </c>
      <c r="L393">
        <f t="shared" si="27"/>
        <v>13</v>
      </c>
    </row>
    <row r="394" spans="1:12" x14ac:dyDescent="0.25">
      <c r="A394" t="s">
        <v>509</v>
      </c>
      <c r="B394" t="s">
        <v>11</v>
      </c>
      <c r="C394" t="s">
        <v>12</v>
      </c>
      <c r="D394" t="s">
        <v>476</v>
      </c>
      <c r="E394" t="s">
        <v>477</v>
      </c>
      <c r="F394" t="s">
        <v>15</v>
      </c>
      <c r="G394" t="s">
        <v>30</v>
      </c>
      <c r="H394" t="s">
        <v>505</v>
      </c>
      <c r="I394">
        <v>247</v>
      </c>
      <c r="J394">
        <v>178</v>
      </c>
      <c r="K394" t="str">
        <f t="shared" si="26"/>
        <v>Percentil 5</v>
      </c>
      <c r="L394">
        <f t="shared" si="27"/>
        <v>13</v>
      </c>
    </row>
    <row r="395" spans="1:12" x14ac:dyDescent="0.25">
      <c r="A395" t="s">
        <v>509</v>
      </c>
      <c r="B395" t="s">
        <v>71</v>
      </c>
      <c r="C395" t="s">
        <v>72</v>
      </c>
      <c r="D395" t="s">
        <v>132</v>
      </c>
      <c r="E395" t="s">
        <v>133</v>
      </c>
      <c r="F395" t="s">
        <v>22</v>
      </c>
      <c r="G395" t="s">
        <v>16</v>
      </c>
      <c r="H395" t="s">
        <v>505</v>
      </c>
      <c r="I395">
        <v>28</v>
      </c>
      <c r="J395">
        <v>177</v>
      </c>
      <c r="K395" t="str">
        <f t="shared" si="26"/>
        <v>Percentil 5</v>
      </c>
      <c r="L395">
        <f t="shared" si="27"/>
        <v>15</v>
      </c>
    </row>
    <row r="396" spans="1:12" x14ac:dyDescent="0.25">
      <c r="A396" t="s">
        <v>509</v>
      </c>
      <c r="B396" t="s">
        <v>18</v>
      </c>
      <c r="C396" t="s">
        <v>19</v>
      </c>
      <c r="D396" t="s">
        <v>457</v>
      </c>
      <c r="E396" t="s">
        <v>458</v>
      </c>
      <c r="F396" t="s">
        <v>15</v>
      </c>
      <c r="G396" t="s">
        <v>30</v>
      </c>
      <c r="H396" t="s">
        <v>505</v>
      </c>
      <c r="I396">
        <v>352</v>
      </c>
      <c r="J396">
        <v>177</v>
      </c>
      <c r="K396" t="str">
        <f t="shared" si="26"/>
        <v>Percentil 5</v>
      </c>
      <c r="L396">
        <f t="shared" si="27"/>
        <v>15</v>
      </c>
    </row>
    <row r="397" spans="1:12" x14ac:dyDescent="0.25">
      <c r="A397" t="s">
        <v>509</v>
      </c>
      <c r="B397" t="s">
        <v>11</v>
      </c>
      <c r="C397" t="s">
        <v>12</v>
      </c>
      <c r="D397" t="s">
        <v>357</v>
      </c>
      <c r="E397" t="s">
        <v>358</v>
      </c>
      <c r="F397" t="s">
        <v>15</v>
      </c>
      <c r="G397" t="s">
        <v>30</v>
      </c>
      <c r="H397" t="s">
        <v>505</v>
      </c>
      <c r="I397">
        <v>95</v>
      </c>
      <c r="J397">
        <v>176</v>
      </c>
      <c r="K397" t="str">
        <f t="shared" si="26"/>
        <v>Percentil 5</v>
      </c>
      <c r="L397">
        <f t="shared" si="27"/>
        <v>17</v>
      </c>
    </row>
    <row r="398" spans="1:12" x14ac:dyDescent="0.25">
      <c r="A398" t="s">
        <v>509</v>
      </c>
      <c r="B398" t="s">
        <v>38</v>
      </c>
      <c r="C398" t="s">
        <v>39</v>
      </c>
      <c r="D398" t="s">
        <v>369</v>
      </c>
      <c r="E398" t="s">
        <v>370</v>
      </c>
      <c r="F398" t="s">
        <v>222</v>
      </c>
      <c r="G398" t="s">
        <v>30</v>
      </c>
      <c r="H398" t="s">
        <v>505</v>
      </c>
      <c r="I398">
        <v>379</v>
      </c>
      <c r="J398">
        <v>176</v>
      </c>
      <c r="K398" t="str">
        <f t="shared" si="26"/>
        <v>Percentil 5</v>
      </c>
      <c r="L398">
        <f t="shared" si="27"/>
        <v>17</v>
      </c>
    </row>
    <row r="399" spans="1:12" x14ac:dyDescent="0.25">
      <c r="A399" t="s">
        <v>509</v>
      </c>
      <c r="B399" t="s">
        <v>98</v>
      </c>
      <c r="C399" t="s">
        <v>99</v>
      </c>
      <c r="D399" t="s">
        <v>100</v>
      </c>
      <c r="E399" t="s">
        <v>101</v>
      </c>
      <c r="F399" t="s">
        <v>37</v>
      </c>
      <c r="G399" t="s">
        <v>16</v>
      </c>
      <c r="H399" t="s">
        <v>505</v>
      </c>
      <c r="I399">
        <v>16</v>
      </c>
      <c r="J399">
        <v>175</v>
      </c>
      <c r="K399" t="str">
        <f t="shared" si="26"/>
        <v>Percentil 5</v>
      </c>
      <c r="L399">
        <f t="shared" si="27"/>
        <v>19</v>
      </c>
    </row>
    <row r="400" spans="1:12" x14ac:dyDescent="0.25">
      <c r="A400" t="s">
        <v>509</v>
      </c>
      <c r="B400" t="s">
        <v>11</v>
      </c>
      <c r="C400" t="s">
        <v>12</v>
      </c>
      <c r="D400" t="s">
        <v>397</v>
      </c>
      <c r="E400" t="s">
        <v>398</v>
      </c>
      <c r="F400" t="s">
        <v>15</v>
      </c>
      <c r="G400" t="s">
        <v>30</v>
      </c>
      <c r="H400" t="s">
        <v>505</v>
      </c>
      <c r="I400">
        <v>438</v>
      </c>
      <c r="J400">
        <v>175</v>
      </c>
      <c r="K400" t="str">
        <f t="shared" si="26"/>
        <v>Percentil 5</v>
      </c>
      <c r="L400">
        <f t="shared" si="27"/>
        <v>19</v>
      </c>
    </row>
    <row r="401" spans="1:12" x14ac:dyDescent="0.25">
      <c r="A401" t="s">
        <v>509</v>
      </c>
      <c r="B401" t="s">
        <v>11</v>
      </c>
      <c r="C401" t="s">
        <v>12</v>
      </c>
      <c r="D401" t="s">
        <v>79</v>
      </c>
      <c r="E401" t="s">
        <v>80</v>
      </c>
      <c r="F401" t="s">
        <v>37</v>
      </c>
      <c r="G401" t="s">
        <v>16</v>
      </c>
      <c r="H401" t="s">
        <v>505</v>
      </c>
      <c r="I401">
        <v>3</v>
      </c>
      <c r="J401">
        <v>174</v>
      </c>
      <c r="K401" t="str">
        <f t="shared" si="26"/>
        <v>Percentil 5</v>
      </c>
      <c r="L401">
        <f t="shared" si="27"/>
        <v>21</v>
      </c>
    </row>
    <row r="402" spans="1:12" x14ac:dyDescent="0.25">
      <c r="A402" t="s">
        <v>509</v>
      </c>
      <c r="B402" t="s">
        <v>23</v>
      </c>
      <c r="C402" t="s">
        <v>24</v>
      </c>
      <c r="D402" t="s">
        <v>484</v>
      </c>
      <c r="E402" t="s">
        <v>485</v>
      </c>
      <c r="F402" t="s">
        <v>37</v>
      </c>
      <c r="G402" t="s">
        <v>30</v>
      </c>
      <c r="H402" t="s">
        <v>505</v>
      </c>
      <c r="I402">
        <v>299</v>
      </c>
      <c r="J402">
        <v>174</v>
      </c>
      <c r="K402" t="str">
        <f t="shared" si="26"/>
        <v>Percentil 5</v>
      </c>
      <c r="L402">
        <f t="shared" si="27"/>
        <v>21</v>
      </c>
    </row>
    <row r="403" spans="1:12" x14ac:dyDescent="0.25">
      <c r="A403" t="s">
        <v>509</v>
      </c>
      <c r="B403" t="s">
        <v>18</v>
      </c>
      <c r="C403" t="s">
        <v>19</v>
      </c>
      <c r="D403" t="s">
        <v>303</v>
      </c>
      <c r="E403" t="s">
        <v>304</v>
      </c>
      <c r="F403" t="s">
        <v>222</v>
      </c>
      <c r="G403" t="s">
        <v>30</v>
      </c>
      <c r="H403" t="s">
        <v>505</v>
      </c>
      <c r="I403">
        <v>822</v>
      </c>
      <c r="J403">
        <v>173</v>
      </c>
      <c r="K403" t="str">
        <f t="shared" si="26"/>
        <v>Percentil 5</v>
      </c>
      <c r="L403">
        <f t="shared" si="27"/>
        <v>23</v>
      </c>
    </row>
    <row r="404" spans="1:12" x14ac:dyDescent="0.25">
      <c r="A404" t="s">
        <v>509</v>
      </c>
      <c r="B404" t="s">
        <v>11</v>
      </c>
      <c r="C404" t="s">
        <v>12</v>
      </c>
      <c r="D404" t="s">
        <v>195</v>
      </c>
      <c r="E404" t="s">
        <v>196</v>
      </c>
      <c r="F404" t="s">
        <v>15</v>
      </c>
      <c r="G404" t="s">
        <v>16</v>
      </c>
      <c r="H404" t="s">
        <v>505</v>
      </c>
      <c r="I404">
        <v>45</v>
      </c>
      <c r="J404">
        <v>172</v>
      </c>
      <c r="K404" t="str">
        <f t="shared" si="26"/>
        <v>Percentil 5</v>
      </c>
      <c r="L404">
        <f t="shared" si="27"/>
        <v>24</v>
      </c>
    </row>
    <row r="405" spans="1:12" x14ac:dyDescent="0.25">
      <c r="A405" t="s">
        <v>509</v>
      </c>
      <c r="B405" t="s">
        <v>11</v>
      </c>
      <c r="C405" t="s">
        <v>12</v>
      </c>
      <c r="D405" t="s">
        <v>431</v>
      </c>
      <c r="E405" t="s">
        <v>432</v>
      </c>
      <c r="F405" t="s">
        <v>22</v>
      </c>
      <c r="G405" t="s">
        <v>30</v>
      </c>
      <c r="H405" t="s">
        <v>505</v>
      </c>
      <c r="I405">
        <v>588</v>
      </c>
      <c r="J405">
        <v>172</v>
      </c>
      <c r="K405" t="str">
        <f t="shared" si="26"/>
        <v>Percentil 5</v>
      </c>
      <c r="L405">
        <f t="shared" si="27"/>
        <v>24</v>
      </c>
    </row>
    <row r="406" spans="1:12" x14ac:dyDescent="0.25">
      <c r="A406" t="s">
        <v>509</v>
      </c>
      <c r="B406" t="s">
        <v>85</v>
      </c>
      <c r="C406" t="s">
        <v>19</v>
      </c>
      <c r="D406" t="s">
        <v>86</v>
      </c>
      <c r="E406" t="s">
        <v>87</v>
      </c>
      <c r="F406" t="s">
        <v>37</v>
      </c>
      <c r="G406" t="s">
        <v>16</v>
      </c>
      <c r="H406" t="s">
        <v>505</v>
      </c>
      <c r="I406">
        <v>17</v>
      </c>
      <c r="J406">
        <v>171</v>
      </c>
      <c r="K406" t="str">
        <f t="shared" si="26"/>
        <v>Percentil 5</v>
      </c>
      <c r="L406">
        <f t="shared" si="27"/>
        <v>26</v>
      </c>
    </row>
    <row r="407" spans="1:12" x14ac:dyDescent="0.25">
      <c r="A407" t="s">
        <v>509</v>
      </c>
      <c r="B407" t="s">
        <v>71</v>
      </c>
      <c r="C407" t="s">
        <v>72</v>
      </c>
      <c r="D407" t="s">
        <v>385</v>
      </c>
      <c r="E407" t="s">
        <v>386</v>
      </c>
      <c r="F407" t="s">
        <v>222</v>
      </c>
      <c r="G407" t="s">
        <v>30</v>
      </c>
      <c r="H407" t="s">
        <v>505</v>
      </c>
      <c r="I407">
        <v>579</v>
      </c>
      <c r="J407">
        <v>171</v>
      </c>
      <c r="K407" t="str">
        <f t="shared" si="26"/>
        <v>Percentil 5</v>
      </c>
      <c r="L407">
        <f t="shared" si="27"/>
        <v>26</v>
      </c>
    </row>
    <row r="408" spans="1:12" x14ac:dyDescent="0.25">
      <c r="A408" t="s">
        <v>509</v>
      </c>
      <c r="B408" t="s">
        <v>81</v>
      </c>
      <c r="C408" t="s">
        <v>82</v>
      </c>
      <c r="D408" t="s">
        <v>410</v>
      </c>
      <c r="E408" t="s">
        <v>411</v>
      </c>
      <c r="F408" t="s">
        <v>222</v>
      </c>
      <c r="G408" t="s">
        <v>30</v>
      </c>
      <c r="H408" t="s">
        <v>505</v>
      </c>
      <c r="I408">
        <v>1506</v>
      </c>
      <c r="J408">
        <v>171</v>
      </c>
      <c r="K408" t="str">
        <f t="shared" si="26"/>
        <v>Percentil 5</v>
      </c>
      <c r="L408">
        <f t="shared" si="27"/>
        <v>26</v>
      </c>
    </row>
    <row r="409" spans="1:12" x14ac:dyDescent="0.25">
      <c r="A409" t="s">
        <v>509</v>
      </c>
      <c r="B409" t="s">
        <v>11</v>
      </c>
      <c r="C409" t="s">
        <v>12</v>
      </c>
      <c r="D409" t="s">
        <v>387</v>
      </c>
      <c r="E409" t="s">
        <v>388</v>
      </c>
      <c r="F409" t="s">
        <v>215</v>
      </c>
      <c r="G409" t="s">
        <v>30</v>
      </c>
      <c r="H409" t="s">
        <v>505</v>
      </c>
      <c r="I409">
        <v>1626</v>
      </c>
      <c r="J409">
        <v>170</v>
      </c>
      <c r="K409" t="str">
        <f t="shared" si="26"/>
        <v>Percentil 5</v>
      </c>
      <c r="L409">
        <f t="shared" si="27"/>
        <v>29</v>
      </c>
    </row>
    <row r="410" spans="1:12" x14ac:dyDescent="0.25">
      <c r="A410" t="s">
        <v>509</v>
      </c>
      <c r="B410" t="s">
        <v>18</v>
      </c>
      <c r="C410" t="s">
        <v>19</v>
      </c>
      <c r="D410" t="s">
        <v>57</v>
      </c>
      <c r="E410" t="s">
        <v>58</v>
      </c>
      <c r="F410" t="s">
        <v>37</v>
      </c>
      <c r="G410" t="s">
        <v>16</v>
      </c>
      <c r="H410" t="s">
        <v>505</v>
      </c>
      <c r="I410">
        <v>13</v>
      </c>
      <c r="J410">
        <v>169</v>
      </c>
      <c r="K410" t="str">
        <f t="shared" si="26"/>
        <v>Percentil 5</v>
      </c>
      <c r="L410">
        <f t="shared" si="27"/>
        <v>30</v>
      </c>
    </row>
    <row r="411" spans="1:12" x14ac:dyDescent="0.25">
      <c r="A411" t="s">
        <v>509</v>
      </c>
      <c r="B411" t="s">
        <v>11</v>
      </c>
      <c r="C411" t="s">
        <v>12</v>
      </c>
      <c r="D411" t="s">
        <v>153</v>
      </c>
      <c r="E411" t="s">
        <v>154</v>
      </c>
      <c r="F411" t="s">
        <v>15</v>
      </c>
      <c r="G411" t="s">
        <v>30</v>
      </c>
      <c r="H411" t="s">
        <v>505</v>
      </c>
      <c r="I411">
        <v>224</v>
      </c>
      <c r="J411">
        <v>169</v>
      </c>
      <c r="K411" t="str">
        <f t="shared" si="26"/>
        <v>Percentil 5</v>
      </c>
      <c r="L411">
        <f t="shared" si="27"/>
        <v>30</v>
      </c>
    </row>
    <row r="412" spans="1:12" x14ac:dyDescent="0.25">
      <c r="A412" t="s">
        <v>509</v>
      </c>
      <c r="B412" t="s">
        <v>71</v>
      </c>
      <c r="C412" t="s">
        <v>72</v>
      </c>
      <c r="D412" t="s">
        <v>272</v>
      </c>
      <c r="E412" t="s">
        <v>273</v>
      </c>
      <c r="F412" t="s">
        <v>37</v>
      </c>
      <c r="G412" t="s">
        <v>30</v>
      </c>
      <c r="H412" t="s">
        <v>505</v>
      </c>
      <c r="I412">
        <v>457</v>
      </c>
      <c r="J412">
        <v>169</v>
      </c>
      <c r="K412" t="str">
        <f t="shared" si="26"/>
        <v>Percentil 5</v>
      </c>
      <c r="L412">
        <f t="shared" si="27"/>
        <v>30</v>
      </c>
    </row>
    <row r="413" spans="1:12" x14ac:dyDescent="0.25">
      <c r="A413" t="s">
        <v>509</v>
      </c>
      <c r="B413" t="s">
        <v>81</v>
      </c>
      <c r="C413" t="s">
        <v>82</v>
      </c>
      <c r="D413" t="s">
        <v>455</v>
      </c>
      <c r="E413" t="s">
        <v>456</v>
      </c>
      <c r="F413" t="s">
        <v>15</v>
      </c>
      <c r="G413" t="s">
        <v>30</v>
      </c>
      <c r="H413" t="s">
        <v>505</v>
      </c>
      <c r="I413">
        <v>541</v>
      </c>
      <c r="J413">
        <v>169</v>
      </c>
      <c r="K413" t="str">
        <f t="shared" ref="K413:K444" si="28">VLOOKUP(J413,$J$562:$K$566,2,1)</f>
        <v>Percentil 5</v>
      </c>
      <c r="L413">
        <f t="shared" ref="L413:L444" si="29">_xlfn.RANK.EQ(J413,$J$381:$J$560,0)</f>
        <v>30</v>
      </c>
    </row>
    <row r="414" spans="1:12" x14ac:dyDescent="0.25">
      <c r="A414" t="s">
        <v>509</v>
      </c>
      <c r="B414" t="s">
        <v>11</v>
      </c>
      <c r="C414" t="s">
        <v>12</v>
      </c>
      <c r="D414" t="s">
        <v>183</v>
      </c>
      <c r="E414" t="s">
        <v>184</v>
      </c>
      <c r="F414" t="s">
        <v>15</v>
      </c>
      <c r="G414" t="s">
        <v>16</v>
      </c>
      <c r="H414" t="s">
        <v>505</v>
      </c>
      <c r="I414">
        <v>12</v>
      </c>
      <c r="J414">
        <v>168</v>
      </c>
      <c r="K414" t="str">
        <f t="shared" si="28"/>
        <v>Percentil 5</v>
      </c>
      <c r="L414">
        <f t="shared" si="29"/>
        <v>34</v>
      </c>
    </row>
    <row r="415" spans="1:12" x14ac:dyDescent="0.25">
      <c r="A415" t="s">
        <v>509</v>
      </c>
      <c r="B415" t="s">
        <v>269</v>
      </c>
      <c r="C415" t="s">
        <v>106</v>
      </c>
      <c r="D415" t="s">
        <v>437</v>
      </c>
      <c r="E415" t="s">
        <v>438</v>
      </c>
      <c r="F415" t="s">
        <v>22</v>
      </c>
      <c r="G415" t="s">
        <v>30</v>
      </c>
      <c r="H415" t="s">
        <v>505</v>
      </c>
      <c r="I415">
        <v>335</v>
      </c>
      <c r="J415">
        <v>168</v>
      </c>
      <c r="K415" t="str">
        <f t="shared" si="28"/>
        <v>Percentil 5</v>
      </c>
      <c r="L415">
        <f t="shared" si="29"/>
        <v>34</v>
      </c>
    </row>
    <row r="416" spans="1:12" x14ac:dyDescent="0.25">
      <c r="A416" t="s">
        <v>509</v>
      </c>
      <c r="B416" t="s">
        <v>11</v>
      </c>
      <c r="C416" t="s">
        <v>12</v>
      </c>
      <c r="D416" t="s">
        <v>49</v>
      </c>
      <c r="E416" t="s">
        <v>50</v>
      </c>
      <c r="F416" t="s">
        <v>37</v>
      </c>
      <c r="G416" t="s">
        <v>30</v>
      </c>
      <c r="H416" t="s">
        <v>505</v>
      </c>
      <c r="I416">
        <v>230</v>
      </c>
      <c r="J416">
        <v>167</v>
      </c>
      <c r="K416" t="str">
        <f t="shared" si="28"/>
        <v>Percentil 5</v>
      </c>
      <c r="L416">
        <f t="shared" si="29"/>
        <v>36</v>
      </c>
    </row>
    <row r="417" spans="1:12" x14ac:dyDescent="0.25">
      <c r="A417" t="s">
        <v>509</v>
      </c>
      <c r="B417" t="s">
        <v>18</v>
      </c>
      <c r="C417" t="s">
        <v>19</v>
      </c>
      <c r="D417" t="s">
        <v>350</v>
      </c>
      <c r="E417" t="s">
        <v>351</v>
      </c>
      <c r="F417" t="s">
        <v>37</v>
      </c>
      <c r="G417" t="s">
        <v>30</v>
      </c>
      <c r="H417" t="s">
        <v>505</v>
      </c>
      <c r="I417">
        <v>271</v>
      </c>
      <c r="J417">
        <v>166</v>
      </c>
      <c r="K417" t="str">
        <f t="shared" si="28"/>
        <v>Percentil 4</v>
      </c>
      <c r="L417">
        <f t="shared" si="29"/>
        <v>37</v>
      </c>
    </row>
    <row r="418" spans="1:12" x14ac:dyDescent="0.25">
      <c r="A418" t="s">
        <v>509</v>
      </c>
      <c r="B418" t="s">
        <v>23</v>
      </c>
      <c r="C418" t="s">
        <v>24</v>
      </c>
      <c r="D418" t="s">
        <v>136</v>
      </c>
      <c r="E418" t="s">
        <v>137</v>
      </c>
      <c r="F418" t="s">
        <v>22</v>
      </c>
      <c r="G418" t="s">
        <v>30</v>
      </c>
      <c r="H418" t="s">
        <v>505</v>
      </c>
      <c r="I418">
        <v>21</v>
      </c>
      <c r="J418">
        <v>165</v>
      </c>
      <c r="K418" t="str">
        <f t="shared" si="28"/>
        <v>Percentil 4</v>
      </c>
      <c r="L418">
        <f t="shared" si="29"/>
        <v>38</v>
      </c>
    </row>
    <row r="419" spans="1:12" x14ac:dyDescent="0.25">
      <c r="A419" t="s">
        <v>509</v>
      </c>
      <c r="B419" t="s">
        <v>18</v>
      </c>
      <c r="C419" t="s">
        <v>19</v>
      </c>
      <c r="D419" t="s">
        <v>199</v>
      </c>
      <c r="E419" t="s">
        <v>200</v>
      </c>
      <c r="F419" t="s">
        <v>15</v>
      </c>
      <c r="G419" t="s">
        <v>16</v>
      </c>
      <c r="H419" t="s">
        <v>505</v>
      </c>
      <c r="I419">
        <v>30</v>
      </c>
      <c r="J419">
        <v>165</v>
      </c>
      <c r="K419" t="str">
        <f t="shared" si="28"/>
        <v>Percentil 4</v>
      </c>
      <c r="L419">
        <f t="shared" si="29"/>
        <v>38</v>
      </c>
    </row>
    <row r="420" spans="1:12" x14ac:dyDescent="0.25">
      <c r="A420" t="s">
        <v>509</v>
      </c>
      <c r="B420" t="s">
        <v>71</v>
      </c>
      <c r="C420" t="s">
        <v>72</v>
      </c>
      <c r="D420" t="s">
        <v>359</v>
      </c>
      <c r="E420" t="s">
        <v>360</v>
      </c>
      <c r="F420" t="s">
        <v>15</v>
      </c>
      <c r="G420" t="s">
        <v>30</v>
      </c>
      <c r="H420" t="s">
        <v>505</v>
      </c>
      <c r="I420">
        <v>110</v>
      </c>
      <c r="J420">
        <v>165</v>
      </c>
      <c r="K420" t="str">
        <f t="shared" si="28"/>
        <v>Percentil 4</v>
      </c>
      <c r="L420">
        <f t="shared" si="29"/>
        <v>38</v>
      </c>
    </row>
    <row r="421" spans="1:12" x14ac:dyDescent="0.25">
      <c r="A421" t="s">
        <v>509</v>
      </c>
      <c r="B421" t="s">
        <v>23</v>
      </c>
      <c r="C421" t="s">
        <v>24</v>
      </c>
      <c r="D421" t="s">
        <v>361</v>
      </c>
      <c r="E421" t="s">
        <v>362</v>
      </c>
      <c r="F421" t="s">
        <v>15</v>
      </c>
      <c r="G421" t="s">
        <v>30</v>
      </c>
      <c r="H421" t="s">
        <v>505</v>
      </c>
      <c r="I421">
        <v>23</v>
      </c>
      <c r="J421">
        <v>165</v>
      </c>
      <c r="K421" t="str">
        <f t="shared" si="28"/>
        <v>Percentil 4</v>
      </c>
      <c r="L421">
        <f t="shared" si="29"/>
        <v>38</v>
      </c>
    </row>
    <row r="422" spans="1:12" x14ac:dyDescent="0.25">
      <c r="A422" t="s">
        <v>509</v>
      </c>
      <c r="B422" t="s">
        <v>11</v>
      </c>
      <c r="C422" t="s">
        <v>12</v>
      </c>
      <c r="D422" t="s">
        <v>425</v>
      </c>
      <c r="E422" t="s">
        <v>426</v>
      </c>
      <c r="F422" t="s">
        <v>15</v>
      </c>
      <c r="G422" t="s">
        <v>30</v>
      </c>
      <c r="H422" t="s">
        <v>505</v>
      </c>
      <c r="I422">
        <v>231</v>
      </c>
      <c r="J422">
        <v>165</v>
      </c>
      <c r="K422" t="str">
        <f t="shared" si="28"/>
        <v>Percentil 4</v>
      </c>
      <c r="L422">
        <f t="shared" si="29"/>
        <v>38</v>
      </c>
    </row>
    <row r="423" spans="1:12" x14ac:dyDescent="0.25">
      <c r="A423" t="s">
        <v>509</v>
      </c>
      <c r="B423" t="s">
        <v>447</v>
      </c>
      <c r="C423" t="s">
        <v>192</v>
      </c>
      <c r="D423" t="s">
        <v>448</v>
      </c>
      <c r="E423" t="s">
        <v>449</v>
      </c>
      <c r="F423" t="s">
        <v>22</v>
      </c>
      <c r="G423" t="s">
        <v>30</v>
      </c>
      <c r="H423" t="s">
        <v>505</v>
      </c>
      <c r="I423">
        <v>33</v>
      </c>
      <c r="J423">
        <v>165</v>
      </c>
      <c r="K423" t="str">
        <f t="shared" si="28"/>
        <v>Percentil 4</v>
      </c>
      <c r="L423">
        <f t="shared" si="29"/>
        <v>38</v>
      </c>
    </row>
    <row r="424" spans="1:12" x14ac:dyDescent="0.25">
      <c r="A424" s="3" t="s">
        <v>509</v>
      </c>
      <c r="B424" s="3" t="s">
        <v>179</v>
      </c>
      <c r="C424" s="3" t="s">
        <v>180</v>
      </c>
      <c r="D424" s="3" t="s">
        <v>486</v>
      </c>
      <c r="E424" s="3" t="s">
        <v>487</v>
      </c>
      <c r="F424" s="3" t="s">
        <v>22</v>
      </c>
      <c r="G424" s="3" t="s">
        <v>30</v>
      </c>
      <c r="H424" s="3" t="s">
        <v>505</v>
      </c>
      <c r="I424" s="3">
        <v>796</v>
      </c>
      <c r="J424" s="3">
        <v>165</v>
      </c>
      <c r="K424" s="3" t="str">
        <f t="shared" si="28"/>
        <v>Percentil 4</v>
      </c>
      <c r="L424" s="3">
        <f t="shared" si="29"/>
        <v>38</v>
      </c>
    </row>
    <row r="425" spans="1:12" x14ac:dyDescent="0.25">
      <c r="A425" t="s">
        <v>509</v>
      </c>
      <c r="B425" t="s">
        <v>106</v>
      </c>
      <c r="C425" t="s">
        <v>19</v>
      </c>
      <c r="D425" t="s">
        <v>107</v>
      </c>
      <c r="E425" t="s">
        <v>108</v>
      </c>
      <c r="F425" t="s">
        <v>37</v>
      </c>
      <c r="G425" t="s">
        <v>16</v>
      </c>
      <c r="H425" t="s">
        <v>505</v>
      </c>
      <c r="I425">
        <v>40</v>
      </c>
      <c r="J425">
        <v>164</v>
      </c>
      <c r="K425" t="str">
        <f t="shared" si="28"/>
        <v>Percentil 4</v>
      </c>
      <c r="L425">
        <f t="shared" si="29"/>
        <v>45</v>
      </c>
    </row>
    <row r="426" spans="1:12" x14ac:dyDescent="0.25">
      <c r="A426" t="s">
        <v>509</v>
      </c>
      <c r="B426" t="s">
        <v>280</v>
      </c>
      <c r="C426" t="s">
        <v>19</v>
      </c>
      <c r="D426" t="s">
        <v>281</v>
      </c>
      <c r="E426" t="s">
        <v>282</v>
      </c>
      <c r="F426" t="s">
        <v>15</v>
      </c>
      <c r="G426" t="s">
        <v>30</v>
      </c>
      <c r="H426" t="s">
        <v>505</v>
      </c>
      <c r="I426">
        <v>65</v>
      </c>
      <c r="J426">
        <v>164</v>
      </c>
      <c r="K426" t="str">
        <f t="shared" si="28"/>
        <v>Percentil 4</v>
      </c>
      <c r="L426">
        <f t="shared" si="29"/>
        <v>45</v>
      </c>
    </row>
    <row r="427" spans="1:12" x14ac:dyDescent="0.25">
      <c r="A427" t="s">
        <v>509</v>
      </c>
      <c r="B427" t="s">
        <v>11</v>
      </c>
      <c r="C427" t="s">
        <v>12</v>
      </c>
      <c r="D427" t="s">
        <v>418</v>
      </c>
      <c r="E427" t="s">
        <v>419</v>
      </c>
      <c r="F427" t="s">
        <v>37</v>
      </c>
      <c r="G427" t="s">
        <v>30</v>
      </c>
      <c r="H427" t="s">
        <v>505</v>
      </c>
      <c r="I427">
        <v>291</v>
      </c>
      <c r="J427">
        <v>164</v>
      </c>
      <c r="K427" t="str">
        <f t="shared" si="28"/>
        <v>Percentil 4</v>
      </c>
      <c r="L427">
        <f t="shared" si="29"/>
        <v>45</v>
      </c>
    </row>
    <row r="428" spans="1:12" x14ac:dyDescent="0.25">
      <c r="A428" t="s">
        <v>509</v>
      </c>
      <c r="B428" t="s">
        <v>223</v>
      </c>
      <c r="C428" t="s">
        <v>19</v>
      </c>
      <c r="D428" t="s">
        <v>224</v>
      </c>
      <c r="E428" t="s">
        <v>225</v>
      </c>
      <c r="F428" t="s">
        <v>215</v>
      </c>
      <c r="G428" t="s">
        <v>16</v>
      </c>
      <c r="H428" t="s">
        <v>505</v>
      </c>
      <c r="I428">
        <v>32</v>
      </c>
      <c r="J428">
        <v>163</v>
      </c>
      <c r="K428" t="str">
        <f t="shared" si="28"/>
        <v>Percentil 4</v>
      </c>
      <c r="L428">
        <f t="shared" si="29"/>
        <v>48</v>
      </c>
    </row>
    <row r="429" spans="1:12" x14ac:dyDescent="0.25">
      <c r="A429" t="s">
        <v>509</v>
      </c>
      <c r="B429" t="s">
        <v>11</v>
      </c>
      <c r="C429" t="s">
        <v>12</v>
      </c>
      <c r="D429" t="s">
        <v>342</v>
      </c>
      <c r="E429" t="s">
        <v>343</v>
      </c>
      <c r="F429" t="s">
        <v>37</v>
      </c>
      <c r="G429" t="s">
        <v>30</v>
      </c>
      <c r="H429" t="s">
        <v>505</v>
      </c>
      <c r="I429">
        <v>615</v>
      </c>
      <c r="J429">
        <v>163</v>
      </c>
      <c r="K429" t="str">
        <f t="shared" si="28"/>
        <v>Percentil 4</v>
      </c>
      <c r="L429">
        <f t="shared" si="29"/>
        <v>48</v>
      </c>
    </row>
    <row r="430" spans="1:12" x14ac:dyDescent="0.25">
      <c r="A430" t="s">
        <v>509</v>
      </c>
      <c r="B430" t="s">
        <v>11</v>
      </c>
      <c r="C430" t="s">
        <v>12</v>
      </c>
      <c r="D430" t="s">
        <v>470</v>
      </c>
      <c r="E430" t="s">
        <v>471</v>
      </c>
      <c r="F430" t="s">
        <v>15</v>
      </c>
      <c r="G430" t="s">
        <v>30</v>
      </c>
      <c r="H430" t="s">
        <v>505</v>
      </c>
      <c r="I430">
        <v>611</v>
      </c>
      <c r="J430">
        <v>163</v>
      </c>
      <c r="K430" t="str">
        <f t="shared" si="28"/>
        <v>Percentil 4</v>
      </c>
      <c r="L430">
        <f t="shared" si="29"/>
        <v>48</v>
      </c>
    </row>
    <row r="431" spans="1:12" x14ac:dyDescent="0.25">
      <c r="A431" t="s">
        <v>509</v>
      </c>
      <c r="B431" t="s">
        <v>269</v>
      </c>
      <c r="C431" t="s">
        <v>106</v>
      </c>
      <c r="D431" t="s">
        <v>270</v>
      </c>
      <c r="E431" t="s">
        <v>271</v>
      </c>
      <c r="F431" t="s">
        <v>37</v>
      </c>
      <c r="G431" t="s">
        <v>30</v>
      </c>
      <c r="H431" t="s">
        <v>505</v>
      </c>
      <c r="I431">
        <v>98</v>
      </c>
      <c r="J431">
        <v>162</v>
      </c>
      <c r="K431" t="str">
        <f t="shared" si="28"/>
        <v>Percentil 4</v>
      </c>
      <c r="L431">
        <f t="shared" si="29"/>
        <v>51</v>
      </c>
    </row>
    <row r="432" spans="1:12" x14ac:dyDescent="0.25">
      <c r="A432" t="s">
        <v>509</v>
      </c>
      <c r="B432" t="s">
        <v>38</v>
      </c>
      <c r="C432" t="s">
        <v>39</v>
      </c>
      <c r="D432" t="s">
        <v>274</v>
      </c>
      <c r="E432" t="s">
        <v>275</v>
      </c>
      <c r="F432" t="s">
        <v>37</v>
      </c>
      <c r="G432" t="s">
        <v>30</v>
      </c>
      <c r="H432" t="s">
        <v>505</v>
      </c>
      <c r="I432">
        <v>368</v>
      </c>
      <c r="J432">
        <v>162</v>
      </c>
      <c r="K432" t="str">
        <f t="shared" si="28"/>
        <v>Percentil 4</v>
      </c>
      <c r="L432">
        <f t="shared" si="29"/>
        <v>51</v>
      </c>
    </row>
    <row r="433" spans="1:12" x14ac:dyDescent="0.25">
      <c r="A433" t="s">
        <v>509</v>
      </c>
      <c r="B433" t="s">
        <v>94</v>
      </c>
      <c r="C433" t="s">
        <v>95</v>
      </c>
      <c r="D433" t="s">
        <v>346</v>
      </c>
      <c r="E433" t="s">
        <v>347</v>
      </c>
      <c r="F433" t="s">
        <v>22</v>
      </c>
      <c r="G433" t="s">
        <v>30</v>
      </c>
      <c r="H433" t="s">
        <v>505</v>
      </c>
      <c r="I433">
        <v>120</v>
      </c>
      <c r="J433">
        <v>162</v>
      </c>
      <c r="K433" t="str">
        <f t="shared" si="28"/>
        <v>Percentil 4</v>
      </c>
      <c r="L433">
        <f t="shared" si="29"/>
        <v>51</v>
      </c>
    </row>
    <row r="434" spans="1:12" x14ac:dyDescent="0.25">
      <c r="A434" t="s">
        <v>509</v>
      </c>
      <c r="B434" t="s">
        <v>31</v>
      </c>
      <c r="C434" t="s">
        <v>32</v>
      </c>
      <c r="D434" t="s">
        <v>371</v>
      </c>
      <c r="E434" t="s">
        <v>372</v>
      </c>
      <c r="F434" t="s">
        <v>22</v>
      </c>
      <c r="G434" t="s">
        <v>30</v>
      </c>
      <c r="H434" t="s">
        <v>505</v>
      </c>
      <c r="I434">
        <v>422</v>
      </c>
      <c r="J434">
        <v>161</v>
      </c>
      <c r="K434" t="str">
        <f t="shared" si="28"/>
        <v>Percentil 4</v>
      </c>
      <c r="L434">
        <f t="shared" si="29"/>
        <v>54</v>
      </c>
    </row>
    <row r="435" spans="1:12" x14ac:dyDescent="0.25">
      <c r="A435" t="s">
        <v>509</v>
      </c>
      <c r="B435" t="s">
        <v>98</v>
      </c>
      <c r="C435" t="s">
        <v>99</v>
      </c>
      <c r="D435" t="s">
        <v>377</v>
      </c>
      <c r="E435" t="s">
        <v>378</v>
      </c>
      <c r="F435" t="s">
        <v>222</v>
      </c>
      <c r="G435" t="s">
        <v>30</v>
      </c>
      <c r="H435" t="s">
        <v>505</v>
      </c>
      <c r="I435">
        <v>273</v>
      </c>
      <c r="J435">
        <v>161</v>
      </c>
      <c r="K435" t="str">
        <f t="shared" si="28"/>
        <v>Percentil 4</v>
      </c>
      <c r="L435">
        <f t="shared" si="29"/>
        <v>54</v>
      </c>
    </row>
    <row r="436" spans="1:12" x14ac:dyDescent="0.25">
      <c r="A436" t="s">
        <v>509</v>
      </c>
      <c r="B436" t="s">
        <v>11</v>
      </c>
      <c r="C436" t="s">
        <v>12</v>
      </c>
      <c r="D436" t="s">
        <v>391</v>
      </c>
      <c r="E436" t="s">
        <v>392</v>
      </c>
      <c r="F436" t="s">
        <v>37</v>
      </c>
      <c r="G436" t="s">
        <v>30</v>
      </c>
      <c r="H436" t="s">
        <v>505</v>
      </c>
      <c r="I436">
        <v>122</v>
      </c>
      <c r="J436">
        <v>161</v>
      </c>
      <c r="K436" t="str">
        <f t="shared" si="28"/>
        <v>Percentil 4</v>
      </c>
      <c r="L436">
        <f t="shared" si="29"/>
        <v>54</v>
      </c>
    </row>
    <row r="437" spans="1:12" x14ac:dyDescent="0.25">
      <c r="A437" t="s">
        <v>509</v>
      </c>
      <c r="B437" t="s">
        <v>142</v>
      </c>
      <c r="C437" t="s">
        <v>143</v>
      </c>
      <c r="D437" t="s">
        <v>539</v>
      </c>
      <c r="E437" t="s">
        <v>540</v>
      </c>
      <c r="F437" t="s">
        <v>37</v>
      </c>
      <c r="G437" t="s">
        <v>30</v>
      </c>
      <c r="H437" t="s">
        <v>505</v>
      </c>
      <c r="I437">
        <v>32</v>
      </c>
      <c r="J437">
        <v>161</v>
      </c>
      <c r="K437" t="str">
        <f t="shared" si="28"/>
        <v>Percentil 4</v>
      </c>
      <c r="L437">
        <f t="shared" si="29"/>
        <v>54</v>
      </c>
    </row>
    <row r="438" spans="1:12" x14ac:dyDescent="0.25">
      <c r="A438" t="s">
        <v>509</v>
      </c>
      <c r="B438" t="s">
        <v>81</v>
      </c>
      <c r="C438" t="s">
        <v>82</v>
      </c>
      <c r="D438" t="s">
        <v>472</v>
      </c>
      <c r="E438" t="s">
        <v>473</v>
      </c>
      <c r="F438" t="s">
        <v>15</v>
      </c>
      <c r="G438" t="s">
        <v>30</v>
      </c>
      <c r="H438" t="s">
        <v>505</v>
      </c>
      <c r="I438">
        <v>99</v>
      </c>
      <c r="J438">
        <v>161</v>
      </c>
      <c r="K438" t="str">
        <f t="shared" si="28"/>
        <v>Percentil 4</v>
      </c>
      <c r="L438">
        <f t="shared" si="29"/>
        <v>54</v>
      </c>
    </row>
    <row r="439" spans="1:12" x14ac:dyDescent="0.25">
      <c r="A439" t="s">
        <v>509</v>
      </c>
      <c r="B439" t="s">
        <v>18</v>
      </c>
      <c r="C439" t="s">
        <v>19</v>
      </c>
      <c r="D439" t="s">
        <v>276</v>
      </c>
      <c r="E439" t="s">
        <v>277</v>
      </c>
      <c r="F439" t="s">
        <v>37</v>
      </c>
      <c r="G439" t="s">
        <v>30</v>
      </c>
      <c r="H439" t="s">
        <v>505</v>
      </c>
      <c r="I439">
        <v>52</v>
      </c>
      <c r="J439">
        <v>160</v>
      </c>
      <c r="K439" t="str">
        <f t="shared" si="28"/>
        <v>Percentil 4</v>
      </c>
      <c r="L439">
        <f t="shared" si="29"/>
        <v>59</v>
      </c>
    </row>
    <row r="440" spans="1:12" x14ac:dyDescent="0.25">
      <c r="A440" t="s">
        <v>509</v>
      </c>
      <c r="B440" t="s">
        <v>11</v>
      </c>
      <c r="C440" t="s">
        <v>12</v>
      </c>
      <c r="D440" t="s">
        <v>159</v>
      </c>
      <c r="E440" t="s">
        <v>160</v>
      </c>
      <c r="F440" t="s">
        <v>15</v>
      </c>
      <c r="G440" t="s">
        <v>16</v>
      </c>
      <c r="H440" t="s">
        <v>505</v>
      </c>
      <c r="I440">
        <v>42</v>
      </c>
      <c r="J440">
        <v>159</v>
      </c>
      <c r="K440" t="str">
        <f t="shared" si="28"/>
        <v>Percentil 4</v>
      </c>
      <c r="L440">
        <f t="shared" si="29"/>
        <v>60</v>
      </c>
    </row>
    <row r="441" spans="1:12" x14ac:dyDescent="0.25">
      <c r="A441" t="s">
        <v>509</v>
      </c>
      <c r="B441" t="s">
        <v>328</v>
      </c>
      <c r="C441" t="s">
        <v>247</v>
      </c>
      <c r="D441" t="s">
        <v>329</v>
      </c>
      <c r="E441" t="s">
        <v>330</v>
      </c>
      <c r="F441" t="s">
        <v>37</v>
      </c>
      <c r="G441" t="s">
        <v>30</v>
      </c>
      <c r="H441" t="s">
        <v>505</v>
      </c>
      <c r="I441">
        <v>407</v>
      </c>
      <c r="J441">
        <v>159</v>
      </c>
      <c r="K441" t="str">
        <f t="shared" si="28"/>
        <v>Percentil 4</v>
      </c>
      <c r="L441">
        <f t="shared" si="29"/>
        <v>60</v>
      </c>
    </row>
    <row r="442" spans="1:12" x14ac:dyDescent="0.25">
      <c r="A442" t="s">
        <v>509</v>
      </c>
      <c r="B442" t="s">
        <v>65</v>
      </c>
      <c r="C442" t="s">
        <v>66</v>
      </c>
      <c r="D442" t="s">
        <v>352</v>
      </c>
      <c r="E442" t="s">
        <v>353</v>
      </c>
      <c r="F442" t="s">
        <v>222</v>
      </c>
      <c r="G442" t="s">
        <v>30</v>
      </c>
      <c r="H442" t="s">
        <v>505</v>
      </c>
      <c r="I442">
        <v>296</v>
      </c>
      <c r="J442">
        <v>159</v>
      </c>
      <c r="K442" t="str">
        <f t="shared" si="28"/>
        <v>Percentil 4</v>
      </c>
      <c r="L442">
        <f t="shared" si="29"/>
        <v>60</v>
      </c>
    </row>
    <row r="443" spans="1:12" x14ac:dyDescent="0.25">
      <c r="A443" t="s">
        <v>509</v>
      </c>
      <c r="B443" t="s">
        <v>18</v>
      </c>
      <c r="C443" t="s">
        <v>19</v>
      </c>
      <c r="D443" t="s">
        <v>363</v>
      </c>
      <c r="E443" t="s">
        <v>364</v>
      </c>
      <c r="F443" t="s">
        <v>15</v>
      </c>
      <c r="G443" t="s">
        <v>30</v>
      </c>
      <c r="H443" t="s">
        <v>505</v>
      </c>
      <c r="I443">
        <v>41</v>
      </c>
      <c r="J443">
        <v>159</v>
      </c>
      <c r="K443" t="str">
        <f t="shared" si="28"/>
        <v>Percentil 4</v>
      </c>
      <c r="L443">
        <f t="shared" si="29"/>
        <v>60</v>
      </c>
    </row>
    <row r="444" spans="1:12" x14ac:dyDescent="0.25">
      <c r="A444" t="s">
        <v>509</v>
      </c>
      <c r="B444" t="s">
        <v>450</v>
      </c>
      <c r="C444" t="s">
        <v>192</v>
      </c>
      <c r="D444" t="s">
        <v>451</v>
      </c>
      <c r="E444" t="s">
        <v>452</v>
      </c>
      <c r="F444" t="s">
        <v>22</v>
      </c>
      <c r="G444" t="s">
        <v>30</v>
      </c>
      <c r="H444" t="s">
        <v>505</v>
      </c>
      <c r="I444">
        <v>203</v>
      </c>
      <c r="J444">
        <v>159</v>
      </c>
      <c r="K444" t="str">
        <f t="shared" si="28"/>
        <v>Percentil 4</v>
      </c>
      <c r="L444">
        <f t="shared" si="29"/>
        <v>60</v>
      </c>
    </row>
    <row r="445" spans="1:12" x14ac:dyDescent="0.25">
      <c r="A445" t="s">
        <v>509</v>
      </c>
      <c r="B445" t="s">
        <v>11</v>
      </c>
      <c r="C445" t="s">
        <v>12</v>
      </c>
      <c r="D445" t="s">
        <v>55</v>
      </c>
      <c r="E445" t="s">
        <v>56</v>
      </c>
      <c r="F445" t="s">
        <v>37</v>
      </c>
      <c r="G445" t="s">
        <v>16</v>
      </c>
      <c r="H445" t="s">
        <v>505</v>
      </c>
      <c r="I445">
        <v>71</v>
      </c>
      <c r="J445">
        <v>158</v>
      </c>
      <c r="K445" t="str">
        <f t="shared" ref="K445:K476" si="30">VLOOKUP(J445,$J$562:$K$566,2,1)</f>
        <v>Percentil 4</v>
      </c>
      <c r="L445">
        <f t="shared" ref="L445:L476" si="31">_xlfn.RANK.EQ(J445,$J$381:$J$560,0)</f>
        <v>65</v>
      </c>
    </row>
    <row r="446" spans="1:12" x14ac:dyDescent="0.25">
      <c r="A446" t="s">
        <v>509</v>
      </c>
      <c r="B446" t="s">
        <v>325</v>
      </c>
      <c r="C446" t="s">
        <v>52</v>
      </c>
      <c r="D446" t="s">
        <v>326</v>
      </c>
      <c r="E446" t="s">
        <v>327</v>
      </c>
      <c r="F446" t="s">
        <v>222</v>
      </c>
      <c r="G446" t="s">
        <v>30</v>
      </c>
      <c r="H446" t="s">
        <v>505</v>
      </c>
      <c r="I446">
        <v>6</v>
      </c>
      <c r="J446">
        <v>158</v>
      </c>
      <c r="K446" t="str">
        <f t="shared" si="30"/>
        <v>Percentil 4</v>
      </c>
      <c r="L446">
        <f t="shared" si="31"/>
        <v>65</v>
      </c>
    </row>
    <row r="447" spans="1:12" x14ac:dyDescent="0.25">
      <c r="A447" t="s">
        <v>509</v>
      </c>
      <c r="B447" t="s">
        <v>441</v>
      </c>
      <c r="C447" t="s">
        <v>72</v>
      </c>
      <c r="D447" t="s">
        <v>442</v>
      </c>
      <c r="E447" t="s">
        <v>443</v>
      </c>
      <c r="F447" t="s">
        <v>22</v>
      </c>
      <c r="G447" t="s">
        <v>30</v>
      </c>
      <c r="H447" t="s">
        <v>505</v>
      </c>
      <c r="I447">
        <v>194</v>
      </c>
      <c r="J447">
        <v>158</v>
      </c>
      <c r="K447" t="str">
        <f t="shared" si="30"/>
        <v>Percentil 4</v>
      </c>
      <c r="L447">
        <f t="shared" si="31"/>
        <v>65</v>
      </c>
    </row>
    <row r="448" spans="1:12" x14ac:dyDescent="0.25">
      <c r="A448" t="s">
        <v>509</v>
      </c>
      <c r="B448" t="s">
        <v>191</v>
      </c>
      <c r="C448" t="s">
        <v>192</v>
      </c>
      <c r="D448" t="s">
        <v>453</v>
      </c>
      <c r="E448" t="s">
        <v>454</v>
      </c>
      <c r="F448" t="s">
        <v>22</v>
      </c>
      <c r="G448" t="s">
        <v>30</v>
      </c>
      <c r="H448" t="s">
        <v>505</v>
      </c>
      <c r="I448">
        <v>475</v>
      </c>
      <c r="J448">
        <v>158</v>
      </c>
      <c r="K448" t="str">
        <f t="shared" si="30"/>
        <v>Percentil 4</v>
      </c>
      <c r="L448">
        <f t="shared" si="31"/>
        <v>65</v>
      </c>
    </row>
    <row r="449" spans="1:12" x14ac:dyDescent="0.25">
      <c r="A449" t="s">
        <v>509</v>
      </c>
      <c r="B449" t="s">
        <v>11</v>
      </c>
      <c r="C449" t="s">
        <v>12</v>
      </c>
      <c r="D449" t="s">
        <v>534</v>
      </c>
      <c r="E449" t="s">
        <v>535</v>
      </c>
      <c r="F449" t="s">
        <v>15</v>
      </c>
      <c r="G449" t="s">
        <v>30</v>
      </c>
      <c r="H449" t="s">
        <v>505</v>
      </c>
      <c r="I449">
        <v>541</v>
      </c>
      <c r="J449">
        <v>157</v>
      </c>
      <c r="K449" t="str">
        <f t="shared" si="30"/>
        <v>Percentil 4</v>
      </c>
      <c r="L449">
        <f t="shared" si="31"/>
        <v>69</v>
      </c>
    </row>
    <row r="450" spans="1:12" x14ac:dyDescent="0.25">
      <c r="A450" t="s">
        <v>509</v>
      </c>
      <c r="B450" t="s">
        <v>23</v>
      </c>
      <c r="C450" t="s">
        <v>24</v>
      </c>
      <c r="D450" t="s">
        <v>312</v>
      </c>
      <c r="E450" t="s">
        <v>313</v>
      </c>
      <c r="F450" t="s">
        <v>222</v>
      </c>
      <c r="G450" t="s">
        <v>30</v>
      </c>
      <c r="H450" t="s">
        <v>505</v>
      </c>
      <c r="I450">
        <v>366</v>
      </c>
      <c r="J450">
        <v>157</v>
      </c>
      <c r="K450" t="str">
        <f t="shared" si="30"/>
        <v>Percentil 4</v>
      </c>
      <c r="L450">
        <f t="shared" si="31"/>
        <v>69</v>
      </c>
    </row>
    <row r="451" spans="1:12" x14ac:dyDescent="0.25">
      <c r="A451" t="s">
        <v>509</v>
      </c>
      <c r="B451" t="s">
        <v>38</v>
      </c>
      <c r="C451" t="s">
        <v>39</v>
      </c>
      <c r="D451" t="s">
        <v>416</v>
      </c>
      <c r="E451" t="s">
        <v>417</v>
      </c>
      <c r="F451" t="s">
        <v>37</v>
      </c>
      <c r="G451" t="s">
        <v>30</v>
      </c>
      <c r="H451" t="s">
        <v>505</v>
      </c>
      <c r="I451">
        <v>96</v>
      </c>
      <c r="J451">
        <v>157</v>
      </c>
      <c r="K451" t="str">
        <f t="shared" si="30"/>
        <v>Percentil 4</v>
      </c>
      <c r="L451">
        <f t="shared" si="31"/>
        <v>69</v>
      </c>
    </row>
    <row r="452" spans="1:12" x14ac:dyDescent="0.25">
      <c r="A452" t="s">
        <v>509</v>
      </c>
      <c r="B452" t="s">
        <v>316</v>
      </c>
      <c r="C452" t="s">
        <v>317</v>
      </c>
      <c r="D452" t="s">
        <v>459</v>
      </c>
      <c r="E452" t="s">
        <v>460</v>
      </c>
      <c r="F452" t="s">
        <v>15</v>
      </c>
      <c r="G452" t="s">
        <v>30</v>
      </c>
      <c r="H452" t="s">
        <v>505</v>
      </c>
      <c r="I452">
        <v>172</v>
      </c>
      <c r="J452">
        <v>157</v>
      </c>
      <c r="K452" t="str">
        <f t="shared" si="30"/>
        <v>Percentil 4</v>
      </c>
      <c r="L452">
        <f t="shared" si="31"/>
        <v>69</v>
      </c>
    </row>
    <row r="453" spans="1:12" x14ac:dyDescent="0.25">
      <c r="A453" t="s">
        <v>509</v>
      </c>
      <c r="B453" t="s">
        <v>11</v>
      </c>
      <c r="C453" t="s">
        <v>12</v>
      </c>
      <c r="D453" t="s">
        <v>263</v>
      </c>
      <c r="E453" t="s">
        <v>264</v>
      </c>
      <c r="F453" t="s">
        <v>15</v>
      </c>
      <c r="G453" t="s">
        <v>16</v>
      </c>
      <c r="H453" t="s">
        <v>505</v>
      </c>
      <c r="I453">
        <v>175</v>
      </c>
      <c r="J453">
        <v>156</v>
      </c>
      <c r="K453" t="str">
        <f t="shared" si="30"/>
        <v>Percentil 3</v>
      </c>
      <c r="L453">
        <f t="shared" si="31"/>
        <v>73</v>
      </c>
    </row>
    <row r="454" spans="1:12" x14ac:dyDescent="0.25">
      <c r="A454" t="s">
        <v>509</v>
      </c>
      <c r="B454" t="s">
        <v>11</v>
      </c>
      <c r="C454" t="s">
        <v>12</v>
      </c>
      <c r="D454" t="s">
        <v>285</v>
      </c>
      <c r="E454" t="s">
        <v>286</v>
      </c>
      <c r="F454" t="s">
        <v>15</v>
      </c>
      <c r="G454" t="s">
        <v>30</v>
      </c>
      <c r="H454" t="s">
        <v>505</v>
      </c>
      <c r="I454">
        <v>503</v>
      </c>
      <c r="J454">
        <v>156</v>
      </c>
      <c r="K454" t="str">
        <f t="shared" si="30"/>
        <v>Percentil 3</v>
      </c>
      <c r="L454">
        <f t="shared" si="31"/>
        <v>73</v>
      </c>
    </row>
    <row r="455" spans="1:12" x14ac:dyDescent="0.25">
      <c r="A455" t="s">
        <v>509</v>
      </c>
      <c r="B455" t="s">
        <v>11</v>
      </c>
      <c r="C455" t="s">
        <v>12</v>
      </c>
      <c r="D455" t="s">
        <v>314</v>
      </c>
      <c r="E455" t="s">
        <v>315</v>
      </c>
      <c r="F455" t="s">
        <v>37</v>
      </c>
      <c r="G455" t="s">
        <v>30</v>
      </c>
      <c r="H455" t="s">
        <v>505</v>
      </c>
      <c r="I455">
        <v>104</v>
      </c>
      <c r="J455">
        <v>156</v>
      </c>
      <c r="K455" t="str">
        <f t="shared" si="30"/>
        <v>Percentil 3</v>
      </c>
      <c r="L455">
        <f t="shared" si="31"/>
        <v>73</v>
      </c>
    </row>
    <row r="456" spans="1:12" x14ac:dyDescent="0.25">
      <c r="A456" t="s">
        <v>509</v>
      </c>
      <c r="B456" t="s">
        <v>71</v>
      </c>
      <c r="C456" t="s">
        <v>72</v>
      </c>
      <c r="D456" t="s">
        <v>468</v>
      </c>
      <c r="E456" t="s">
        <v>469</v>
      </c>
      <c r="F456" t="s">
        <v>37</v>
      </c>
      <c r="G456" t="s">
        <v>30</v>
      </c>
      <c r="H456" t="s">
        <v>505</v>
      </c>
      <c r="I456">
        <v>155</v>
      </c>
      <c r="J456">
        <v>156</v>
      </c>
      <c r="K456" t="str">
        <f t="shared" si="30"/>
        <v>Percentil 3</v>
      </c>
      <c r="L456">
        <f t="shared" si="31"/>
        <v>73</v>
      </c>
    </row>
    <row r="457" spans="1:12" x14ac:dyDescent="0.25">
      <c r="A457" t="s">
        <v>509</v>
      </c>
      <c r="B457" t="s">
        <v>90</v>
      </c>
      <c r="C457" t="s">
        <v>91</v>
      </c>
      <c r="D457" t="s">
        <v>482</v>
      </c>
      <c r="E457" t="s">
        <v>483</v>
      </c>
      <c r="F457" t="s">
        <v>22</v>
      </c>
      <c r="G457" t="s">
        <v>30</v>
      </c>
      <c r="H457" t="s">
        <v>505</v>
      </c>
      <c r="I457">
        <v>236</v>
      </c>
      <c r="J457">
        <v>156</v>
      </c>
      <c r="K457" t="str">
        <f t="shared" si="30"/>
        <v>Percentil 3</v>
      </c>
      <c r="L457">
        <f t="shared" si="31"/>
        <v>73</v>
      </c>
    </row>
    <row r="458" spans="1:12" x14ac:dyDescent="0.25">
      <c r="A458" t="s">
        <v>509</v>
      </c>
      <c r="B458" t="s">
        <v>228</v>
      </c>
      <c r="C458" t="s">
        <v>39</v>
      </c>
      <c r="D458" t="s">
        <v>229</v>
      </c>
      <c r="E458" t="s">
        <v>230</v>
      </c>
      <c r="F458" t="s">
        <v>22</v>
      </c>
      <c r="G458" t="s">
        <v>16</v>
      </c>
      <c r="H458" t="s">
        <v>505</v>
      </c>
      <c r="I458">
        <v>80</v>
      </c>
      <c r="J458">
        <v>155</v>
      </c>
      <c r="K458" t="str">
        <f t="shared" si="30"/>
        <v>Percentil 3</v>
      </c>
      <c r="L458">
        <f t="shared" si="31"/>
        <v>78</v>
      </c>
    </row>
    <row r="459" spans="1:12" x14ac:dyDescent="0.25">
      <c r="A459" t="s">
        <v>509</v>
      </c>
      <c r="B459" t="s">
        <v>18</v>
      </c>
      <c r="C459" t="s">
        <v>19</v>
      </c>
      <c r="D459" t="s">
        <v>244</v>
      </c>
      <c r="E459" t="s">
        <v>245</v>
      </c>
      <c r="F459" t="s">
        <v>215</v>
      </c>
      <c r="G459" t="s">
        <v>16</v>
      </c>
      <c r="H459" t="s">
        <v>505</v>
      </c>
      <c r="I459">
        <v>658</v>
      </c>
      <c r="J459">
        <v>155</v>
      </c>
      <c r="K459" t="str">
        <f t="shared" si="30"/>
        <v>Percentil 3</v>
      </c>
      <c r="L459">
        <f t="shared" si="31"/>
        <v>78</v>
      </c>
    </row>
    <row r="460" spans="1:12" x14ac:dyDescent="0.25">
      <c r="A460" t="s">
        <v>509</v>
      </c>
      <c r="B460" t="s">
        <v>300</v>
      </c>
      <c r="C460" t="s">
        <v>19</v>
      </c>
      <c r="D460" t="s">
        <v>301</v>
      </c>
      <c r="E460" t="s">
        <v>302</v>
      </c>
      <c r="F460" t="s">
        <v>222</v>
      </c>
      <c r="G460" t="s">
        <v>30</v>
      </c>
      <c r="H460" t="s">
        <v>505</v>
      </c>
      <c r="I460">
        <v>46</v>
      </c>
      <c r="J460">
        <v>155</v>
      </c>
      <c r="K460" t="str">
        <f t="shared" si="30"/>
        <v>Percentil 3</v>
      </c>
      <c r="L460">
        <f t="shared" si="31"/>
        <v>78</v>
      </c>
    </row>
    <row r="461" spans="1:12" x14ac:dyDescent="0.25">
      <c r="A461" t="s">
        <v>509</v>
      </c>
      <c r="B461" t="s">
        <v>179</v>
      </c>
      <c r="C461" t="s">
        <v>180</v>
      </c>
      <c r="D461" t="s">
        <v>541</v>
      </c>
      <c r="E461" t="s">
        <v>542</v>
      </c>
      <c r="F461" t="s">
        <v>37</v>
      </c>
      <c r="G461" t="s">
        <v>30</v>
      </c>
      <c r="H461" t="s">
        <v>505</v>
      </c>
      <c r="I461">
        <v>137</v>
      </c>
      <c r="J461">
        <v>155</v>
      </c>
      <c r="K461" t="str">
        <f t="shared" si="30"/>
        <v>Percentil 3</v>
      </c>
      <c r="L461">
        <f t="shared" si="31"/>
        <v>78</v>
      </c>
    </row>
    <row r="462" spans="1:12" x14ac:dyDescent="0.25">
      <c r="A462" t="s">
        <v>509</v>
      </c>
      <c r="B462" t="s">
        <v>11</v>
      </c>
      <c r="C462" t="s">
        <v>12</v>
      </c>
      <c r="D462" t="s">
        <v>151</v>
      </c>
      <c r="E462" t="s">
        <v>152</v>
      </c>
      <c r="F462" t="s">
        <v>15</v>
      </c>
      <c r="G462" t="s">
        <v>30</v>
      </c>
      <c r="H462" t="s">
        <v>505</v>
      </c>
      <c r="I462">
        <v>367</v>
      </c>
      <c r="J462">
        <v>154</v>
      </c>
      <c r="K462" t="str">
        <f t="shared" si="30"/>
        <v>Percentil 3</v>
      </c>
      <c r="L462">
        <f t="shared" si="31"/>
        <v>82</v>
      </c>
    </row>
    <row r="463" spans="1:12" x14ac:dyDescent="0.25">
      <c r="A463" t="s">
        <v>509</v>
      </c>
      <c r="B463" t="s">
        <v>65</v>
      </c>
      <c r="C463" t="s">
        <v>66</v>
      </c>
      <c r="D463" t="s">
        <v>429</v>
      </c>
      <c r="E463" t="s">
        <v>430</v>
      </c>
      <c r="F463" t="s">
        <v>15</v>
      </c>
      <c r="G463" t="s">
        <v>30</v>
      </c>
      <c r="H463" t="s">
        <v>505</v>
      </c>
      <c r="I463">
        <v>122</v>
      </c>
      <c r="J463">
        <v>154</v>
      </c>
      <c r="K463" t="str">
        <f t="shared" si="30"/>
        <v>Percentil 3</v>
      </c>
      <c r="L463">
        <f t="shared" si="31"/>
        <v>82</v>
      </c>
    </row>
    <row r="464" spans="1:12" x14ac:dyDescent="0.25">
      <c r="A464" t="s">
        <v>509</v>
      </c>
      <c r="B464" t="s">
        <v>98</v>
      </c>
      <c r="C464" t="s">
        <v>99</v>
      </c>
      <c r="D464" t="s">
        <v>127</v>
      </c>
      <c r="E464" t="s">
        <v>128</v>
      </c>
      <c r="F464" t="s">
        <v>15</v>
      </c>
      <c r="G464" t="s">
        <v>46</v>
      </c>
      <c r="H464" t="s">
        <v>505</v>
      </c>
      <c r="I464">
        <v>84</v>
      </c>
      <c r="J464">
        <v>153</v>
      </c>
      <c r="K464" t="str">
        <f t="shared" si="30"/>
        <v>Percentil 3</v>
      </c>
      <c r="L464">
        <f t="shared" si="31"/>
        <v>84</v>
      </c>
    </row>
    <row r="465" spans="1:12" x14ac:dyDescent="0.25">
      <c r="A465" t="s">
        <v>509</v>
      </c>
      <c r="B465" t="s">
        <v>11</v>
      </c>
      <c r="C465" t="s">
        <v>12</v>
      </c>
      <c r="D465" t="s">
        <v>205</v>
      </c>
      <c r="E465" t="s">
        <v>206</v>
      </c>
      <c r="F465" t="s">
        <v>15</v>
      </c>
      <c r="G465" t="s">
        <v>16</v>
      </c>
      <c r="H465" t="s">
        <v>505</v>
      </c>
      <c r="I465">
        <v>80</v>
      </c>
      <c r="J465">
        <v>153</v>
      </c>
      <c r="K465" t="str">
        <f t="shared" si="30"/>
        <v>Percentil 3</v>
      </c>
      <c r="L465">
        <f t="shared" si="31"/>
        <v>84</v>
      </c>
    </row>
    <row r="466" spans="1:12" x14ac:dyDescent="0.25">
      <c r="A466" t="s">
        <v>509</v>
      </c>
      <c r="B466" t="s">
        <v>18</v>
      </c>
      <c r="C466" t="s">
        <v>19</v>
      </c>
      <c r="D466" t="s">
        <v>226</v>
      </c>
      <c r="E466" t="s">
        <v>227</v>
      </c>
      <c r="F466" t="s">
        <v>15</v>
      </c>
      <c r="G466" t="s">
        <v>16</v>
      </c>
      <c r="H466" t="s">
        <v>505</v>
      </c>
      <c r="I466">
        <v>14</v>
      </c>
      <c r="J466">
        <v>153</v>
      </c>
      <c r="K466" t="str">
        <f t="shared" si="30"/>
        <v>Percentil 3</v>
      </c>
      <c r="L466">
        <f t="shared" si="31"/>
        <v>84</v>
      </c>
    </row>
    <row r="467" spans="1:12" x14ac:dyDescent="0.25">
      <c r="A467" t="s">
        <v>509</v>
      </c>
      <c r="B467" t="s">
        <v>269</v>
      </c>
      <c r="C467" t="s">
        <v>106</v>
      </c>
      <c r="D467" t="s">
        <v>310</v>
      </c>
      <c r="E467" t="s">
        <v>311</v>
      </c>
      <c r="F467" t="s">
        <v>22</v>
      </c>
      <c r="G467" t="s">
        <v>30</v>
      </c>
      <c r="H467" t="s">
        <v>505</v>
      </c>
      <c r="I467">
        <v>272</v>
      </c>
      <c r="J467">
        <v>153</v>
      </c>
      <c r="K467" t="str">
        <f t="shared" si="30"/>
        <v>Percentil 3</v>
      </c>
      <c r="L467">
        <f t="shared" si="31"/>
        <v>84</v>
      </c>
    </row>
    <row r="468" spans="1:12" x14ac:dyDescent="0.25">
      <c r="A468" t="s">
        <v>509</v>
      </c>
      <c r="B468" t="s">
        <v>316</v>
      </c>
      <c r="C468" t="s">
        <v>317</v>
      </c>
      <c r="D468" t="s">
        <v>318</v>
      </c>
      <c r="E468" t="s">
        <v>319</v>
      </c>
      <c r="F468" t="s">
        <v>22</v>
      </c>
      <c r="G468" t="s">
        <v>30</v>
      </c>
      <c r="H468" t="s">
        <v>505</v>
      </c>
      <c r="I468">
        <v>348</v>
      </c>
      <c r="J468">
        <v>153</v>
      </c>
      <c r="K468" t="str">
        <f t="shared" si="30"/>
        <v>Percentil 3</v>
      </c>
      <c r="L468">
        <f t="shared" si="31"/>
        <v>84</v>
      </c>
    </row>
    <row r="469" spans="1:12" x14ac:dyDescent="0.25">
      <c r="A469" t="s">
        <v>509</v>
      </c>
      <c r="B469" t="s">
        <v>269</v>
      </c>
      <c r="C469" t="s">
        <v>106</v>
      </c>
      <c r="D469" t="s">
        <v>348</v>
      </c>
      <c r="E469" t="s">
        <v>349</v>
      </c>
      <c r="F469" t="s">
        <v>15</v>
      </c>
      <c r="G469" t="s">
        <v>30</v>
      </c>
      <c r="H469" t="s">
        <v>505</v>
      </c>
      <c r="I469">
        <v>49</v>
      </c>
      <c r="J469">
        <v>153</v>
      </c>
      <c r="K469" t="str">
        <f t="shared" si="30"/>
        <v>Percentil 3</v>
      </c>
      <c r="L469">
        <f t="shared" si="31"/>
        <v>84</v>
      </c>
    </row>
    <row r="470" spans="1:12" x14ac:dyDescent="0.25">
      <c r="A470" t="s">
        <v>509</v>
      </c>
      <c r="B470" t="s">
        <v>11</v>
      </c>
      <c r="C470" t="s">
        <v>12</v>
      </c>
      <c r="D470" t="s">
        <v>494</v>
      </c>
      <c r="E470" t="s">
        <v>495</v>
      </c>
      <c r="F470" t="s">
        <v>37</v>
      </c>
      <c r="G470" t="s">
        <v>16</v>
      </c>
      <c r="H470" t="s">
        <v>505</v>
      </c>
      <c r="I470">
        <v>107</v>
      </c>
      <c r="J470">
        <v>153</v>
      </c>
      <c r="K470" t="str">
        <f t="shared" si="30"/>
        <v>Percentil 3</v>
      </c>
      <c r="L470">
        <f t="shared" si="31"/>
        <v>84</v>
      </c>
    </row>
    <row r="471" spans="1:12" x14ac:dyDescent="0.25">
      <c r="A471" t="s">
        <v>509</v>
      </c>
      <c r="B471" t="s">
        <v>11</v>
      </c>
      <c r="C471" t="s">
        <v>12</v>
      </c>
      <c r="D471" t="s">
        <v>155</v>
      </c>
      <c r="E471" t="s">
        <v>156</v>
      </c>
      <c r="F471" t="s">
        <v>15</v>
      </c>
      <c r="G471" t="s">
        <v>16</v>
      </c>
      <c r="H471" t="s">
        <v>505</v>
      </c>
      <c r="I471">
        <v>319</v>
      </c>
      <c r="J471">
        <v>152</v>
      </c>
      <c r="K471" t="str">
        <f t="shared" si="30"/>
        <v>Percentil 3</v>
      </c>
      <c r="L471">
        <f t="shared" si="31"/>
        <v>91</v>
      </c>
    </row>
    <row r="472" spans="1:12" x14ac:dyDescent="0.25">
      <c r="A472" t="s">
        <v>509</v>
      </c>
      <c r="B472" t="s">
        <v>11</v>
      </c>
      <c r="C472" t="s">
        <v>12</v>
      </c>
      <c r="D472" t="s">
        <v>197</v>
      </c>
      <c r="E472" t="s">
        <v>198</v>
      </c>
      <c r="F472" t="s">
        <v>15</v>
      </c>
      <c r="G472" t="s">
        <v>16</v>
      </c>
      <c r="H472" t="s">
        <v>505</v>
      </c>
      <c r="I472">
        <v>509</v>
      </c>
      <c r="J472">
        <v>152</v>
      </c>
      <c r="K472" t="str">
        <f t="shared" si="30"/>
        <v>Percentil 3</v>
      </c>
      <c r="L472">
        <f t="shared" si="31"/>
        <v>91</v>
      </c>
    </row>
    <row r="473" spans="1:12" x14ac:dyDescent="0.25">
      <c r="A473" t="s">
        <v>509</v>
      </c>
      <c r="B473" t="s">
        <v>71</v>
      </c>
      <c r="C473" t="s">
        <v>72</v>
      </c>
      <c r="D473" t="s">
        <v>213</v>
      </c>
      <c r="E473" t="s">
        <v>214</v>
      </c>
      <c r="F473" t="s">
        <v>215</v>
      </c>
      <c r="G473" t="s">
        <v>16</v>
      </c>
      <c r="H473" t="s">
        <v>505</v>
      </c>
      <c r="I473">
        <v>177</v>
      </c>
      <c r="J473">
        <v>152</v>
      </c>
      <c r="K473" t="str">
        <f t="shared" si="30"/>
        <v>Percentil 3</v>
      </c>
      <c r="L473">
        <f t="shared" si="31"/>
        <v>91</v>
      </c>
    </row>
    <row r="474" spans="1:12" x14ac:dyDescent="0.25">
      <c r="A474" t="s">
        <v>509</v>
      </c>
      <c r="B474" t="s">
        <v>320</v>
      </c>
      <c r="C474" t="s">
        <v>52</v>
      </c>
      <c r="D474" t="s">
        <v>321</v>
      </c>
      <c r="E474" t="s">
        <v>322</v>
      </c>
      <c r="F474" t="s">
        <v>222</v>
      </c>
      <c r="G474" t="s">
        <v>30</v>
      </c>
      <c r="H474" t="s">
        <v>505</v>
      </c>
      <c r="I474">
        <v>260</v>
      </c>
      <c r="J474">
        <v>152</v>
      </c>
      <c r="K474" t="str">
        <f t="shared" si="30"/>
        <v>Percentil 3</v>
      </c>
      <c r="L474">
        <f t="shared" si="31"/>
        <v>91</v>
      </c>
    </row>
    <row r="475" spans="1:12" x14ac:dyDescent="0.25">
      <c r="A475" t="s">
        <v>509</v>
      </c>
      <c r="B475" t="s">
        <v>510</v>
      </c>
      <c r="C475" t="s">
        <v>72</v>
      </c>
      <c r="D475" t="s">
        <v>511</v>
      </c>
      <c r="E475" t="s">
        <v>512</v>
      </c>
      <c r="F475" t="s">
        <v>37</v>
      </c>
      <c r="G475" t="s">
        <v>27</v>
      </c>
      <c r="H475" t="s">
        <v>505</v>
      </c>
      <c r="I475">
        <v>10</v>
      </c>
      <c r="J475">
        <v>151</v>
      </c>
      <c r="K475" t="str">
        <f t="shared" si="30"/>
        <v>Percentil 3</v>
      </c>
      <c r="L475">
        <f t="shared" si="31"/>
        <v>95</v>
      </c>
    </row>
    <row r="476" spans="1:12" x14ac:dyDescent="0.25">
      <c r="A476" t="s">
        <v>509</v>
      </c>
      <c r="B476" t="s">
        <v>61</v>
      </c>
      <c r="C476" t="s">
        <v>62</v>
      </c>
      <c r="D476" t="s">
        <v>367</v>
      </c>
      <c r="E476" t="s">
        <v>368</v>
      </c>
      <c r="F476" t="s">
        <v>222</v>
      </c>
      <c r="G476" t="s">
        <v>30</v>
      </c>
      <c r="H476" t="s">
        <v>505</v>
      </c>
      <c r="I476">
        <v>226</v>
      </c>
      <c r="J476">
        <v>151</v>
      </c>
      <c r="K476" t="str">
        <f t="shared" si="30"/>
        <v>Percentil 3</v>
      </c>
      <c r="L476">
        <f t="shared" si="31"/>
        <v>95</v>
      </c>
    </row>
    <row r="477" spans="1:12" x14ac:dyDescent="0.25">
      <c r="A477" t="s">
        <v>509</v>
      </c>
      <c r="B477" t="s">
        <v>296</v>
      </c>
      <c r="C477" t="s">
        <v>297</v>
      </c>
      <c r="D477" t="s">
        <v>373</v>
      </c>
      <c r="E477" t="s">
        <v>374</v>
      </c>
      <c r="F477" t="s">
        <v>222</v>
      </c>
      <c r="G477" t="s">
        <v>30</v>
      </c>
      <c r="H477" t="s">
        <v>505</v>
      </c>
      <c r="I477">
        <v>618</v>
      </c>
      <c r="J477">
        <v>151</v>
      </c>
      <c r="K477" t="str">
        <f t="shared" ref="K477:K508" si="32">VLOOKUP(J477,$J$562:$K$566,2,1)</f>
        <v>Percentil 3</v>
      </c>
      <c r="L477">
        <f t="shared" ref="L477:L508" si="33">_xlfn.RANK.EQ(J477,$J$381:$J$560,0)</f>
        <v>95</v>
      </c>
    </row>
    <row r="478" spans="1:12" x14ac:dyDescent="0.25">
      <c r="A478" t="s">
        <v>509</v>
      </c>
      <c r="B478" t="s">
        <v>328</v>
      </c>
      <c r="C478" t="s">
        <v>247</v>
      </c>
      <c r="D478" t="s">
        <v>383</v>
      </c>
      <c r="E478" t="s">
        <v>384</v>
      </c>
      <c r="F478" t="s">
        <v>222</v>
      </c>
      <c r="G478" t="s">
        <v>30</v>
      </c>
      <c r="H478" t="s">
        <v>505</v>
      </c>
      <c r="I478">
        <v>234</v>
      </c>
      <c r="J478">
        <v>151</v>
      </c>
      <c r="K478" t="str">
        <f t="shared" si="32"/>
        <v>Percentil 3</v>
      </c>
      <c r="L478">
        <f t="shared" si="33"/>
        <v>95</v>
      </c>
    </row>
    <row r="479" spans="1:12" x14ac:dyDescent="0.25">
      <c r="A479" t="s">
        <v>509</v>
      </c>
      <c r="B479" t="s">
        <v>11</v>
      </c>
      <c r="C479" t="s">
        <v>12</v>
      </c>
      <c r="D479" t="s">
        <v>414</v>
      </c>
      <c r="E479" t="s">
        <v>415</v>
      </c>
      <c r="F479" t="s">
        <v>37</v>
      </c>
      <c r="G479" t="s">
        <v>30</v>
      </c>
      <c r="H479" t="s">
        <v>505</v>
      </c>
      <c r="I479">
        <v>294</v>
      </c>
      <c r="J479">
        <v>151</v>
      </c>
      <c r="K479" t="str">
        <f t="shared" si="32"/>
        <v>Percentil 3</v>
      </c>
      <c r="L479">
        <f t="shared" si="33"/>
        <v>95</v>
      </c>
    </row>
    <row r="480" spans="1:12" x14ac:dyDescent="0.25">
      <c r="A480" t="s">
        <v>509</v>
      </c>
      <c r="B480" t="s">
        <v>11</v>
      </c>
      <c r="C480" t="s">
        <v>12</v>
      </c>
      <c r="D480" t="s">
        <v>520</v>
      </c>
      <c r="E480" t="s">
        <v>521</v>
      </c>
      <c r="F480" t="s">
        <v>22</v>
      </c>
      <c r="G480" t="s">
        <v>16</v>
      </c>
      <c r="H480" t="s">
        <v>505</v>
      </c>
      <c r="I480">
        <v>355</v>
      </c>
      <c r="J480">
        <v>150</v>
      </c>
      <c r="K480" t="str">
        <f t="shared" si="32"/>
        <v>Percentil 3</v>
      </c>
      <c r="L480">
        <f t="shared" si="33"/>
        <v>100</v>
      </c>
    </row>
    <row r="481" spans="1:12" x14ac:dyDescent="0.25">
      <c r="A481" t="s">
        <v>509</v>
      </c>
      <c r="B481" t="s">
        <v>18</v>
      </c>
      <c r="C481" t="s">
        <v>19</v>
      </c>
      <c r="D481" t="s">
        <v>233</v>
      </c>
      <c r="E481" t="s">
        <v>234</v>
      </c>
      <c r="F481" t="s">
        <v>15</v>
      </c>
      <c r="G481" t="s">
        <v>16</v>
      </c>
      <c r="H481" t="s">
        <v>505</v>
      </c>
      <c r="I481">
        <v>122</v>
      </c>
      <c r="J481">
        <v>150</v>
      </c>
      <c r="K481" t="str">
        <f t="shared" si="32"/>
        <v>Percentil 3</v>
      </c>
      <c r="L481">
        <f t="shared" si="33"/>
        <v>100</v>
      </c>
    </row>
    <row r="482" spans="1:12" x14ac:dyDescent="0.25">
      <c r="A482" t="s">
        <v>509</v>
      </c>
      <c r="B482" t="s">
        <v>81</v>
      </c>
      <c r="C482" t="s">
        <v>82</v>
      </c>
      <c r="D482" t="s">
        <v>261</v>
      </c>
      <c r="E482" t="s">
        <v>262</v>
      </c>
      <c r="F482" t="s">
        <v>222</v>
      </c>
      <c r="G482" t="s">
        <v>27</v>
      </c>
      <c r="H482" t="s">
        <v>505</v>
      </c>
      <c r="I482">
        <v>517</v>
      </c>
      <c r="J482">
        <v>150</v>
      </c>
      <c r="K482" t="str">
        <f t="shared" si="32"/>
        <v>Percentil 3</v>
      </c>
      <c r="L482">
        <f t="shared" si="33"/>
        <v>100</v>
      </c>
    </row>
    <row r="483" spans="1:12" x14ac:dyDescent="0.25">
      <c r="A483" t="s">
        <v>509</v>
      </c>
      <c r="B483" t="s">
        <v>269</v>
      </c>
      <c r="C483" t="s">
        <v>106</v>
      </c>
      <c r="D483" t="s">
        <v>278</v>
      </c>
      <c r="E483" t="s">
        <v>279</v>
      </c>
      <c r="F483" t="s">
        <v>15</v>
      </c>
      <c r="G483" t="s">
        <v>30</v>
      </c>
      <c r="H483" t="s">
        <v>505</v>
      </c>
      <c r="I483">
        <v>72</v>
      </c>
      <c r="J483">
        <v>150</v>
      </c>
      <c r="K483" t="str">
        <f t="shared" si="32"/>
        <v>Percentil 3</v>
      </c>
      <c r="L483">
        <f t="shared" si="33"/>
        <v>100</v>
      </c>
    </row>
    <row r="484" spans="1:12" x14ac:dyDescent="0.25">
      <c r="A484" t="s">
        <v>509</v>
      </c>
      <c r="B484" t="s">
        <v>179</v>
      </c>
      <c r="C484" t="s">
        <v>180</v>
      </c>
      <c r="D484" t="s">
        <v>283</v>
      </c>
      <c r="E484" t="s">
        <v>284</v>
      </c>
      <c r="F484" t="s">
        <v>15</v>
      </c>
      <c r="G484" t="s">
        <v>30</v>
      </c>
      <c r="H484" t="s">
        <v>505</v>
      </c>
      <c r="I484">
        <v>155</v>
      </c>
      <c r="J484">
        <v>150</v>
      </c>
      <c r="K484" t="str">
        <f t="shared" si="32"/>
        <v>Percentil 3</v>
      </c>
      <c r="L484">
        <f t="shared" si="33"/>
        <v>100</v>
      </c>
    </row>
    <row r="485" spans="1:12" x14ac:dyDescent="0.25">
      <c r="A485" t="s">
        <v>509</v>
      </c>
      <c r="B485" t="s">
        <v>191</v>
      </c>
      <c r="C485" t="s">
        <v>192</v>
      </c>
      <c r="D485" t="s">
        <v>308</v>
      </c>
      <c r="E485" t="s">
        <v>309</v>
      </c>
      <c r="F485" t="s">
        <v>15</v>
      </c>
      <c r="G485" t="s">
        <v>30</v>
      </c>
      <c r="H485" t="s">
        <v>505</v>
      </c>
      <c r="I485">
        <v>221</v>
      </c>
      <c r="J485">
        <v>150</v>
      </c>
      <c r="K485" t="str">
        <f t="shared" si="32"/>
        <v>Percentil 3</v>
      </c>
      <c r="L485">
        <f t="shared" si="33"/>
        <v>100</v>
      </c>
    </row>
    <row r="486" spans="1:12" x14ac:dyDescent="0.25">
      <c r="A486" t="s">
        <v>509</v>
      </c>
      <c r="B486" t="s">
        <v>81</v>
      </c>
      <c r="C486" t="s">
        <v>82</v>
      </c>
      <c r="D486" t="s">
        <v>427</v>
      </c>
      <c r="E486" t="s">
        <v>428</v>
      </c>
      <c r="F486" t="s">
        <v>15</v>
      </c>
      <c r="G486" t="s">
        <v>30</v>
      </c>
      <c r="H486" t="s">
        <v>505</v>
      </c>
      <c r="I486">
        <v>47</v>
      </c>
      <c r="J486">
        <v>150</v>
      </c>
      <c r="K486" t="str">
        <f t="shared" si="32"/>
        <v>Percentil 3</v>
      </c>
      <c r="L486">
        <f t="shared" si="33"/>
        <v>100</v>
      </c>
    </row>
    <row r="487" spans="1:12" x14ac:dyDescent="0.25">
      <c r="A487" t="s">
        <v>509</v>
      </c>
      <c r="B487" t="s">
        <v>38</v>
      </c>
      <c r="C487" t="s">
        <v>39</v>
      </c>
      <c r="D487" t="s">
        <v>47</v>
      </c>
      <c r="E487" t="s">
        <v>48</v>
      </c>
      <c r="F487" t="s">
        <v>37</v>
      </c>
      <c r="G487" t="s">
        <v>16</v>
      </c>
      <c r="H487" t="s">
        <v>505</v>
      </c>
      <c r="I487">
        <v>712</v>
      </c>
      <c r="J487">
        <v>149</v>
      </c>
      <c r="K487" t="str">
        <f t="shared" si="32"/>
        <v>Percentil 3</v>
      </c>
      <c r="L487">
        <f t="shared" si="33"/>
        <v>107</v>
      </c>
    </row>
    <row r="488" spans="1:12" x14ac:dyDescent="0.25">
      <c r="A488" t="s">
        <v>509</v>
      </c>
      <c r="B488" t="s">
        <v>11</v>
      </c>
      <c r="C488" t="s">
        <v>12</v>
      </c>
      <c r="D488" t="s">
        <v>140</v>
      </c>
      <c r="E488" t="s">
        <v>141</v>
      </c>
      <c r="F488" t="s">
        <v>15</v>
      </c>
      <c r="G488" t="s">
        <v>27</v>
      </c>
      <c r="H488" t="s">
        <v>505</v>
      </c>
      <c r="I488">
        <v>107</v>
      </c>
      <c r="J488">
        <v>149</v>
      </c>
      <c r="K488" t="str">
        <f t="shared" si="32"/>
        <v>Percentil 3</v>
      </c>
      <c r="L488">
        <f t="shared" si="33"/>
        <v>107</v>
      </c>
    </row>
    <row r="489" spans="1:12" x14ac:dyDescent="0.25">
      <c r="A489" t="s">
        <v>509</v>
      </c>
      <c r="B489" t="s">
        <v>161</v>
      </c>
      <c r="C489" t="s">
        <v>19</v>
      </c>
      <c r="D489" t="s">
        <v>162</v>
      </c>
      <c r="E489" t="s">
        <v>163</v>
      </c>
      <c r="F489" t="s">
        <v>15</v>
      </c>
      <c r="G489" t="s">
        <v>16</v>
      </c>
      <c r="H489" t="s">
        <v>505</v>
      </c>
      <c r="I489">
        <v>115</v>
      </c>
      <c r="J489">
        <v>149</v>
      </c>
      <c r="K489" t="str">
        <f t="shared" si="32"/>
        <v>Percentil 3</v>
      </c>
      <c r="L489">
        <f t="shared" si="33"/>
        <v>107</v>
      </c>
    </row>
    <row r="490" spans="1:12" x14ac:dyDescent="0.25">
      <c r="A490" t="s">
        <v>509</v>
      </c>
      <c r="B490" t="s">
        <v>11</v>
      </c>
      <c r="C490" t="s">
        <v>12</v>
      </c>
      <c r="D490" t="s">
        <v>207</v>
      </c>
      <c r="E490" t="s">
        <v>208</v>
      </c>
      <c r="F490" t="s">
        <v>15</v>
      </c>
      <c r="G490" t="s">
        <v>16</v>
      </c>
      <c r="H490" t="s">
        <v>505</v>
      </c>
      <c r="I490">
        <v>38</v>
      </c>
      <c r="J490">
        <v>149</v>
      </c>
      <c r="K490" t="str">
        <f t="shared" si="32"/>
        <v>Percentil 3</v>
      </c>
      <c r="L490">
        <f t="shared" si="33"/>
        <v>107</v>
      </c>
    </row>
    <row r="491" spans="1:12" x14ac:dyDescent="0.25">
      <c r="A491" t="s">
        <v>509</v>
      </c>
      <c r="B491" t="s">
        <v>18</v>
      </c>
      <c r="C491" t="s">
        <v>19</v>
      </c>
      <c r="D491" t="s">
        <v>532</v>
      </c>
      <c r="E491" t="s">
        <v>533</v>
      </c>
      <c r="F491" t="s">
        <v>222</v>
      </c>
      <c r="G491" t="s">
        <v>16</v>
      </c>
      <c r="H491" t="s">
        <v>505</v>
      </c>
      <c r="I491">
        <v>591</v>
      </c>
      <c r="J491">
        <v>149</v>
      </c>
      <c r="K491" t="str">
        <f t="shared" si="32"/>
        <v>Percentil 3</v>
      </c>
      <c r="L491">
        <f t="shared" si="33"/>
        <v>107</v>
      </c>
    </row>
    <row r="492" spans="1:12" x14ac:dyDescent="0.25">
      <c r="A492" t="s">
        <v>509</v>
      </c>
      <c r="B492" t="s">
        <v>11</v>
      </c>
      <c r="C492" t="s">
        <v>12</v>
      </c>
      <c r="D492" t="s">
        <v>393</v>
      </c>
      <c r="E492" t="s">
        <v>394</v>
      </c>
      <c r="F492" t="s">
        <v>37</v>
      </c>
      <c r="G492" t="s">
        <v>30</v>
      </c>
      <c r="H492" t="s">
        <v>505</v>
      </c>
      <c r="I492">
        <v>1518</v>
      </c>
      <c r="J492">
        <v>149</v>
      </c>
      <c r="K492" t="str">
        <f t="shared" si="32"/>
        <v>Percentil 3</v>
      </c>
      <c r="L492">
        <f t="shared" si="33"/>
        <v>107</v>
      </c>
    </row>
    <row r="493" spans="1:12" x14ac:dyDescent="0.25">
      <c r="A493" t="s">
        <v>509</v>
      </c>
      <c r="B493" t="s">
        <v>191</v>
      </c>
      <c r="C493" t="s">
        <v>192</v>
      </c>
      <c r="D493" t="s">
        <v>474</v>
      </c>
      <c r="E493" t="s">
        <v>475</v>
      </c>
      <c r="F493" t="s">
        <v>15</v>
      </c>
      <c r="G493" t="s">
        <v>30</v>
      </c>
      <c r="H493" t="s">
        <v>505</v>
      </c>
      <c r="I493">
        <v>201</v>
      </c>
      <c r="J493">
        <v>149</v>
      </c>
      <c r="K493" t="str">
        <f t="shared" si="32"/>
        <v>Percentil 3</v>
      </c>
      <c r="L493">
        <f t="shared" si="33"/>
        <v>107</v>
      </c>
    </row>
    <row r="494" spans="1:12" x14ac:dyDescent="0.25">
      <c r="A494" t="s">
        <v>509</v>
      </c>
      <c r="B494" t="s">
        <v>11</v>
      </c>
      <c r="C494" t="s">
        <v>12</v>
      </c>
      <c r="D494" t="s">
        <v>42</v>
      </c>
      <c r="E494" t="s">
        <v>43</v>
      </c>
      <c r="F494" t="s">
        <v>37</v>
      </c>
      <c r="G494" t="s">
        <v>27</v>
      </c>
      <c r="H494" t="s">
        <v>505</v>
      </c>
      <c r="I494">
        <v>124</v>
      </c>
      <c r="J494">
        <v>148</v>
      </c>
      <c r="K494" t="str">
        <f t="shared" si="32"/>
        <v>Percentil 2</v>
      </c>
      <c r="L494">
        <f t="shared" si="33"/>
        <v>114</v>
      </c>
    </row>
    <row r="495" spans="1:12" x14ac:dyDescent="0.25">
      <c r="A495" t="s">
        <v>509</v>
      </c>
      <c r="B495" t="s">
        <v>23</v>
      </c>
      <c r="C495" t="s">
        <v>24</v>
      </c>
      <c r="D495" t="s">
        <v>209</v>
      </c>
      <c r="E495" t="s">
        <v>210</v>
      </c>
      <c r="F495" t="s">
        <v>15</v>
      </c>
      <c r="G495" t="s">
        <v>16</v>
      </c>
      <c r="H495" t="s">
        <v>505</v>
      </c>
      <c r="I495">
        <v>657</v>
      </c>
      <c r="J495">
        <v>148</v>
      </c>
      <c r="K495" t="str">
        <f t="shared" si="32"/>
        <v>Percentil 2</v>
      </c>
      <c r="L495">
        <f t="shared" si="33"/>
        <v>114</v>
      </c>
    </row>
    <row r="496" spans="1:12" x14ac:dyDescent="0.25">
      <c r="A496" t="s">
        <v>509</v>
      </c>
      <c r="B496" t="s">
        <v>18</v>
      </c>
      <c r="C496" t="s">
        <v>19</v>
      </c>
      <c r="D496" t="s">
        <v>256</v>
      </c>
      <c r="E496" t="s">
        <v>257</v>
      </c>
      <c r="F496" t="s">
        <v>222</v>
      </c>
      <c r="G496" t="s">
        <v>16</v>
      </c>
      <c r="H496" t="s">
        <v>505</v>
      </c>
      <c r="I496">
        <v>157</v>
      </c>
      <c r="J496">
        <v>148</v>
      </c>
      <c r="K496" t="str">
        <f t="shared" si="32"/>
        <v>Percentil 2</v>
      </c>
      <c r="L496">
        <f t="shared" si="33"/>
        <v>114</v>
      </c>
    </row>
    <row r="497" spans="1:12" x14ac:dyDescent="0.25">
      <c r="A497" t="s">
        <v>509</v>
      </c>
      <c r="B497" t="s">
        <v>51</v>
      </c>
      <c r="C497" t="s">
        <v>52</v>
      </c>
      <c r="D497" t="s">
        <v>323</v>
      </c>
      <c r="E497" t="s">
        <v>324</v>
      </c>
      <c r="F497" t="s">
        <v>222</v>
      </c>
      <c r="G497" t="s">
        <v>30</v>
      </c>
      <c r="H497" t="s">
        <v>505</v>
      </c>
      <c r="I497">
        <v>139</v>
      </c>
      <c r="J497">
        <v>148</v>
      </c>
      <c r="K497" t="str">
        <f t="shared" si="32"/>
        <v>Percentil 2</v>
      </c>
      <c r="L497">
        <f t="shared" si="33"/>
        <v>114</v>
      </c>
    </row>
    <row r="498" spans="1:12" x14ac:dyDescent="0.25">
      <c r="A498" t="s">
        <v>509</v>
      </c>
      <c r="B498" t="s">
        <v>98</v>
      </c>
      <c r="C498" t="s">
        <v>99</v>
      </c>
      <c r="D498" t="s">
        <v>412</v>
      </c>
      <c r="E498" t="s">
        <v>413</v>
      </c>
      <c r="F498" t="s">
        <v>37</v>
      </c>
      <c r="G498" t="s">
        <v>30</v>
      </c>
      <c r="H498" t="s">
        <v>505</v>
      </c>
      <c r="I498">
        <v>15</v>
      </c>
      <c r="J498">
        <v>148</v>
      </c>
      <c r="K498" t="str">
        <f t="shared" si="32"/>
        <v>Percentil 2</v>
      </c>
      <c r="L498">
        <f t="shared" si="33"/>
        <v>114</v>
      </c>
    </row>
    <row r="499" spans="1:12" x14ac:dyDescent="0.25">
      <c r="A499" t="s">
        <v>509</v>
      </c>
      <c r="B499" t="s">
        <v>71</v>
      </c>
      <c r="C499" t="s">
        <v>72</v>
      </c>
      <c r="D499" t="s">
        <v>420</v>
      </c>
      <c r="E499" t="s">
        <v>421</v>
      </c>
      <c r="F499" t="s">
        <v>37</v>
      </c>
      <c r="G499" t="s">
        <v>30</v>
      </c>
      <c r="H499" t="s">
        <v>505</v>
      </c>
      <c r="I499">
        <v>48</v>
      </c>
      <c r="J499">
        <v>148</v>
      </c>
      <c r="K499" t="str">
        <f t="shared" si="32"/>
        <v>Percentil 2</v>
      </c>
      <c r="L499">
        <f t="shared" si="33"/>
        <v>114</v>
      </c>
    </row>
    <row r="500" spans="1:12" x14ac:dyDescent="0.25">
      <c r="A500" t="s">
        <v>509</v>
      </c>
      <c r="B500" t="s">
        <v>11</v>
      </c>
      <c r="C500" t="s">
        <v>12</v>
      </c>
      <c r="D500" t="s">
        <v>77</v>
      </c>
      <c r="E500" t="s">
        <v>78</v>
      </c>
      <c r="F500" t="s">
        <v>37</v>
      </c>
      <c r="G500" t="s">
        <v>16</v>
      </c>
      <c r="H500" t="s">
        <v>505</v>
      </c>
      <c r="I500">
        <v>83</v>
      </c>
      <c r="J500">
        <v>147</v>
      </c>
      <c r="K500" t="str">
        <f t="shared" si="32"/>
        <v>Percentil 2</v>
      </c>
      <c r="L500">
        <f t="shared" si="33"/>
        <v>120</v>
      </c>
    </row>
    <row r="501" spans="1:12" x14ac:dyDescent="0.25">
      <c r="A501" t="s">
        <v>509</v>
      </c>
      <c r="B501" t="s">
        <v>81</v>
      </c>
      <c r="C501" t="s">
        <v>82</v>
      </c>
      <c r="D501" t="s">
        <v>83</v>
      </c>
      <c r="E501" t="s">
        <v>84</v>
      </c>
      <c r="F501" t="s">
        <v>37</v>
      </c>
      <c r="G501" t="s">
        <v>16</v>
      </c>
      <c r="H501" t="s">
        <v>505</v>
      </c>
      <c r="I501">
        <v>456</v>
      </c>
      <c r="J501">
        <v>147</v>
      </c>
      <c r="K501" t="str">
        <f t="shared" si="32"/>
        <v>Percentil 2</v>
      </c>
      <c r="L501">
        <f t="shared" si="33"/>
        <v>120</v>
      </c>
    </row>
    <row r="502" spans="1:12" x14ac:dyDescent="0.25">
      <c r="A502" t="s">
        <v>509</v>
      </c>
      <c r="B502" t="s">
        <v>11</v>
      </c>
      <c r="C502" t="s">
        <v>12</v>
      </c>
      <c r="D502" t="s">
        <v>111</v>
      </c>
      <c r="E502" t="s">
        <v>112</v>
      </c>
      <c r="F502" t="s">
        <v>37</v>
      </c>
      <c r="G502" t="s">
        <v>16</v>
      </c>
      <c r="H502" t="s">
        <v>505</v>
      </c>
      <c r="I502">
        <v>719</v>
      </c>
      <c r="J502">
        <v>147</v>
      </c>
      <c r="K502" t="str">
        <f t="shared" si="32"/>
        <v>Percentil 2</v>
      </c>
      <c r="L502">
        <f t="shared" si="33"/>
        <v>120</v>
      </c>
    </row>
    <row r="503" spans="1:12" x14ac:dyDescent="0.25">
      <c r="A503" t="s">
        <v>509</v>
      </c>
      <c r="B503" t="s">
        <v>174</v>
      </c>
      <c r="C503" t="s">
        <v>82</v>
      </c>
      <c r="D503" t="s">
        <v>175</v>
      </c>
      <c r="E503" t="s">
        <v>176</v>
      </c>
      <c r="F503" t="s">
        <v>15</v>
      </c>
      <c r="G503" t="s">
        <v>16</v>
      </c>
      <c r="H503" t="s">
        <v>505</v>
      </c>
      <c r="I503">
        <v>229</v>
      </c>
      <c r="J503">
        <v>147</v>
      </c>
      <c r="K503" t="str">
        <f t="shared" si="32"/>
        <v>Percentil 2</v>
      </c>
      <c r="L503">
        <f t="shared" si="33"/>
        <v>120</v>
      </c>
    </row>
    <row r="504" spans="1:12" x14ac:dyDescent="0.25">
      <c r="A504" t="s">
        <v>509</v>
      </c>
      <c r="B504" t="s">
        <v>38</v>
      </c>
      <c r="C504" t="s">
        <v>39</v>
      </c>
      <c r="D504" t="s">
        <v>480</v>
      </c>
      <c r="E504" t="s">
        <v>481</v>
      </c>
      <c r="F504" t="s">
        <v>37</v>
      </c>
      <c r="G504" t="s">
        <v>30</v>
      </c>
      <c r="H504" t="s">
        <v>505</v>
      </c>
      <c r="I504">
        <v>222</v>
      </c>
      <c r="J504">
        <v>147</v>
      </c>
      <c r="K504" t="str">
        <f t="shared" si="32"/>
        <v>Percentil 2</v>
      </c>
      <c r="L504">
        <f t="shared" si="33"/>
        <v>120</v>
      </c>
    </row>
    <row r="505" spans="1:12" x14ac:dyDescent="0.25">
      <c r="A505" t="s">
        <v>509</v>
      </c>
      <c r="B505" t="s">
        <v>11</v>
      </c>
      <c r="C505" t="s">
        <v>12</v>
      </c>
      <c r="D505" t="s">
        <v>44</v>
      </c>
      <c r="E505" t="s">
        <v>45</v>
      </c>
      <c r="F505" t="s">
        <v>37</v>
      </c>
      <c r="G505" t="s">
        <v>46</v>
      </c>
      <c r="H505" t="s">
        <v>505</v>
      </c>
      <c r="I505">
        <v>261</v>
      </c>
      <c r="J505">
        <v>146</v>
      </c>
      <c r="K505" t="str">
        <f t="shared" si="32"/>
        <v>Percentil 2</v>
      </c>
      <c r="L505">
        <f t="shared" si="33"/>
        <v>125</v>
      </c>
    </row>
    <row r="506" spans="1:12" x14ac:dyDescent="0.25">
      <c r="A506" t="s">
        <v>509</v>
      </c>
      <c r="B506" t="s">
        <v>38</v>
      </c>
      <c r="C506" t="s">
        <v>39</v>
      </c>
      <c r="D506" t="s">
        <v>59</v>
      </c>
      <c r="E506" t="s">
        <v>60</v>
      </c>
      <c r="F506" t="s">
        <v>15</v>
      </c>
      <c r="G506" t="s">
        <v>16</v>
      </c>
      <c r="H506" t="s">
        <v>505</v>
      </c>
      <c r="I506">
        <v>93</v>
      </c>
      <c r="J506">
        <v>146</v>
      </c>
      <c r="K506" t="str">
        <f t="shared" si="32"/>
        <v>Percentil 2</v>
      </c>
      <c r="L506">
        <f t="shared" si="33"/>
        <v>125</v>
      </c>
    </row>
    <row r="507" spans="1:12" x14ac:dyDescent="0.25">
      <c r="A507" t="s">
        <v>509</v>
      </c>
      <c r="B507" t="s">
        <v>61</v>
      </c>
      <c r="C507" t="s">
        <v>62</v>
      </c>
      <c r="D507" t="s">
        <v>88</v>
      </c>
      <c r="E507" t="s">
        <v>89</v>
      </c>
      <c r="F507" t="s">
        <v>37</v>
      </c>
      <c r="G507" t="s">
        <v>16</v>
      </c>
      <c r="H507" t="s">
        <v>505</v>
      </c>
      <c r="I507">
        <v>102</v>
      </c>
      <c r="J507">
        <v>146</v>
      </c>
      <c r="K507" t="str">
        <f t="shared" si="32"/>
        <v>Percentil 2</v>
      </c>
      <c r="L507">
        <f t="shared" si="33"/>
        <v>125</v>
      </c>
    </row>
    <row r="508" spans="1:12" x14ac:dyDescent="0.25">
      <c r="A508" t="s">
        <v>509</v>
      </c>
      <c r="B508" t="s">
        <v>65</v>
      </c>
      <c r="C508" t="s">
        <v>66</v>
      </c>
      <c r="D508" t="s">
        <v>216</v>
      </c>
      <c r="E508" t="s">
        <v>217</v>
      </c>
      <c r="F508" t="s">
        <v>15</v>
      </c>
      <c r="G508" t="s">
        <v>16</v>
      </c>
      <c r="H508" t="s">
        <v>505</v>
      </c>
      <c r="I508">
        <v>63</v>
      </c>
      <c r="J508">
        <v>146</v>
      </c>
      <c r="K508" t="str">
        <f t="shared" si="32"/>
        <v>Percentil 2</v>
      </c>
      <c r="L508">
        <f t="shared" si="33"/>
        <v>125</v>
      </c>
    </row>
    <row r="509" spans="1:12" x14ac:dyDescent="0.25">
      <c r="A509" t="s">
        <v>509</v>
      </c>
      <c r="B509" t="s">
        <v>81</v>
      </c>
      <c r="C509" t="s">
        <v>82</v>
      </c>
      <c r="D509" t="s">
        <v>292</v>
      </c>
      <c r="E509" t="s">
        <v>293</v>
      </c>
      <c r="F509" t="s">
        <v>37</v>
      </c>
      <c r="G509" t="s">
        <v>30</v>
      </c>
      <c r="H509" t="s">
        <v>505</v>
      </c>
      <c r="I509">
        <v>9</v>
      </c>
      <c r="J509">
        <v>146</v>
      </c>
      <c r="K509" t="str">
        <f t="shared" ref="K509:K540" si="34">VLOOKUP(J509,$J$562:$K$566,2,1)</f>
        <v>Percentil 2</v>
      </c>
      <c r="L509">
        <f t="shared" ref="L509:L540" si="35">_xlfn.RANK.EQ(J509,$J$381:$J$560,0)</f>
        <v>125</v>
      </c>
    </row>
    <row r="510" spans="1:12" x14ac:dyDescent="0.25">
      <c r="A510" t="s">
        <v>509</v>
      </c>
      <c r="B510" t="s">
        <v>142</v>
      </c>
      <c r="C510" t="s">
        <v>143</v>
      </c>
      <c r="D510" t="s">
        <v>401</v>
      </c>
      <c r="E510" t="s">
        <v>402</v>
      </c>
      <c r="F510" t="s">
        <v>222</v>
      </c>
      <c r="G510" t="s">
        <v>30</v>
      </c>
      <c r="H510" t="s">
        <v>505</v>
      </c>
      <c r="I510">
        <v>719</v>
      </c>
      <c r="J510">
        <v>146</v>
      </c>
      <c r="K510" t="str">
        <f t="shared" si="34"/>
        <v>Percentil 2</v>
      </c>
      <c r="L510">
        <f t="shared" si="35"/>
        <v>125</v>
      </c>
    </row>
    <row r="511" spans="1:12" x14ac:dyDescent="0.25">
      <c r="A511" t="s">
        <v>509</v>
      </c>
      <c r="B511" t="s">
        <v>38</v>
      </c>
      <c r="C511" t="s">
        <v>39</v>
      </c>
      <c r="D511" t="s">
        <v>40</v>
      </c>
      <c r="E511" t="s">
        <v>41</v>
      </c>
      <c r="F511" t="s">
        <v>37</v>
      </c>
      <c r="G511" t="s">
        <v>27</v>
      </c>
      <c r="H511" t="s">
        <v>505</v>
      </c>
      <c r="I511">
        <v>153</v>
      </c>
      <c r="J511">
        <v>145</v>
      </c>
      <c r="K511" t="str">
        <f t="shared" si="34"/>
        <v>Percentil 2</v>
      </c>
      <c r="L511">
        <f t="shared" si="35"/>
        <v>131</v>
      </c>
    </row>
    <row r="512" spans="1:12" x14ac:dyDescent="0.25">
      <c r="A512" t="s">
        <v>509</v>
      </c>
      <c r="B512" t="s">
        <v>11</v>
      </c>
      <c r="C512" t="s">
        <v>12</v>
      </c>
      <c r="D512" t="s">
        <v>177</v>
      </c>
      <c r="E512" t="s">
        <v>178</v>
      </c>
      <c r="F512" t="s">
        <v>15</v>
      </c>
      <c r="G512" t="s">
        <v>16</v>
      </c>
      <c r="H512" t="s">
        <v>505</v>
      </c>
      <c r="I512">
        <v>254</v>
      </c>
      <c r="J512">
        <v>145</v>
      </c>
      <c r="K512" t="str">
        <f t="shared" si="34"/>
        <v>Percentil 2</v>
      </c>
      <c r="L512">
        <f t="shared" si="35"/>
        <v>131</v>
      </c>
    </row>
    <row r="513" spans="1:12" x14ac:dyDescent="0.25">
      <c r="A513" t="s">
        <v>509</v>
      </c>
      <c r="B513" t="s">
        <v>191</v>
      </c>
      <c r="C513" t="s">
        <v>192</v>
      </c>
      <c r="D513" t="s">
        <v>193</v>
      </c>
      <c r="E513" t="s">
        <v>194</v>
      </c>
      <c r="F513" t="s">
        <v>15</v>
      </c>
      <c r="G513" t="s">
        <v>16</v>
      </c>
      <c r="H513" t="s">
        <v>505</v>
      </c>
      <c r="I513">
        <v>32</v>
      </c>
      <c r="J513">
        <v>145</v>
      </c>
      <c r="K513" t="str">
        <f t="shared" si="34"/>
        <v>Percentil 2</v>
      </c>
      <c r="L513">
        <f t="shared" si="35"/>
        <v>131</v>
      </c>
    </row>
    <row r="514" spans="1:12" x14ac:dyDescent="0.25">
      <c r="A514" t="s">
        <v>509</v>
      </c>
      <c r="B514" t="s">
        <v>11</v>
      </c>
      <c r="C514" t="s">
        <v>12</v>
      </c>
      <c r="D514" t="s">
        <v>250</v>
      </c>
      <c r="E514" t="s">
        <v>251</v>
      </c>
      <c r="F514" t="s">
        <v>15</v>
      </c>
      <c r="G514" t="s">
        <v>16</v>
      </c>
      <c r="H514" t="s">
        <v>505</v>
      </c>
      <c r="I514">
        <v>921</v>
      </c>
      <c r="J514">
        <v>145</v>
      </c>
      <c r="K514" t="str">
        <f t="shared" si="34"/>
        <v>Percentil 2</v>
      </c>
      <c r="L514">
        <f t="shared" si="35"/>
        <v>131</v>
      </c>
    </row>
    <row r="515" spans="1:12" x14ac:dyDescent="0.25">
      <c r="A515" t="s">
        <v>509</v>
      </c>
      <c r="B515" t="s">
        <v>11</v>
      </c>
      <c r="C515" t="s">
        <v>12</v>
      </c>
      <c r="D515" t="s">
        <v>290</v>
      </c>
      <c r="E515" t="s">
        <v>291</v>
      </c>
      <c r="F515" t="s">
        <v>37</v>
      </c>
      <c r="G515" t="s">
        <v>30</v>
      </c>
      <c r="H515" t="s">
        <v>505</v>
      </c>
      <c r="I515">
        <v>1092</v>
      </c>
      <c r="J515">
        <v>145</v>
      </c>
      <c r="K515" t="str">
        <f t="shared" si="34"/>
        <v>Percentil 2</v>
      </c>
      <c r="L515">
        <f t="shared" si="35"/>
        <v>131</v>
      </c>
    </row>
    <row r="516" spans="1:12" x14ac:dyDescent="0.25">
      <c r="A516" t="s">
        <v>509</v>
      </c>
      <c r="B516" t="s">
        <v>81</v>
      </c>
      <c r="C516" t="s">
        <v>82</v>
      </c>
      <c r="D516" t="s">
        <v>365</v>
      </c>
      <c r="E516" t="s">
        <v>366</v>
      </c>
      <c r="F516" t="s">
        <v>37</v>
      </c>
      <c r="G516" t="s">
        <v>30</v>
      </c>
      <c r="H516" t="s">
        <v>505</v>
      </c>
      <c r="I516">
        <v>237</v>
      </c>
      <c r="J516">
        <v>145</v>
      </c>
      <c r="K516" t="str">
        <f t="shared" si="34"/>
        <v>Percentil 2</v>
      </c>
      <c r="L516">
        <f t="shared" si="35"/>
        <v>131</v>
      </c>
    </row>
    <row r="517" spans="1:12" x14ac:dyDescent="0.25">
      <c r="A517" t="s">
        <v>509</v>
      </c>
      <c r="B517" t="s">
        <v>23</v>
      </c>
      <c r="C517" t="s">
        <v>24</v>
      </c>
      <c r="D517" t="s">
        <v>379</v>
      </c>
      <c r="E517" t="s">
        <v>380</v>
      </c>
      <c r="F517" t="s">
        <v>37</v>
      </c>
      <c r="G517" t="s">
        <v>30</v>
      </c>
      <c r="H517" t="s">
        <v>505</v>
      </c>
      <c r="I517">
        <v>32</v>
      </c>
      <c r="J517">
        <v>145</v>
      </c>
      <c r="K517" t="str">
        <f t="shared" si="34"/>
        <v>Percentil 2</v>
      </c>
      <c r="L517">
        <f t="shared" si="35"/>
        <v>131</v>
      </c>
    </row>
    <row r="518" spans="1:12" x14ac:dyDescent="0.25">
      <c r="A518" t="s">
        <v>509</v>
      </c>
      <c r="B518" t="s">
        <v>422</v>
      </c>
      <c r="C518" t="s">
        <v>82</v>
      </c>
      <c r="D518" t="s">
        <v>423</v>
      </c>
      <c r="E518" t="s">
        <v>424</v>
      </c>
      <c r="F518" t="s">
        <v>37</v>
      </c>
      <c r="G518" t="s">
        <v>30</v>
      </c>
      <c r="H518" t="s">
        <v>505</v>
      </c>
      <c r="I518">
        <v>71</v>
      </c>
      <c r="J518">
        <v>145</v>
      </c>
      <c r="K518" t="str">
        <f t="shared" si="34"/>
        <v>Percentil 2</v>
      </c>
      <c r="L518">
        <f t="shared" si="35"/>
        <v>131</v>
      </c>
    </row>
    <row r="519" spans="1:12" x14ac:dyDescent="0.25">
      <c r="A519" t="s">
        <v>509</v>
      </c>
      <c r="B519" t="s">
        <v>31</v>
      </c>
      <c r="C519" t="s">
        <v>32</v>
      </c>
      <c r="D519" t="s">
        <v>33</v>
      </c>
      <c r="E519" t="s">
        <v>34</v>
      </c>
      <c r="F519" t="s">
        <v>22</v>
      </c>
      <c r="G519" t="s">
        <v>16</v>
      </c>
      <c r="H519" t="s">
        <v>505</v>
      </c>
      <c r="I519">
        <v>49</v>
      </c>
      <c r="J519">
        <v>144</v>
      </c>
      <c r="K519" t="str">
        <f t="shared" si="34"/>
        <v>Percentil 2</v>
      </c>
      <c r="L519">
        <f t="shared" si="35"/>
        <v>139</v>
      </c>
    </row>
    <row r="520" spans="1:12" x14ac:dyDescent="0.25">
      <c r="A520" t="s">
        <v>509</v>
      </c>
      <c r="B520" t="s">
        <v>61</v>
      </c>
      <c r="C520" t="s">
        <v>62</v>
      </c>
      <c r="D520" t="s">
        <v>63</v>
      </c>
      <c r="E520" t="s">
        <v>64</v>
      </c>
      <c r="F520" t="s">
        <v>37</v>
      </c>
      <c r="G520" t="s">
        <v>16</v>
      </c>
      <c r="H520" t="s">
        <v>505</v>
      </c>
      <c r="I520">
        <v>45</v>
      </c>
      <c r="J520">
        <v>144</v>
      </c>
      <c r="K520" t="str">
        <f t="shared" si="34"/>
        <v>Percentil 2</v>
      </c>
      <c r="L520">
        <f t="shared" si="35"/>
        <v>139</v>
      </c>
    </row>
    <row r="521" spans="1:12" x14ac:dyDescent="0.25">
      <c r="A521" t="s">
        <v>509</v>
      </c>
      <c r="B521" t="s">
        <v>11</v>
      </c>
      <c r="C521" t="s">
        <v>12</v>
      </c>
      <c r="D521" t="s">
        <v>121</v>
      </c>
      <c r="E521" t="s">
        <v>122</v>
      </c>
      <c r="F521" t="s">
        <v>37</v>
      </c>
      <c r="G521" t="s">
        <v>16</v>
      </c>
      <c r="H521" t="s">
        <v>505</v>
      </c>
      <c r="I521">
        <v>88</v>
      </c>
      <c r="J521">
        <v>144</v>
      </c>
      <c r="K521" t="str">
        <f t="shared" si="34"/>
        <v>Percentil 2</v>
      </c>
      <c r="L521">
        <f t="shared" si="35"/>
        <v>139</v>
      </c>
    </row>
    <row r="522" spans="1:12" x14ac:dyDescent="0.25">
      <c r="A522" t="s">
        <v>509</v>
      </c>
      <c r="B522" t="s">
        <v>258</v>
      </c>
      <c r="C522" t="s">
        <v>72</v>
      </c>
      <c r="D522" t="s">
        <v>259</v>
      </c>
      <c r="E522" t="s">
        <v>260</v>
      </c>
      <c r="F522" t="s">
        <v>215</v>
      </c>
      <c r="G522" t="s">
        <v>16</v>
      </c>
      <c r="H522" t="s">
        <v>505</v>
      </c>
      <c r="I522">
        <v>68</v>
      </c>
      <c r="J522">
        <v>144</v>
      </c>
      <c r="K522" t="str">
        <f t="shared" si="34"/>
        <v>Percentil 2</v>
      </c>
      <c r="L522">
        <f t="shared" si="35"/>
        <v>139</v>
      </c>
    </row>
    <row r="523" spans="1:12" x14ac:dyDescent="0.25">
      <c r="A523" t="s">
        <v>509</v>
      </c>
      <c r="B523" t="s">
        <v>11</v>
      </c>
      <c r="C523" t="s">
        <v>12</v>
      </c>
      <c r="D523" t="s">
        <v>408</v>
      </c>
      <c r="E523" t="s">
        <v>409</v>
      </c>
      <c r="F523" t="s">
        <v>15</v>
      </c>
      <c r="G523" t="s">
        <v>30</v>
      </c>
      <c r="H523" t="s">
        <v>505</v>
      </c>
      <c r="I523">
        <v>161</v>
      </c>
      <c r="J523">
        <v>144</v>
      </c>
      <c r="K523" t="str">
        <f t="shared" si="34"/>
        <v>Percentil 2</v>
      </c>
      <c r="L523">
        <f t="shared" si="35"/>
        <v>139</v>
      </c>
    </row>
    <row r="524" spans="1:12" x14ac:dyDescent="0.25">
      <c r="A524" t="s">
        <v>509</v>
      </c>
      <c r="B524" t="s">
        <v>461</v>
      </c>
      <c r="C524" t="s">
        <v>462</v>
      </c>
      <c r="D524" t="s">
        <v>463</v>
      </c>
      <c r="E524" t="s">
        <v>464</v>
      </c>
      <c r="F524" t="s">
        <v>22</v>
      </c>
      <c r="G524" t="s">
        <v>30</v>
      </c>
      <c r="H524" t="s">
        <v>505</v>
      </c>
      <c r="I524">
        <v>36</v>
      </c>
      <c r="J524">
        <v>144</v>
      </c>
      <c r="K524" t="str">
        <f t="shared" si="34"/>
        <v>Percentil 2</v>
      </c>
      <c r="L524">
        <f t="shared" si="35"/>
        <v>139</v>
      </c>
    </row>
    <row r="525" spans="1:12" x14ac:dyDescent="0.25">
      <c r="A525" t="s">
        <v>509</v>
      </c>
      <c r="B525" t="s">
        <v>51</v>
      </c>
      <c r="C525" t="s">
        <v>52</v>
      </c>
      <c r="D525" t="s">
        <v>53</v>
      </c>
      <c r="E525" t="s">
        <v>54</v>
      </c>
      <c r="F525" t="s">
        <v>37</v>
      </c>
      <c r="G525" t="s">
        <v>30</v>
      </c>
      <c r="H525" t="s">
        <v>505</v>
      </c>
      <c r="I525">
        <v>152</v>
      </c>
      <c r="J525">
        <v>143</v>
      </c>
      <c r="K525" t="str">
        <f t="shared" si="34"/>
        <v>Percentil 1</v>
      </c>
      <c r="L525">
        <f t="shared" si="35"/>
        <v>145</v>
      </c>
    </row>
    <row r="526" spans="1:12" x14ac:dyDescent="0.25">
      <c r="A526" t="s">
        <v>509</v>
      </c>
      <c r="B526" t="s">
        <v>18</v>
      </c>
      <c r="C526" t="s">
        <v>19</v>
      </c>
      <c r="D526" t="s">
        <v>528</v>
      </c>
      <c r="E526" t="s">
        <v>529</v>
      </c>
      <c r="F526" t="s">
        <v>22</v>
      </c>
      <c r="G526" t="s">
        <v>16</v>
      </c>
      <c r="H526" t="s">
        <v>505</v>
      </c>
      <c r="I526">
        <v>295</v>
      </c>
      <c r="J526">
        <v>143</v>
      </c>
      <c r="K526" t="str">
        <f t="shared" si="34"/>
        <v>Percentil 1</v>
      </c>
      <c r="L526">
        <f t="shared" si="35"/>
        <v>145</v>
      </c>
    </row>
    <row r="527" spans="1:12" x14ac:dyDescent="0.25">
      <c r="A527" t="s">
        <v>509</v>
      </c>
      <c r="B527" t="s">
        <v>11</v>
      </c>
      <c r="C527" t="s">
        <v>12</v>
      </c>
      <c r="D527" t="s">
        <v>265</v>
      </c>
      <c r="E527" t="s">
        <v>266</v>
      </c>
      <c r="F527" t="s">
        <v>37</v>
      </c>
      <c r="G527" t="s">
        <v>30</v>
      </c>
      <c r="H527" t="s">
        <v>505</v>
      </c>
      <c r="I527">
        <v>846</v>
      </c>
      <c r="J527">
        <v>143</v>
      </c>
      <c r="K527" t="str">
        <f t="shared" si="34"/>
        <v>Percentil 1</v>
      </c>
      <c r="L527">
        <f t="shared" si="35"/>
        <v>145</v>
      </c>
    </row>
    <row r="528" spans="1:12" x14ac:dyDescent="0.25">
      <c r="A528" t="s">
        <v>509</v>
      </c>
      <c r="B528" t="s">
        <v>18</v>
      </c>
      <c r="C528" t="s">
        <v>19</v>
      </c>
      <c r="D528" t="s">
        <v>294</v>
      </c>
      <c r="E528" t="s">
        <v>295</v>
      </c>
      <c r="F528" t="s">
        <v>37</v>
      </c>
      <c r="G528" t="s">
        <v>30</v>
      </c>
      <c r="H528" t="s">
        <v>505</v>
      </c>
      <c r="I528">
        <v>87</v>
      </c>
      <c r="J528">
        <v>143</v>
      </c>
      <c r="K528" t="str">
        <f t="shared" si="34"/>
        <v>Percentil 1</v>
      </c>
      <c r="L528">
        <f t="shared" si="35"/>
        <v>145</v>
      </c>
    </row>
    <row r="529" spans="1:12" x14ac:dyDescent="0.25">
      <c r="A529" t="s">
        <v>509</v>
      </c>
      <c r="B529" t="s">
        <v>354</v>
      </c>
      <c r="C529" t="s">
        <v>143</v>
      </c>
      <c r="D529" t="s">
        <v>355</v>
      </c>
      <c r="E529" t="s">
        <v>356</v>
      </c>
      <c r="F529" t="s">
        <v>222</v>
      </c>
      <c r="G529" t="s">
        <v>30</v>
      </c>
      <c r="H529" t="s">
        <v>505</v>
      </c>
      <c r="I529">
        <v>588</v>
      </c>
      <c r="J529">
        <v>143</v>
      </c>
      <c r="K529" t="str">
        <f t="shared" si="34"/>
        <v>Percentil 1</v>
      </c>
      <c r="L529">
        <f t="shared" si="35"/>
        <v>145</v>
      </c>
    </row>
    <row r="530" spans="1:12" x14ac:dyDescent="0.25">
      <c r="A530" t="s">
        <v>509</v>
      </c>
      <c r="B530" t="s">
        <v>18</v>
      </c>
      <c r="C530" t="s">
        <v>19</v>
      </c>
      <c r="D530" t="s">
        <v>20</v>
      </c>
      <c r="E530" t="s">
        <v>21</v>
      </c>
      <c r="F530" t="s">
        <v>22</v>
      </c>
      <c r="G530" t="s">
        <v>16</v>
      </c>
      <c r="H530" t="s">
        <v>505</v>
      </c>
      <c r="I530">
        <v>167</v>
      </c>
      <c r="J530">
        <v>142</v>
      </c>
      <c r="K530" t="str">
        <f t="shared" si="34"/>
        <v>Percentil 1</v>
      </c>
      <c r="L530">
        <f t="shared" si="35"/>
        <v>150</v>
      </c>
    </row>
    <row r="531" spans="1:12" x14ac:dyDescent="0.25">
      <c r="A531" t="s">
        <v>509</v>
      </c>
      <c r="B531" t="s">
        <v>331</v>
      </c>
      <c r="C531" t="s">
        <v>332</v>
      </c>
      <c r="D531" t="s">
        <v>333</v>
      </c>
      <c r="E531" t="s">
        <v>334</v>
      </c>
      <c r="F531" t="s">
        <v>22</v>
      </c>
      <c r="G531" t="s">
        <v>30</v>
      </c>
      <c r="H531" t="s">
        <v>505</v>
      </c>
      <c r="I531">
        <v>79</v>
      </c>
      <c r="J531">
        <v>142</v>
      </c>
      <c r="K531" t="str">
        <f t="shared" si="34"/>
        <v>Percentil 1</v>
      </c>
      <c r="L531">
        <f t="shared" si="35"/>
        <v>150</v>
      </c>
    </row>
    <row r="532" spans="1:12" x14ac:dyDescent="0.25">
      <c r="A532" t="s">
        <v>509</v>
      </c>
      <c r="B532" t="s">
        <v>94</v>
      </c>
      <c r="C532" t="s">
        <v>95</v>
      </c>
      <c r="D532" t="s">
        <v>96</v>
      </c>
      <c r="E532" t="s">
        <v>97</v>
      </c>
      <c r="F532" t="s">
        <v>37</v>
      </c>
      <c r="G532" t="s">
        <v>16</v>
      </c>
      <c r="H532" t="s">
        <v>505</v>
      </c>
      <c r="I532">
        <v>334</v>
      </c>
      <c r="J532">
        <v>141</v>
      </c>
      <c r="K532" t="str">
        <f t="shared" si="34"/>
        <v>Percentil 1</v>
      </c>
      <c r="L532">
        <f t="shared" si="35"/>
        <v>152</v>
      </c>
    </row>
    <row r="533" spans="1:12" x14ac:dyDescent="0.25">
      <c r="A533" t="s">
        <v>509</v>
      </c>
      <c r="B533" t="s">
        <v>11</v>
      </c>
      <c r="C533" t="s">
        <v>12</v>
      </c>
      <c r="D533" t="s">
        <v>220</v>
      </c>
      <c r="E533" t="s">
        <v>221</v>
      </c>
      <c r="F533" t="s">
        <v>222</v>
      </c>
      <c r="G533" t="s">
        <v>16</v>
      </c>
      <c r="H533" t="s">
        <v>505</v>
      </c>
      <c r="I533">
        <v>251</v>
      </c>
      <c r="J533">
        <v>141</v>
      </c>
      <c r="K533" t="str">
        <f t="shared" si="34"/>
        <v>Percentil 1</v>
      </c>
      <c r="L533">
        <f t="shared" si="35"/>
        <v>152</v>
      </c>
    </row>
    <row r="534" spans="1:12" x14ac:dyDescent="0.25">
      <c r="A534" t="s">
        <v>509</v>
      </c>
      <c r="B534" t="s">
        <v>296</v>
      </c>
      <c r="C534" t="s">
        <v>297</v>
      </c>
      <c r="D534" t="s">
        <v>298</v>
      </c>
      <c r="E534" t="s">
        <v>299</v>
      </c>
      <c r="F534" t="s">
        <v>37</v>
      </c>
      <c r="G534" t="s">
        <v>30</v>
      </c>
      <c r="H534" t="s">
        <v>505</v>
      </c>
      <c r="I534">
        <v>38</v>
      </c>
      <c r="J534">
        <v>141</v>
      </c>
      <c r="K534" t="str">
        <f t="shared" si="34"/>
        <v>Percentil 1</v>
      </c>
      <c r="L534">
        <f t="shared" si="35"/>
        <v>152</v>
      </c>
    </row>
    <row r="535" spans="1:12" x14ac:dyDescent="0.25">
      <c r="A535" t="s">
        <v>509</v>
      </c>
      <c r="B535" t="s">
        <v>65</v>
      </c>
      <c r="C535" t="s">
        <v>66</v>
      </c>
      <c r="D535" t="s">
        <v>67</v>
      </c>
      <c r="E535" t="s">
        <v>68</v>
      </c>
      <c r="F535" t="s">
        <v>37</v>
      </c>
      <c r="G535" t="s">
        <v>16</v>
      </c>
      <c r="H535" t="s">
        <v>505</v>
      </c>
      <c r="I535">
        <v>86</v>
      </c>
      <c r="J535">
        <v>140</v>
      </c>
      <c r="K535" t="str">
        <f t="shared" si="34"/>
        <v>Percentil 1</v>
      </c>
      <c r="L535">
        <f t="shared" si="35"/>
        <v>155</v>
      </c>
    </row>
    <row r="536" spans="1:12" x14ac:dyDescent="0.25">
      <c r="A536" t="s">
        <v>509</v>
      </c>
      <c r="B536" t="s">
        <v>31</v>
      </c>
      <c r="C536" t="s">
        <v>32</v>
      </c>
      <c r="D536" t="s">
        <v>69</v>
      </c>
      <c r="E536" t="s">
        <v>70</v>
      </c>
      <c r="F536" t="s">
        <v>37</v>
      </c>
      <c r="G536" t="s">
        <v>16</v>
      </c>
      <c r="H536" t="s">
        <v>505</v>
      </c>
      <c r="I536">
        <v>108</v>
      </c>
      <c r="J536">
        <v>140</v>
      </c>
      <c r="K536" t="str">
        <f t="shared" si="34"/>
        <v>Percentil 1</v>
      </c>
      <c r="L536">
        <f t="shared" si="35"/>
        <v>155</v>
      </c>
    </row>
    <row r="537" spans="1:12" x14ac:dyDescent="0.25">
      <c r="A537" t="s">
        <v>509</v>
      </c>
      <c r="B537" t="s">
        <v>71</v>
      </c>
      <c r="C537" t="s">
        <v>72</v>
      </c>
      <c r="D537" t="s">
        <v>73</v>
      </c>
      <c r="E537" t="s">
        <v>74</v>
      </c>
      <c r="F537" t="s">
        <v>37</v>
      </c>
      <c r="G537" t="s">
        <v>16</v>
      </c>
      <c r="H537" t="s">
        <v>505</v>
      </c>
      <c r="I537">
        <v>151</v>
      </c>
      <c r="J537">
        <v>140</v>
      </c>
      <c r="K537" t="str">
        <f t="shared" si="34"/>
        <v>Percentil 1</v>
      </c>
      <c r="L537">
        <f t="shared" si="35"/>
        <v>155</v>
      </c>
    </row>
    <row r="538" spans="1:12" x14ac:dyDescent="0.25">
      <c r="A538" t="s">
        <v>509</v>
      </c>
      <c r="B538" t="s">
        <v>515</v>
      </c>
      <c r="C538" t="s">
        <v>180</v>
      </c>
      <c r="D538" t="s">
        <v>516</v>
      </c>
      <c r="E538" t="s">
        <v>517</v>
      </c>
      <c r="F538" t="s">
        <v>37</v>
      </c>
      <c r="G538" t="s">
        <v>16</v>
      </c>
      <c r="H538" t="s">
        <v>505</v>
      </c>
      <c r="I538">
        <v>66</v>
      </c>
      <c r="J538">
        <v>140</v>
      </c>
      <c r="K538" t="str">
        <f t="shared" si="34"/>
        <v>Percentil 1</v>
      </c>
      <c r="L538">
        <f t="shared" si="35"/>
        <v>155</v>
      </c>
    </row>
    <row r="539" spans="1:12" x14ac:dyDescent="0.25">
      <c r="A539" t="s">
        <v>509</v>
      </c>
      <c r="B539" t="s">
        <v>11</v>
      </c>
      <c r="C539" t="s">
        <v>12</v>
      </c>
      <c r="D539" t="s">
        <v>149</v>
      </c>
      <c r="E539" t="s">
        <v>150</v>
      </c>
      <c r="F539" t="s">
        <v>15</v>
      </c>
      <c r="G539" t="s">
        <v>46</v>
      </c>
      <c r="H539" t="s">
        <v>505</v>
      </c>
      <c r="I539">
        <v>411</v>
      </c>
      <c r="J539">
        <v>140</v>
      </c>
      <c r="K539" t="str">
        <f t="shared" si="34"/>
        <v>Percentil 1</v>
      </c>
      <c r="L539">
        <f t="shared" si="35"/>
        <v>155</v>
      </c>
    </row>
    <row r="540" spans="1:12" x14ac:dyDescent="0.25">
      <c r="A540" t="s">
        <v>509</v>
      </c>
      <c r="B540" t="s">
        <v>316</v>
      </c>
      <c r="C540" t="s">
        <v>317</v>
      </c>
      <c r="D540" t="s">
        <v>381</v>
      </c>
      <c r="E540" t="s">
        <v>382</v>
      </c>
      <c r="F540" t="s">
        <v>37</v>
      </c>
      <c r="G540" t="s">
        <v>30</v>
      </c>
      <c r="H540" t="s">
        <v>505</v>
      </c>
      <c r="I540">
        <v>142</v>
      </c>
      <c r="J540">
        <v>140</v>
      </c>
      <c r="K540" t="str">
        <f t="shared" si="34"/>
        <v>Percentil 1</v>
      </c>
      <c r="L540">
        <f t="shared" si="35"/>
        <v>155</v>
      </c>
    </row>
    <row r="541" spans="1:12" x14ac:dyDescent="0.25">
      <c r="A541" t="s">
        <v>509</v>
      </c>
      <c r="B541" t="s">
        <v>11</v>
      </c>
      <c r="C541" t="s">
        <v>12</v>
      </c>
      <c r="D541" t="s">
        <v>433</v>
      </c>
      <c r="E541" t="s">
        <v>434</v>
      </c>
      <c r="F541" t="s">
        <v>22</v>
      </c>
      <c r="G541" t="s">
        <v>30</v>
      </c>
      <c r="H541" t="s">
        <v>505</v>
      </c>
      <c r="I541">
        <v>2318</v>
      </c>
      <c r="J541">
        <v>140</v>
      </c>
      <c r="K541" t="str">
        <f t="shared" ref="K541:K560" si="36">VLOOKUP(J541,$J$562:$K$566,2,1)</f>
        <v>Percentil 1</v>
      </c>
      <c r="L541">
        <f t="shared" ref="L541:L560" si="37">_xlfn.RANK.EQ(J541,$J$381:$J$560,0)</f>
        <v>155</v>
      </c>
    </row>
    <row r="542" spans="1:12" x14ac:dyDescent="0.25">
      <c r="A542" t="s">
        <v>509</v>
      </c>
      <c r="B542" t="s">
        <v>465</v>
      </c>
      <c r="C542" t="s">
        <v>462</v>
      </c>
      <c r="D542" t="s">
        <v>466</v>
      </c>
      <c r="E542" t="s">
        <v>467</v>
      </c>
      <c r="F542" t="s">
        <v>22</v>
      </c>
      <c r="G542" t="s">
        <v>30</v>
      </c>
      <c r="H542" t="s">
        <v>505</v>
      </c>
      <c r="I542">
        <v>372</v>
      </c>
      <c r="J542">
        <v>140</v>
      </c>
      <c r="K542" t="str">
        <f t="shared" si="36"/>
        <v>Percentil 1</v>
      </c>
      <c r="L542">
        <f t="shared" si="37"/>
        <v>155</v>
      </c>
    </row>
    <row r="543" spans="1:12" x14ac:dyDescent="0.25">
      <c r="A543" t="s">
        <v>509</v>
      </c>
      <c r="B543" t="s">
        <v>31</v>
      </c>
      <c r="C543" t="s">
        <v>32</v>
      </c>
      <c r="D543" t="s">
        <v>513</v>
      </c>
      <c r="E543" t="s">
        <v>514</v>
      </c>
      <c r="F543" t="s">
        <v>37</v>
      </c>
      <c r="G543" t="s">
        <v>16</v>
      </c>
      <c r="H543" t="s">
        <v>505</v>
      </c>
      <c r="I543">
        <v>144</v>
      </c>
      <c r="J543">
        <v>139</v>
      </c>
      <c r="K543" t="str">
        <f t="shared" si="36"/>
        <v>Percentil 1</v>
      </c>
      <c r="L543">
        <f t="shared" si="37"/>
        <v>163</v>
      </c>
    </row>
    <row r="544" spans="1:12" x14ac:dyDescent="0.25">
      <c r="A544" t="s">
        <v>509</v>
      </c>
      <c r="B544" t="s">
        <v>38</v>
      </c>
      <c r="C544" t="s">
        <v>39</v>
      </c>
      <c r="D544" t="s">
        <v>109</v>
      </c>
      <c r="E544" t="s">
        <v>110</v>
      </c>
      <c r="F544" t="s">
        <v>37</v>
      </c>
      <c r="G544" t="s">
        <v>16</v>
      </c>
      <c r="H544" t="s">
        <v>505</v>
      </c>
      <c r="I544">
        <v>47</v>
      </c>
      <c r="J544">
        <v>139</v>
      </c>
      <c r="K544" t="str">
        <f t="shared" si="36"/>
        <v>Percentil 1</v>
      </c>
      <c r="L544">
        <f t="shared" si="37"/>
        <v>163</v>
      </c>
    </row>
    <row r="545" spans="1:12" x14ac:dyDescent="0.25">
      <c r="A545" t="s">
        <v>509</v>
      </c>
      <c r="B545" t="s">
        <v>536</v>
      </c>
      <c r="C545" t="s">
        <v>72</v>
      </c>
      <c r="D545" t="s">
        <v>537</v>
      </c>
      <c r="E545" t="s">
        <v>538</v>
      </c>
      <c r="F545" t="s">
        <v>22</v>
      </c>
      <c r="G545" t="s">
        <v>30</v>
      </c>
      <c r="H545" t="s">
        <v>505</v>
      </c>
      <c r="I545">
        <v>48</v>
      </c>
      <c r="J545">
        <v>139</v>
      </c>
      <c r="K545" t="str">
        <f t="shared" si="36"/>
        <v>Percentil 1</v>
      </c>
      <c r="L545">
        <f t="shared" si="37"/>
        <v>163</v>
      </c>
    </row>
    <row r="546" spans="1:12" x14ac:dyDescent="0.25">
      <c r="A546" t="s">
        <v>509</v>
      </c>
      <c r="B546" t="s">
        <v>403</v>
      </c>
      <c r="C546" t="s">
        <v>143</v>
      </c>
      <c r="D546" t="s">
        <v>404</v>
      </c>
      <c r="E546" t="s">
        <v>405</v>
      </c>
      <c r="F546" t="s">
        <v>222</v>
      </c>
      <c r="G546" t="s">
        <v>30</v>
      </c>
      <c r="H546" t="s">
        <v>505</v>
      </c>
      <c r="I546">
        <v>316</v>
      </c>
      <c r="J546">
        <v>139</v>
      </c>
      <c r="K546" t="str">
        <f t="shared" si="36"/>
        <v>Percentil 1</v>
      </c>
      <c r="L546">
        <f t="shared" si="37"/>
        <v>163</v>
      </c>
    </row>
    <row r="547" spans="1:12" x14ac:dyDescent="0.25">
      <c r="A547" t="s">
        <v>509</v>
      </c>
      <c r="B547" t="s">
        <v>90</v>
      </c>
      <c r="C547" t="s">
        <v>91</v>
      </c>
      <c r="D547" t="s">
        <v>92</v>
      </c>
      <c r="E547" t="s">
        <v>93</v>
      </c>
      <c r="F547" t="s">
        <v>37</v>
      </c>
      <c r="G547" t="s">
        <v>16</v>
      </c>
      <c r="H547" t="s">
        <v>505</v>
      </c>
      <c r="I547">
        <v>521</v>
      </c>
      <c r="J547">
        <v>138</v>
      </c>
      <c r="K547" t="str">
        <f t="shared" si="36"/>
        <v>Percentil 1</v>
      </c>
      <c r="L547">
        <f t="shared" si="37"/>
        <v>167</v>
      </c>
    </row>
    <row r="548" spans="1:12" x14ac:dyDescent="0.25">
      <c r="A548" t="s">
        <v>509</v>
      </c>
      <c r="B548" t="s">
        <v>18</v>
      </c>
      <c r="C548" t="s">
        <v>19</v>
      </c>
      <c r="D548" t="s">
        <v>119</v>
      </c>
      <c r="E548" t="s">
        <v>120</v>
      </c>
      <c r="F548" t="s">
        <v>37</v>
      </c>
      <c r="G548" t="s">
        <v>16</v>
      </c>
      <c r="H548" t="s">
        <v>505</v>
      </c>
      <c r="I548">
        <v>678</v>
      </c>
      <c r="J548">
        <v>138</v>
      </c>
      <c r="K548" t="str">
        <f t="shared" si="36"/>
        <v>Percentil 1</v>
      </c>
      <c r="L548">
        <f t="shared" si="37"/>
        <v>167</v>
      </c>
    </row>
    <row r="549" spans="1:12" x14ac:dyDescent="0.25">
      <c r="A549" t="s">
        <v>509</v>
      </c>
      <c r="B549" t="s">
        <v>187</v>
      </c>
      <c r="C549" t="s">
        <v>188</v>
      </c>
      <c r="D549" t="s">
        <v>189</v>
      </c>
      <c r="E549" t="s">
        <v>190</v>
      </c>
      <c r="F549" t="s">
        <v>15</v>
      </c>
      <c r="G549" t="s">
        <v>16</v>
      </c>
      <c r="H549" t="s">
        <v>505</v>
      </c>
      <c r="I549">
        <v>112</v>
      </c>
      <c r="J549">
        <v>138</v>
      </c>
      <c r="K549" t="str">
        <f t="shared" si="36"/>
        <v>Percentil 1</v>
      </c>
      <c r="L549">
        <f t="shared" si="37"/>
        <v>167</v>
      </c>
    </row>
    <row r="550" spans="1:12" x14ac:dyDescent="0.25">
      <c r="A550" t="s">
        <v>509</v>
      </c>
      <c r="B550" t="s">
        <v>23</v>
      </c>
      <c r="C550" t="s">
        <v>24</v>
      </c>
      <c r="D550" t="s">
        <v>115</v>
      </c>
      <c r="E550" t="s">
        <v>116</v>
      </c>
      <c r="F550" t="s">
        <v>37</v>
      </c>
      <c r="G550" t="s">
        <v>16</v>
      </c>
      <c r="H550" t="s">
        <v>505</v>
      </c>
      <c r="I550">
        <v>11</v>
      </c>
      <c r="J550">
        <v>137</v>
      </c>
      <c r="K550" t="str">
        <f t="shared" si="36"/>
        <v>Percentil 1</v>
      </c>
      <c r="L550">
        <f t="shared" si="37"/>
        <v>170</v>
      </c>
    </row>
    <row r="551" spans="1:12" x14ac:dyDescent="0.25">
      <c r="A551" t="s">
        <v>509</v>
      </c>
      <c r="B551" t="s">
        <v>31</v>
      </c>
      <c r="C551" t="s">
        <v>32</v>
      </c>
      <c r="D551" t="s">
        <v>524</v>
      </c>
      <c r="E551" t="s">
        <v>525</v>
      </c>
      <c r="F551" t="s">
        <v>15</v>
      </c>
      <c r="G551" t="s">
        <v>16</v>
      </c>
      <c r="H551" t="s">
        <v>505</v>
      </c>
      <c r="I551">
        <v>135</v>
      </c>
      <c r="J551">
        <v>137</v>
      </c>
      <c r="K551" t="str">
        <f t="shared" si="36"/>
        <v>Percentil 1</v>
      </c>
      <c r="L551">
        <f t="shared" si="37"/>
        <v>170</v>
      </c>
    </row>
    <row r="552" spans="1:12" x14ac:dyDescent="0.25">
      <c r="A552" t="s">
        <v>509</v>
      </c>
      <c r="B552" t="s">
        <v>11</v>
      </c>
      <c r="C552" t="s">
        <v>12</v>
      </c>
      <c r="D552" t="s">
        <v>518</v>
      </c>
      <c r="E552" t="s">
        <v>519</v>
      </c>
      <c r="F552" t="s">
        <v>22</v>
      </c>
      <c r="G552" t="s">
        <v>16</v>
      </c>
      <c r="H552" t="s">
        <v>505</v>
      </c>
      <c r="I552">
        <v>83</v>
      </c>
      <c r="J552">
        <v>135</v>
      </c>
      <c r="K552" t="str">
        <f t="shared" si="36"/>
        <v>Percentil 1</v>
      </c>
      <c r="L552">
        <f t="shared" si="37"/>
        <v>172</v>
      </c>
    </row>
    <row r="553" spans="1:12" x14ac:dyDescent="0.25">
      <c r="A553" t="s">
        <v>509</v>
      </c>
      <c r="B553" t="s">
        <v>335</v>
      </c>
      <c r="C553" t="s">
        <v>336</v>
      </c>
      <c r="D553" t="s">
        <v>337</v>
      </c>
      <c r="E553" t="s">
        <v>338</v>
      </c>
      <c r="F553" t="s">
        <v>222</v>
      </c>
      <c r="G553" t="s">
        <v>30</v>
      </c>
      <c r="H553" t="s">
        <v>505</v>
      </c>
      <c r="I553">
        <v>177</v>
      </c>
      <c r="J553">
        <v>135</v>
      </c>
      <c r="K553" t="str">
        <f t="shared" si="36"/>
        <v>Percentil 1</v>
      </c>
      <c r="L553">
        <f t="shared" si="37"/>
        <v>172</v>
      </c>
    </row>
    <row r="554" spans="1:12" x14ac:dyDescent="0.25">
      <c r="A554" t="s">
        <v>509</v>
      </c>
      <c r="B554" t="s">
        <v>11</v>
      </c>
      <c r="C554" t="s">
        <v>12</v>
      </c>
      <c r="D554" t="s">
        <v>526</v>
      </c>
      <c r="E554" t="s">
        <v>527</v>
      </c>
      <c r="F554" t="s">
        <v>15</v>
      </c>
      <c r="G554" t="s">
        <v>16</v>
      </c>
      <c r="H554" t="s">
        <v>505</v>
      </c>
      <c r="I554">
        <v>294</v>
      </c>
      <c r="J554">
        <v>133</v>
      </c>
      <c r="K554" t="str">
        <f t="shared" si="36"/>
        <v>Percentil 1</v>
      </c>
      <c r="L554">
        <f t="shared" si="37"/>
        <v>174</v>
      </c>
    </row>
    <row r="555" spans="1:12" x14ac:dyDescent="0.25">
      <c r="A555" t="s">
        <v>509</v>
      </c>
      <c r="B555" t="s">
        <v>235</v>
      </c>
      <c r="C555" t="s">
        <v>72</v>
      </c>
      <c r="D555" t="s">
        <v>236</v>
      </c>
      <c r="E555" t="s">
        <v>237</v>
      </c>
      <c r="F555" t="s">
        <v>22</v>
      </c>
      <c r="G555" t="s">
        <v>46</v>
      </c>
      <c r="H555" t="s">
        <v>505</v>
      </c>
      <c r="I555">
        <v>15</v>
      </c>
      <c r="J555">
        <v>133</v>
      </c>
      <c r="K555" t="str">
        <f t="shared" si="36"/>
        <v>Percentil 1</v>
      </c>
      <c r="L555">
        <f t="shared" si="37"/>
        <v>174</v>
      </c>
    </row>
    <row r="556" spans="1:12" x14ac:dyDescent="0.25">
      <c r="A556" t="s">
        <v>509</v>
      </c>
      <c r="B556" t="s">
        <v>287</v>
      </c>
      <c r="C556" t="s">
        <v>82</v>
      </c>
      <c r="D556" t="s">
        <v>530</v>
      </c>
      <c r="E556" t="s">
        <v>531</v>
      </c>
      <c r="F556" t="s">
        <v>222</v>
      </c>
      <c r="G556" t="s">
        <v>16</v>
      </c>
      <c r="H556" t="s">
        <v>505</v>
      </c>
      <c r="I556">
        <v>292</v>
      </c>
      <c r="J556">
        <v>132</v>
      </c>
      <c r="K556" t="str">
        <f t="shared" si="36"/>
        <v>Percentil 1</v>
      </c>
      <c r="L556">
        <f t="shared" si="37"/>
        <v>176</v>
      </c>
    </row>
    <row r="557" spans="1:12" x14ac:dyDescent="0.25">
      <c r="A557" t="s">
        <v>509</v>
      </c>
      <c r="B557" t="s">
        <v>18</v>
      </c>
      <c r="C557" t="s">
        <v>19</v>
      </c>
      <c r="D557" t="s">
        <v>201</v>
      </c>
      <c r="E557" t="s">
        <v>202</v>
      </c>
      <c r="F557" t="s">
        <v>15</v>
      </c>
      <c r="G557" t="s">
        <v>16</v>
      </c>
      <c r="H557" t="s">
        <v>505</v>
      </c>
      <c r="I557">
        <v>1</v>
      </c>
      <c r="J557">
        <v>130</v>
      </c>
      <c r="K557" t="str">
        <f t="shared" si="36"/>
        <v>Percentil 1</v>
      </c>
      <c r="L557">
        <f t="shared" si="37"/>
        <v>177</v>
      </c>
    </row>
    <row r="558" spans="1:12" x14ac:dyDescent="0.25">
      <c r="A558" t="s">
        <v>509</v>
      </c>
      <c r="B558" t="s">
        <v>240</v>
      </c>
      <c r="C558" t="s">
        <v>241</v>
      </c>
      <c r="D558" t="s">
        <v>242</v>
      </c>
      <c r="E558" t="s">
        <v>243</v>
      </c>
      <c r="F558" t="s">
        <v>22</v>
      </c>
      <c r="G558" t="s">
        <v>27</v>
      </c>
      <c r="H558" t="s">
        <v>505</v>
      </c>
      <c r="I558">
        <v>119</v>
      </c>
      <c r="J558">
        <v>130</v>
      </c>
      <c r="K558" t="str">
        <f t="shared" si="36"/>
        <v>Percentil 1</v>
      </c>
      <c r="L558">
        <f t="shared" si="37"/>
        <v>177</v>
      </c>
    </row>
    <row r="559" spans="1:12" x14ac:dyDescent="0.25">
      <c r="A559" t="s">
        <v>509</v>
      </c>
      <c r="B559" t="s">
        <v>246</v>
      </c>
      <c r="C559" t="s">
        <v>247</v>
      </c>
      <c r="D559" t="s">
        <v>248</v>
      </c>
      <c r="E559" t="s">
        <v>249</v>
      </c>
      <c r="F559" t="s">
        <v>22</v>
      </c>
      <c r="G559" t="s">
        <v>46</v>
      </c>
      <c r="H559" t="s">
        <v>505</v>
      </c>
      <c r="I559">
        <v>147</v>
      </c>
      <c r="J559">
        <v>130</v>
      </c>
      <c r="K559" t="str">
        <f t="shared" si="36"/>
        <v>Percentil 1</v>
      </c>
      <c r="L559">
        <f t="shared" si="37"/>
        <v>177</v>
      </c>
    </row>
    <row r="560" spans="1:12" x14ac:dyDescent="0.25">
      <c r="A560" t="s">
        <v>509</v>
      </c>
      <c r="B560" t="s">
        <v>488</v>
      </c>
      <c r="C560" t="s">
        <v>489</v>
      </c>
      <c r="D560" t="s">
        <v>490</v>
      </c>
      <c r="E560" t="s">
        <v>491</v>
      </c>
      <c r="F560" t="s">
        <v>22</v>
      </c>
      <c r="G560" t="s">
        <v>30</v>
      </c>
      <c r="H560" t="s">
        <v>505</v>
      </c>
      <c r="I560">
        <v>122</v>
      </c>
      <c r="J560">
        <v>125</v>
      </c>
      <c r="K560" t="str">
        <f t="shared" si="36"/>
        <v>Percentil 1</v>
      </c>
      <c r="L560">
        <f t="shared" si="37"/>
        <v>180</v>
      </c>
    </row>
    <row r="561" spans="1:12" ht="50.1" customHeight="1" x14ac:dyDescent="0.25"/>
    <row r="562" spans="1:12" hidden="1" x14ac:dyDescent="0.25">
      <c r="I562">
        <v>0</v>
      </c>
      <c r="J562">
        <f>_xlfn.PERCENTILE.INC($J$381:$J$560,I562)</f>
        <v>125</v>
      </c>
      <c r="K562" t="s">
        <v>498</v>
      </c>
    </row>
    <row r="563" spans="1:12" hidden="1" x14ac:dyDescent="0.25">
      <c r="I563">
        <v>0.2</v>
      </c>
      <c r="J563">
        <f t="shared" ref="J563:J567" si="38">_xlfn.PERCENTILE.INC($J$381:$J$560,I563)</f>
        <v>143.80000000000001</v>
      </c>
      <c r="K563" t="s">
        <v>499</v>
      </c>
    </row>
    <row r="564" spans="1:12" hidden="1" x14ac:dyDescent="0.25">
      <c r="I564">
        <v>0.4</v>
      </c>
      <c r="J564">
        <f t="shared" si="38"/>
        <v>149</v>
      </c>
      <c r="K564" t="s">
        <v>500</v>
      </c>
    </row>
    <row r="565" spans="1:12" hidden="1" x14ac:dyDescent="0.25">
      <c r="I565">
        <v>0.6</v>
      </c>
      <c r="J565">
        <f t="shared" si="38"/>
        <v>156.39999999999998</v>
      </c>
      <c r="K565" t="s">
        <v>501</v>
      </c>
    </row>
    <row r="566" spans="1:12" hidden="1" x14ac:dyDescent="0.25">
      <c r="I566">
        <v>0.8</v>
      </c>
      <c r="J566">
        <f t="shared" si="38"/>
        <v>166.20000000000002</v>
      </c>
      <c r="K566" t="s">
        <v>502</v>
      </c>
    </row>
    <row r="567" spans="1:12" hidden="1" x14ac:dyDescent="0.25">
      <c r="I567">
        <v>1</v>
      </c>
      <c r="J567">
        <f t="shared" si="38"/>
        <v>209</v>
      </c>
    </row>
    <row r="568" spans="1:12" x14ac:dyDescent="0.25">
      <c r="A568" s="1" t="s">
        <v>507</v>
      </c>
    </row>
    <row r="569" spans="1:12" x14ac:dyDescent="0.25">
      <c r="A569" s="7" t="s">
        <v>0</v>
      </c>
      <c r="B569" s="7" t="s">
        <v>1</v>
      </c>
      <c r="C569" s="7" t="s">
        <v>2</v>
      </c>
      <c r="D569" s="7" t="s">
        <v>3</v>
      </c>
      <c r="E569" s="7" t="s">
        <v>4</v>
      </c>
      <c r="F569" s="7" t="s">
        <v>5</v>
      </c>
      <c r="G569" s="7" t="s">
        <v>6</v>
      </c>
      <c r="H569" s="7" t="s">
        <v>7</v>
      </c>
      <c r="I569" s="7" t="s">
        <v>8</v>
      </c>
      <c r="J569" s="7" t="s">
        <v>9</v>
      </c>
      <c r="K569" s="7" t="s">
        <v>504</v>
      </c>
      <c r="L569" s="7" t="s">
        <v>497</v>
      </c>
    </row>
    <row r="570" spans="1:12" x14ac:dyDescent="0.25">
      <c r="A570" t="s">
        <v>509</v>
      </c>
      <c r="B570" t="s">
        <v>11</v>
      </c>
      <c r="C570" t="s">
        <v>12</v>
      </c>
      <c r="D570" t="s">
        <v>435</v>
      </c>
      <c r="E570" t="s">
        <v>436</v>
      </c>
      <c r="F570" t="s">
        <v>22</v>
      </c>
      <c r="G570" t="s">
        <v>30</v>
      </c>
      <c r="H570" t="s">
        <v>507</v>
      </c>
      <c r="I570">
        <v>830</v>
      </c>
      <c r="J570">
        <v>189</v>
      </c>
      <c r="K570" t="str">
        <f t="shared" ref="K570:K601" si="39">VLOOKUP(J570,$J$751:$K$755,2,1)</f>
        <v>Percentil 5</v>
      </c>
      <c r="L570">
        <f t="shared" ref="L570:L601" si="40">_xlfn.RANK.EQ(J570,$J$570:$J$749,0)</f>
        <v>1</v>
      </c>
    </row>
    <row r="571" spans="1:12" x14ac:dyDescent="0.25">
      <c r="A571" t="s">
        <v>509</v>
      </c>
      <c r="B571" t="s">
        <v>11</v>
      </c>
      <c r="C571" t="s">
        <v>12</v>
      </c>
      <c r="D571" t="s">
        <v>344</v>
      </c>
      <c r="E571" t="s">
        <v>345</v>
      </c>
      <c r="F571" t="s">
        <v>37</v>
      </c>
      <c r="G571" t="s">
        <v>30</v>
      </c>
      <c r="H571" t="s">
        <v>507</v>
      </c>
      <c r="I571">
        <v>979</v>
      </c>
      <c r="J571">
        <v>188</v>
      </c>
      <c r="K571" t="str">
        <f t="shared" si="39"/>
        <v>Percentil 5</v>
      </c>
      <c r="L571">
        <f t="shared" si="40"/>
        <v>2</v>
      </c>
    </row>
    <row r="572" spans="1:12" x14ac:dyDescent="0.25">
      <c r="A572" t="s">
        <v>509</v>
      </c>
      <c r="B572" t="s">
        <v>71</v>
      </c>
      <c r="C572" t="s">
        <v>72</v>
      </c>
      <c r="D572" t="s">
        <v>406</v>
      </c>
      <c r="E572" t="s">
        <v>407</v>
      </c>
      <c r="F572" t="s">
        <v>37</v>
      </c>
      <c r="G572" t="s">
        <v>30</v>
      </c>
      <c r="H572" t="s">
        <v>507</v>
      </c>
      <c r="I572">
        <v>66</v>
      </c>
      <c r="J572">
        <v>186</v>
      </c>
      <c r="K572" t="str">
        <f t="shared" si="39"/>
        <v>Percentil 5</v>
      </c>
      <c r="L572">
        <f t="shared" si="40"/>
        <v>3</v>
      </c>
    </row>
    <row r="573" spans="1:12" x14ac:dyDescent="0.25">
      <c r="A573" t="s">
        <v>509</v>
      </c>
      <c r="B573" t="s">
        <v>18</v>
      </c>
      <c r="C573" t="s">
        <v>19</v>
      </c>
      <c r="D573" t="s">
        <v>395</v>
      </c>
      <c r="E573" t="s">
        <v>396</v>
      </c>
      <c r="F573" t="s">
        <v>37</v>
      </c>
      <c r="G573" t="s">
        <v>30</v>
      </c>
      <c r="H573" t="s">
        <v>507</v>
      </c>
      <c r="I573">
        <v>106</v>
      </c>
      <c r="J573">
        <v>184</v>
      </c>
      <c r="K573" t="str">
        <f t="shared" si="39"/>
        <v>Percentil 5</v>
      </c>
      <c r="L573">
        <f t="shared" si="40"/>
        <v>4</v>
      </c>
    </row>
    <row r="574" spans="1:12" x14ac:dyDescent="0.25">
      <c r="A574" t="s">
        <v>509</v>
      </c>
      <c r="B574" t="s">
        <v>18</v>
      </c>
      <c r="C574" t="s">
        <v>19</v>
      </c>
      <c r="D574" t="s">
        <v>439</v>
      </c>
      <c r="E574" t="s">
        <v>440</v>
      </c>
      <c r="F574" t="s">
        <v>22</v>
      </c>
      <c r="G574" t="s">
        <v>30</v>
      </c>
      <c r="H574" t="s">
        <v>507</v>
      </c>
      <c r="I574">
        <v>641</v>
      </c>
      <c r="J574">
        <v>182</v>
      </c>
      <c r="K574" t="str">
        <f t="shared" si="39"/>
        <v>Percentil 5</v>
      </c>
      <c r="L574">
        <f t="shared" si="40"/>
        <v>5</v>
      </c>
    </row>
    <row r="575" spans="1:12" x14ac:dyDescent="0.25">
      <c r="A575" t="s">
        <v>509</v>
      </c>
      <c r="B575" t="s">
        <v>38</v>
      </c>
      <c r="C575" t="s">
        <v>39</v>
      </c>
      <c r="D575" t="s">
        <v>375</v>
      </c>
      <c r="E575" t="s">
        <v>376</v>
      </c>
      <c r="F575" t="s">
        <v>15</v>
      </c>
      <c r="G575" t="s">
        <v>30</v>
      </c>
      <c r="H575" t="s">
        <v>507</v>
      </c>
      <c r="I575">
        <v>456</v>
      </c>
      <c r="J575">
        <v>178</v>
      </c>
      <c r="K575" t="str">
        <f t="shared" si="39"/>
        <v>Percentil 5</v>
      </c>
      <c r="L575">
        <f t="shared" si="40"/>
        <v>6</v>
      </c>
    </row>
    <row r="576" spans="1:12" x14ac:dyDescent="0.25">
      <c r="A576" t="s">
        <v>509</v>
      </c>
      <c r="B576" t="s">
        <v>81</v>
      </c>
      <c r="C576" t="s">
        <v>82</v>
      </c>
      <c r="D576" t="s">
        <v>267</v>
      </c>
      <c r="E576" t="s">
        <v>268</v>
      </c>
      <c r="F576" t="s">
        <v>37</v>
      </c>
      <c r="G576" t="s">
        <v>30</v>
      </c>
      <c r="H576" t="s">
        <v>507</v>
      </c>
      <c r="I576">
        <v>48</v>
      </c>
      <c r="J576">
        <v>177</v>
      </c>
      <c r="K576" t="str">
        <f t="shared" si="39"/>
        <v>Percentil 5</v>
      </c>
      <c r="L576">
        <f t="shared" si="40"/>
        <v>7</v>
      </c>
    </row>
    <row r="577" spans="1:12" x14ac:dyDescent="0.25">
      <c r="A577" t="s">
        <v>509</v>
      </c>
      <c r="B577" t="s">
        <v>18</v>
      </c>
      <c r="C577" t="s">
        <v>19</v>
      </c>
      <c r="D577" t="s">
        <v>303</v>
      </c>
      <c r="E577" t="s">
        <v>304</v>
      </c>
      <c r="F577" t="s">
        <v>222</v>
      </c>
      <c r="G577" t="s">
        <v>30</v>
      </c>
      <c r="H577" t="s">
        <v>507</v>
      </c>
      <c r="I577">
        <v>822</v>
      </c>
      <c r="J577">
        <v>176</v>
      </c>
      <c r="K577" t="str">
        <f t="shared" si="39"/>
        <v>Percentil 5</v>
      </c>
      <c r="L577">
        <f t="shared" si="40"/>
        <v>8</v>
      </c>
    </row>
    <row r="578" spans="1:12" x14ac:dyDescent="0.25">
      <c r="A578" t="s">
        <v>509</v>
      </c>
      <c r="B578" t="s">
        <v>71</v>
      </c>
      <c r="C578" t="s">
        <v>72</v>
      </c>
      <c r="D578" t="s">
        <v>254</v>
      </c>
      <c r="E578" t="s">
        <v>255</v>
      </c>
      <c r="F578" t="s">
        <v>15</v>
      </c>
      <c r="G578" t="s">
        <v>30</v>
      </c>
      <c r="H578" t="s">
        <v>507</v>
      </c>
      <c r="I578">
        <v>198</v>
      </c>
      <c r="J578">
        <v>175</v>
      </c>
      <c r="K578" t="str">
        <f t="shared" si="39"/>
        <v>Percentil 5</v>
      </c>
      <c r="L578">
        <f t="shared" si="40"/>
        <v>9</v>
      </c>
    </row>
    <row r="579" spans="1:12" x14ac:dyDescent="0.25">
      <c r="A579" t="s">
        <v>509</v>
      </c>
      <c r="B579" t="s">
        <v>339</v>
      </c>
      <c r="C579" t="s">
        <v>52</v>
      </c>
      <c r="D579" t="s">
        <v>340</v>
      </c>
      <c r="E579" t="s">
        <v>341</v>
      </c>
      <c r="F579" t="s">
        <v>15</v>
      </c>
      <c r="G579" t="s">
        <v>30</v>
      </c>
      <c r="H579" t="s">
        <v>507</v>
      </c>
      <c r="I579">
        <v>154</v>
      </c>
      <c r="J579">
        <v>175</v>
      </c>
      <c r="K579" t="str">
        <f t="shared" si="39"/>
        <v>Percentil 5</v>
      </c>
      <c r="L579">
        <f t="shared" si="40"/>
        <v>9</v>
      </c>
    </row>
    <row r="580" spans="1:12" x14ac:dyDescent="0.25">
      <c r="A580" t="s">
        <v>509</v>
      </c>
      <c r="B580" t="s">
        <v>71</v>
      </c>
      <c r="C580" t="s">
        <v>72</v>
      </c>
      <c r="D580" t="s">
        <v>385</v>
      </c>
      <c r="E580" t="s">
        <v>386</v>
      </c>
      <c r="F580" t="s">
        <v>222</v>
      </c>
      <c r="G580" t="s">
        <v>30</v>
      </c>
      <c r="H580" t="s">
        <v>507</v>
      </c>
      <c r="I580">
        <v>579</v>
      </c>
      <c r="J580">
        <v>175</v>
      </c>
      <c r="K580" t="str">
        <f t="shared" si="39"/>
        <v>Percentil 5</v>
      </c>
      <c r="L580">
        <f t="shared" si="40"/>
        <v>9</v>
      </c>
    </row>
    <row r="581" spans="1:12" x14ac:dyDescent="0.25">
      <c r="A581" t="s">
        <v>509</v>
      </c>
      <c r="B581" t="s">
        <v>11</v>
      </c>
      <c r="C581" t="s">
        <v>12</v>
      </c>
      <c r="D581" t="s">
        <v>252</v>
      </c>
      <c r="E581" t="s">
        <v>253</v>
      </c>
      <c r="F581" t="s">
        <v>15</v>
      </c>
      <c r="G581" t="s">
        <v>30</v>
      </c>
      <c r="H581" t="s">
        <v>507</v>
      </c>
      <c r="I581">
        <v>409</v>
      </c>
      <c r="J581">
        <v>174</v>
      </c>
      <c r="K581" t="str">
        <f t="shared" si="39"/>
        <v>Percentil 5</v>
      </c>
      <c r="L581">
        <f t="shared" si="40"/>
        <v>12</v>
      </c>
    </row>
    <row r="582" spans="1:12" x14ac:dyDescent="0.25">
      <c r="A582" t="s">
        <v>509</v>
      </c>
      <c r="B582" t="s">
        <v>11</v>
      </c>
      <c r="C582" t="s">
        <v>12</v>
      </c>
      <c r="D582" t="s">
        <v>387</v>
      </c>
      <c r="E582" t="s">
        <v>388</v>
      </c>
      <c r="F582" t="s">
        <v>215</v>
      </c>
      <c r="G582" t="s">
        <v>30</v>
      </c>
      <c r="H582" t="s">
        <v>507</v>
      </c>
      <c r="I582">
        <v>1626</v>
      </c>
      <c r="J582">
        <v>174</v>
      </c>
      <c r="K582" t="str">
        <f t="shared" si="39"/>
        <v>Percentil 5</v>
      </c>
      <c r="L582">
        <f t="shared" si="40"/>
        <v>12</v>
      </c>
    </row>
    <row r="583" spans="1:12" x14ac:dyDescent="0.25">
      <c r="A583" t="s">
        <v>509</v>
      </c>
      <c r="B583" t="s">
        <v>447</v>
      </c>
      <c r="C583" t="s">
        <v>192</v>
      </c>
      <c r="D583" t="s">
        <v>448</v>
      </c>
      <c r="E583" t="s">
        <v>449</v>
      </c>
      <c r="F583" t="s">
        <v>22</v>
      </c>
      <c r="G583" t="s">
        <v>30</v>
      </c>
      <c r="H583" t="s">
        <v>507</v>
      </c>
      <c r="I583">
        <v>33</v>
      </c>
      <c r="J583">
        <v>174</v>
      </c>
      <c r="K583" t="str">
        <f t="shared" si="39"/>
        <v>Percentil 5</v>
      </c>
      <c r="L583">
        <f t="shared" si="40"/>
        <v>12</v>
      </c>
    </row>
    <row r="584" spans="1:12" x14ac:dyDescent="0.25">
      <c r="A584" t="s">
        <v>509</v>
      </c>
      <c r="B584" t="s">
        <v>18</v>
      </c>
      <c r="C584" t="s">
        <v>19</v>
      </c>
      <c r="D584" t="s">
        <v>389</v>
      </c>
      <c r="E584" t="s">
        <v>390</v>
      </c>
      <c r="F584" t="s">
        <v>15</v>
      </c>
      <c r="G584" t="s">
        <v>30</v>
      </c>
      <c r="H584" t="s">
        <v>507</v>
      </c>
      <c r="I584">
        <v>375</v>
      </c>
      <c r="J584">
        <v>170</v>
      </c>
      <c r="K584" t="str">
        <f t="shared" si="39"/>
        <v>Percentil 5</v>
      </c>
      <c r="L584">
        <f t="shared" si="40"/>
        <v>15</v>
      </c>
    </row>
    <row r="585" spans="1:12" x14ac:dyDescent="0.25">
      <c r="A585" t="s">
        <v>509</v>
      </c>
      <c r="B585" t="s">
        <v>81</v>
      </c>
      <c r="C585" t="s">
        <v>82</v>
      </c>
      <c r="D585" t="s">
        <v>410</v>
      </c>
      <c r="E585" t="s">
        <v>411</v>
      </c>
      <c r="F585" t="s">
        <v>222</v>
      </c>
      <c r="G585" t="s">
        <v>30</v>
      </c>
      <c r="H585" t="s">
        <v>507</v>
      </c>
      <c r="I585">
        <v>1506</v>
      </c>
      <c r="J585">
        <v>170</v>
      </c>
      <c r="K585" t="str">
        <f t="shared" si="39"/>
        <v>Percentil 5</v>
      </c>
      <c r="L585">
        <f t="shared" si="40"/>
        <v>15</v>
      </c>
    </row>
    <row r="586" spans="1:12" x14ac:dyDescent="0.25">
      <c r="A586" t="s">
        <v>509</v>
      </c>
      <c r="B586" t="s">
        <v>269</v>
      </c>
      <c r="C586" t="s">
        <v>106</v>
      </c>
      <c r="D586" t="s">
        <v>437</v>
      </c>
      <c r="E586" t="s">
        <v>438</v>
      </c>
      <c r="F586" t="s">
        <v>22</v>
      </c>
      <c r="G586" t="s">
        <v>30</v>
      </c>
      <c r="H586" t="s">
        <v>507</v>
      </c>
      <c r="I586">
        <v>335</v>
      </c>
      <c r="J586">
        <v>170</v>
      </c>
      <c r="K586" t="str">
        <f t="shared" si="39"/>
        <v>Percentil 5</v>
      </c>
      <c r="L586">
        <f t="shared" si="40"/>
        <v>15</v>
      </c>
    </row>
    <row r="587" spans="1:12" x14ac:dyDescent="0.25">
      <c r="A587" t="s">
        <v>509</v>
      </c>
      <c r="B587" t="s">
        <v>441</v>
      </c>
      <c r="C587" t="s">
        <v>72</v>
      </c>
      <c r="D587" t="s">
        <v>442</v>
      </c>
      <c r="E587" t="s">
        <v>443</v>
      </c>
      <c r="F587" t="s">
        <v>22</v>
      </c>
      <c r="G587" t="s">
        <v>30</v>
      </c>
      <c r="H587" t="s">
        <v>507</v>
      </c>
      <c r="I587">
        <v>194</v>
      </c>
      <c r="J587">
        <v>169</v>
      </c>
      <c r="K587" t="str">
        <f t="shared" si="39"/>
        <v>Percentil 5</v>
      </c>
      <c r="L587">
        <f t="shared" si="40"/>
        <v>18</v>
      </c>
    </row>
    <row r="588" spans="1:12" x14ac:dyDescent="0.25">
      <c r="A588" t="s">
        <v>509</v>
      </c>
      <c r="B588" t="s">
        <v>11</v>
      </c>
      <c r="C588" t="s">
        <v>12</v>
      </c>
      <c r="D588" t="s">
        <v>125</v>
      </c>
      <c r="E588" t="s">
        <v>126</v>
      </c>
      <c r="F588" t="s">
        <v>37</v>
      </c>
      <c r="G588" t="s">
        <v>16</v>
      </c>
      <c r="H588" t="s">
        <v>507</v>
      </c>
      <c r="I588">
        <v>779</v>
      </c>
      <c r="J588">
        <v>168</v>
      </c>
      <c r="K588" t="str">
        <f t="shared" si="39"/>
        <v>Percentil 5</v>
      </c>
      <c r="L588">
        <f t="shared" si="40"/>
        <v>19</v>
      </c>
    </row>
    <row r="589" spans="1:12" x14ac:dyDescent="0.25">
      <c r="A589" t="s">
        <v>509</v>
      </c>
      <c r="B589" t="s">
        <v>38</v>
      </c>
      <c r="C589" t="s">
        <v>39</v>
      </c>
      <c r="D589" t="s">
        <v>369</v>
      </c>
      <c r="E589" t="s">
        <v>370</v>
      </c>
      <c r="F589" t="s">
        <v>222</v>
      </c>
      <c r="G589" t="s">
        <v>30</v>
      </c>
      <c r="H589" t="s">
        <v>507</v>
      </c>
      <c r="I589">
        <v>379</v>
      </c>
      <c r="J589">
        <v>168</v>
      </c>
      <c r="K589" t="str">
        <f t="shared" si="39"/>
        <v>Percentil 5</v>
      </c>
      <c r="L589">
        <f t="shared" si="40"/>
        <v>19</v>
      </c>
    </row>
    <row r="590" spans="1:12" x14ac:dyDescent="0.25">
      <c r="A590" t="s">
        <v>509</v>
      </c>
      <c r="B590" t="s">
        <v>18</v>
      </c>
      <c r="C590" t="s">
        <v>19</v>
      </c>
      <c r="D590" t="s">
        <v>457</v>
      </c>
      <c r="E590" t="s">
        <v>458</v>
      </c>
      <c r="F590" t="s">
        <v>15</v>
      </c>
      <c r="G590" t="s">
        <v>30</v>
      </c>
      <c r="H590" t="s">
        <v>507</v>
      </c>
      <c r="I590">
        <v>352</v>
      </c>
      <c r="J590">
        <v>168</v>
      </c>
      <c r="K590" t="str">
        <f t="shared" si="39"/>
        <v>Percentil 5</v>
      </c>
      <c r="L590">
        <f t="shared" si="40"/>
        <v>19</v>
      </c>
    </row>
    <row r="591" spans="1:12" x14ac:dyDescent="0.25">
      <c r="A591" t="s">
        <v>509</v>
      </c>
      <c r="B591" t="s">
        <v>191</v>
      </c>
      <c r="C591" t="s">
        <v>192</v>
      </c>
      <c r="D591" t="s">
        <v>453</v>
      </c>
      <c r="E591" t="s">
        <v>454</v>
      </c>
      <c r="F591" t="s">
        <v>22</v>
      </c>
      <c r="G591" t="s">
        <v>30</v>
      </c>
      <c r="H591" t="s">
        <v>507</v>
      </c>
      <c r="I591">
        <v>475</v>
      </c>
      <c r="J591">
        <v>167</v>
      </c>
      <c r="K591" t="str">
        <f t="shared" si="39"/>
        <v>Percentil 5</v>
      </c>
      <c r="L591">
        <f t="shared" si="40"/>
        <v>22</v>
      </c>
    </row>
    <row r="592" spans="1:12" x14ac:dyDescent="0.25">
      <c r="A592" t="s">
        <v>509</v>
      </c>
      <c r="B592" t="s">
        <v>94</v>
      </c>
      <c r="C592" t="s">
        <v>95</v>
      </c>
      <c r="D592" t="s">
        <v>346</v>
      </c>
      <c r="E592" t="s">
        <v>347</v>
      </c>
      <c r="F592" t="s">
        <v>22</v>
      </c>
      <c r="G592" t="s">
        <v>30</v>
      </c>
      <c r="H592" t="s">
        <v>507</v>
      </c>
      <c r="I592">
        <v>120</v>
      </c>
      <c r="J592">
        <v>166</v>
      </c>
      <c r="K592" t="str">
        <f t="shared" si="39"/>
        <v>Percentil 5</v>
      </c>
      <c r="L592">
        <f t="shared" si="40"/>
        <v>23</v>
      </c>
    </row>
    <row r="593" spans="1:12" x14ac:dyDescent="0.25">
      <c r="A593" t="s">
        <v>509</v>
      </c>
      <c r="B593" t="s">
        <v>450</v>
      </c>
      <c r="C593" t="s">
        <v>192</v>
      </c>
      <c r="D593" t="s">
        <v>451</v>
      </c>
      <c r="E593" t="s">
        <v>452</v>
      </c>
      <c r="F593" t="s">
        <v>22</v>
      </c>
      <c r="G593" t="s">
        <v>30</v>
      </c>
      <c r="H593" t="s">
        <v>507</v>
      </c>
      <c r="I593">
        <v>203</v>
      </c>
      <c r="J593">
        <v>165</v>
      </c>
      <c r="K593" t="str">
        <f t="shared" si="39"/>
        <v>Percentil 5</v>
      </c>
      <c r="L593">
        <f t="shared" si="40"/>
        <v>24</v>
      </c>
    </row>
    <row r="594" spans="1:12" x14ac:dyDescent="0.25">
      <c r="A594" t="s">
        <v>509</v>
      </c>
      <c r="B594" t="s">
        <v>11</v>
      </c>
      <c r="C594" t="s">
        <v>12</v>
      </c>
      <c r="D594" t="s">
        <v>357</v>
      </c>
      <c r="E594" t="s">
        <v>358</v>
      </c>
      <c r="F594" t="s">
        <v>15</v>
      </c>
      <c r="G594" t="s">
        <v>30</v>
      </c>
      <c r="H594" t="s">
        <v>507</v>
      </c>
      <c r="I594">
        <v>95</v>
      </c>
      <c r="J594">
        <v>164</v>
      </c>
      <c r="K594" t="str">
        <f t="shared" si="39"/>
        <v>Percentil 5</v>
      </c>
      <c r="L594">
        <f t="shared" si="40"/>
        <v>25</v>
      </c>
    </row>
    <row r="595" spans="1:12" x14ac:dyDescent="0.25">
      <c r="A595" t="s">
        <v>509</v>
      </c>
      <c r="B595" t="s">
        <v>31</v>
      </c>
      <c r="C595" t="s">
        <v>32</v>
      </c>
      <c r="D595" t="s">
        <v>371</v>
      </c>
      <c r="E595" t="s">
        <v>372</v>
      </c>
      <c r="F595" t="s">
        <v>22</v>
      </c>
      <c r="G595" t="s">
        <v>30</v>
      </c>
      <c r="H595" t="s">
        <v>507</v>
      </c>
      <c r="I595">
        <v>422</v>
      </c>
      <c r="J595">
        <v>164</v>
      </c>
      <c r="K595" t="str">
        <f t="shared" si="39"/>
        <v>Percentil 5</v>
      </c>
      <c r="L595">
        <f t="shared" si="40"/>
        <v>25</v>
      </c>
    </row>
    <row r="596" spans="1:12" x14ac:dyDescent="0.25">
      <c r="A596" t="s">
        <v>509</v>
      </c>
      <c r="B596" t="s">
        <v>18</v>
      </c>
      <c r="C596" t="s">
        <v>19</v>
      </c>
      <c r="D596" t="s">
        <v>57</v>
      </c>
      <c r="E596" t="s">
        <v>58</v>
      </c>
      <c r="F596" t="s">
        <v>37</v>
      </c>
      <c r="G596" t="s">
        <v>16</v>
      </c>
      <c r="H596" t="s">
        <v>507</v>
      </c>
      <c r="I596">
        <v>13</v>
      </c>
      <c r="J596">
        <v>163</v>
      </c>
      <c r="K596" t="str">
        <f t="shared" si="39"/>
        <v>Percentil 5</v>
      </c>
      <c r="L596">
        <f t="shared" si="40"/>
        <v>27</v>
      </c>
    </row>
    <row r="597" spans="1:12" x14ac:dyDescent="0.25">
      <c r="A597" t="s">
        <v>509</v>
      </c>
      <c r="B597" t="s">
        <v>11</v>
      </c>
      <c r="C597" t="s">
        <v>12</v>
      </c>
      <c r="D597" t="s">
        <v>476</v>
      </c>
      <c r="E597" t="s">
        <v>477</v>
      </c>
      <c r="F597" t="s">
        <v>15</v>
      </c>
      <c r="G597" t="s">
        <v>30</v>
      </c>
      <c r="H597" t="s">
        <v>507</v>
      </c>
      <c r="I597">
        <v>247</v>
      </c>
      <c r="J597">
        <v>163</v>
      </c>
      <c r="K597" t="str">
        <f t="shared" si="39"/>
        <v>Percentil 5</v>
      </c>
      <c r="L597">
        <f t="shared" si="40"/>
        <v>27</v>
      </c>
    </row>
    <row r="598" spans="1:12" x14ac:dyDescent="0.25">
      <c r="A598" t="s">
        <v>509</v>
      </c>
      <c r="B598" t="s">
        <v>85</v>
      </c>
      <c r="C598" t="s">
        <v>19</v>
      </c>
      <c r="D598" t="s">
        <v>86</v>
      </c>
      <c r="E598" t="s">
        <v>87</v>
      </c>
      <c r="F598" t="s">
        <v>37</v>
      </c>
      <c r="G598" t="s">
        <v>16</v>
      </c>
      <c r="H598" t="s">
        <v>507</v>
      </c>
      <c r="I598">
        <v>17</v>
      </c>
      <c r="J598">
        <v>162</v>
      </c>
      <c r="K598" t="str">
        <f t="shared" si="39"/>
        <v>Percentil 5</v>
      </c>
      <c r="L598">
        <f t="shared" si="40"/>
        <v>29</v>
      </c>
    </row>
    <row r="599" spans="1:12" x14ac:dyDescent="0.25">
      <c r="A599" t="s">
        <v>509</v>
      </c>
      <c r="B599" t="s">
        <v>11</v>
      </c>
      <c r="C599" t="s">
        <v>12</v>
      </c>
      <c r="D599" t="s">
        <v>522</v>
      </c>
      <c r="E599" t="s">
        <v>523</v>
      </c>
      <c r="F599" t="s">
        <v>15</v>
      </c>
      <c r="G599" t="s">
        <v>30</v>
      </c>
      <c r="H599" t="s">
        <v>507</v>
      </c>
      <c r="I599">
        <v>695</v>
      </c>
      <c r="J599">
        <v>162</v>
      </c>
      <c r="K599" t="str">
        <f t="shared" si="39"/>
        <v>Percentil 5</v>
      </c>
      <c r="L599">
        <f t="shared" si="40"/>
        <v>29</v>
      </c>
    </row>
    <row r="600" spans="1:12" x14ac:dyDescent="0.25">
      <c r="A600" t="s">
        <v>509</v>
      </c>
      <c r="B600" t="s">
        <v>71</v>
      </c>
      <c r="C600" t="s">
        <v>72</v>
      </c>
      <c r="D600" t="s">
        <v>272</v>
      </c>
      <c r="E600" t="s">
        <v>273</v>
      </c>
      <c r="F600" t="s">
        <v>37</v>
      </c>
      <c r="G600" t="s">
        <v>30</v>
      </c>
      <c r="H600" t="s">
        <v>507</v>
      </c>
      <c r="I600">
        <v>457</v>
      </c>
      <c r="J600">
        <v>162</v>
      </c>
      <c r="K600" t="str">
        <f t="shared" si="39"/>
        <v>Percentil 5</v>
      </c>
      <c r="L600">
        <f t="shared" si="40"/>
        <v>29</v>
      </c>
    </row>
    <row r="601" spans="1:12" x14ac:dyDescent="0.25">
      <c r="A601" t="s">
        <v>509</v>
      </c>
      <c r="B601" t="s">
        <v>65</v>
      </c>
      <c r="C601" t="s">
        <v>66</v>
      </c>
      <c r="D601" t="s">
        <v>352</v>
      </c>
      <c r="E601" t="s">
        <v>353</v>
      </c>
      <c r="F601" t="s">
        <v>222</v>
      </c>
      <c r="G601" t="s">
        <v>30</v>
      </c>
      <c r="H601" t="s">
        <v>507</v>
      </c>
      <c r="I601">
        <v>296</v>
      </c>
      <c r="J601">
        <v>162</v>
      </c>
      <c r="K601" t="str">
        <f t="shared" si="39"/>
        <v>Percentil 5</v>
      </c>
      <c r="L601">
        <f t="shared" si="40"/>
        <v>29</v>
      </c>
    </row>
    <row r="602" spans="1:12" x14ac:dyDescent="0.25">
      <c r="A602" t="s">
        <v>509</v>
      </c>
      <c r="B602" t="s">
        <v>71</v>
      </c>
      <c r="C602" t="s">
        <v>72</v>
      </c>
      <c r="D602" t="s">
        <v>132</v>
      </c>
      <c r="E602" t="s">
        <v>133</v>
      </c>
      <c r="F602" t="s">
        <v>22</v>
      </c>
      <c r="G602" t="s">
        <v>16</v>
      </c>
      <c r="H602" t="s">
        <v>507</v>
      </c>
      <c r="I602">
        <v>28</v>
      </c>
      <c r="J602">
        <v>161</v>
      </c>
      <c r="K602" t="str">
        <f t="shared" ref="K602:K633" si="41">VLOOKUP(J602,$J$751:$K$755,2,1)</f>
        <v>Percentil 5</v>
      </c>
      <c r="L602">
        <f t="shared" ref="L602:L633" si="42">_xlfn.RANK.EQ(J602,$J$570:$J$749,0)</f>
        <v>33</v>
      </c>
    </row>
    <row r="603" spans="1:12" x14ac:dyDescent="0.25">
      <c r="A603" t="s">
        <v>509</v>
      </c>
      <c r="B603" t="s">
        <v>11</v>
      </c>
      <c r="C603" t="s">
        <v>12</v>
      </c>
      <c r="D603" t="s">
        <v>153</v>
      </c>
      <c r="E603" t="s">
        <v>154</v>
      </c>
      <c r="F603" t="s">
        <v>15</v>
      </c>
      <c r="G603" t="s">
        <v>30</v>
      </c>
      <c r="H603" t="s">
        <v>507</v>
      </c>
      <c r="I603">
        <v>224</v>
      </c>
      <c r="J603">
        <v>161</v>
      </c>
      <c r="K603" t="str">
        <f t="shared" si="41"/>
        <v>Percentil 5</v>
      </c>
      <c r="L603">
        <f t="shared" si="42"/>
        <v>33</v>
      </c>
    </row>
    <row r="604" spans="1:12" x14ac:dyDescent="0.25">
      <c r="A604" t="s">
        <v>509</v>
      </c>
      <c r="B604" t="s">
        <v>11</v>
      </c>
      <c r="C604" t="s">
        <v>12</v>
      </c>
      <c r="D604" t="s">
        <v>195</v>
      </c>
      <c r="E604" t="s">
        <v>196</v>
      </c>
      <c r="F604" t="s">
        <v>15</v>
      </c>
      <c r="G604" t="s">
        <v>16</v>
      </c>
      <c r="H604" t="s">
        <v>507</v>
      </c>
      <c r="I604">
        <v>45</v>
      </c>
      <c r="J604">
        <v>161</v>
      </c>
      <c r="K604" t="str">
        <f t="shared" si="41"/>
        <v>Percentil 5</v>
      </c>
      <c r="L604">
        <f t="shared" si="42"/>
        <v>33</v>
      </c>
    </row>
    <row r="605" spans="1:12" x14ac:dyDescent="0.25">
      <c r="A605" t="s">
        <v>509</v>
      </c>
      <c r="B605" t="s">
        <v>23</v>
      </c>
      <c r="C605" t="s">
        <v>24</v>
      </c>
      <c r="D605" t="s">
        <v>484</v>
      </c>
      <c r="E605" t="s">
        <v>485</v>
      </c>
      <c r="F605" t="s">
        <v>37</v>
      </c>
      <c r="G605" t="s">
        <v>30</v>
      </c>
      <c r="H605" t="s">
        <v>507</v>
      </c>
      <c r="I605">
        <v>299</v>
      </c>
      <c r="J605">
        <v>161</v>
      </c>
      <c r="K605" t="str">
        <f t="shared" si="41"/>
        <v>Percentil 5</v>
      </c>
      <c r="L605">
        <f t="shared" si="42"/>
        <v>33</v>
      </c>
    </row>
    <row r="606" spans="1:12" x14ac:dyDescent="0.25">
      <c r="A606" t="s">
        <v>509</v>
      </c>
      <c r="B606" t="s">
        <v>23</v>
      </c>
      <c r="C606" t="s">
        <v>24</v>
      </c>
      <c r="D606" t="s">
        <v>312</v>
      </c>
      <c r="E606" t="s">
        <v>313</v>
      </c>
      <c r="F606" t="s">
        <v>222</v>
      </c>
      <c r="G606" t="s">
        <v>30</v>
      </c>
      <c r="H606" t="s">
        <v>507</v>
      </c>
      <c r="I606">
        <v>366</v>
      </c>
      <c r="J606">
        <v>160</v>
      </c>
      <c r="K606" t="str">
        <f t="shared" si="41"/>
        <v>Percentil 4</v>
      </c>
      <c r="L606">
        <f t="shared" si="42"/>
        <v>37</v>
      </c>
    </row>
    <row r="607" spans="1:12" x14ac:dyDescent="0.25">
      <c r="A607" t="s">
        <v>509</v>
      </c>
      <c r="B607" t="s">
        <v>98</v>
      </c>
      <c r="C607" t="s">
        <v>99</v>
      </c>
      <c r="D607" t="s">
        <v>377</v>
      </c>
      <c r="E607" t="s">
        <v>378</v>
      </c>
      <c r="F607" t="s">
        <v>222</v>
      </c>
      <c r="G607" t="s">
        <v>30</v>
      </c>
      <c r="H607" t="s">
        <v>507</v>
      </c>
      <c r="I607">
        <v>273</v>
      </c>
      <c r="J607">
        <v>160</v>
      </c>
      <c r="K607" t="str">
        <f t="shared" si="41"/>
        <v>Percentil 4</v>
      </c>
      <c r="L607">
        <f t="shared" si="42"/>
        <v>37</v>
      </c>
    </row>
    <row r="608" spans="1:12" x14ac:dyDescent="0.25">
      <c r="A608" t="s">
        <v>509</v>
      </c>
      <c r="B608" t="s">
        <v>11</v>
      </c>
      <c r="C608" t="s">
        <v>12</v>
      </c>
      <c r="D608" t="s">
        <v>425</v>
      </c>
      <c r="E608" t="s">
        <v>426</v>
      </c>
      <c r="F608" t="s">
        <v>15</v>
      </c>
      <c r="G608" t="s">
        <v>30</v>
      </c>
      <c r="H608" t="s">
        <v>507</v>
      </c>
      <c r="I608">
        <v>231</v>
      </c>
      <c r="J608">
        <v>160</v>
      </c>
      <c r="K608" t="str">
        <f t="shared" si="41"/>
        <v>Percentil 4</v>
      </c>
      <c r="L608">
        <f t="shared" si="42"/>
        <v>37</v>
      </c>
    </row>
    <row r="609" spans="1:12" x14ac:dyDescent="0.25">
      <c r="A609" t="s">
        <v>509</v>
      </c>
      <c r="B609" t="s">
        <v>11</v>
      </c>
      <c r="C609" t="s">
        <v>12</v>
      </c>
      <c r="D609" t="s">
        <v>431</v>
      </c>
      <c r="E609" t="s">
        <v>432</v>
      </c>
      <c r="F609" t="s">
        <v>22</v>
      </c>
      <c r="G609" t="s">
        <v>30</v>
      </c>
      <c r="H609" t="s">
        <v>507</v>
      </c>
      <c r="I609">
        <v>588</v>
      </c>
      <c r="J609">
        <v>160</v>
      </c>
      <c r="K609" t="str">
        <f t="shared" si="41"/>
        <v>Percentil 4</v>
      </c>
      <c r="L609">
        <f t="shared" si="42"/>
        <v>37</v>
      </c>
    </row>
    <row r="610" spans="1:12" x14ac:dyDescent="0.25">
      <c r="A610" t="s">
        <v>509</v>
      </c>
      <c r="B610" t="s">
        <v>11</v>
      </c>
      <c r="C610" t="s">
        <v>12</v>
      </c>
      <c r="D610" t="s">
        <v>470</v>
      </c>
      <c r="E610" t="s">
        <v>471</v>
      </c>
      <c r="F610" t="s">
        <v>15</v>
      </c>
      <c r="G610" t="s">
        <v>30</v>
      </c>
      <c r="H610" t="s">
        <v>507</v>
      </c>
      <c r="I610">
        <v>611</v>
      </c>
      <c r="J610">
        <v>160</v>
      </c>
      <c r="K610" t="str">
        <f t="shared" si="41"/>
        <v>Percentil 4</v>
      </c>
      <c r="L610">
        <f t="shared" si="42"/>
        <v>37</v>
      </c>
    </row>
    <row r="611" spans="1:12" x14ac:dyDescent="0.25">
      <c r="A611" t="s">
        <v>509</v>
      </c>
      <c r="B611" t="s">
        <v>11</v>
      </c>
      <c r="C611" t="s">
        <v>12</v>
      </c>
      <c r="D611" t="s">
        <v>397</v>
      </c>
      <c r="E611" t="s">
        <v>398</v>
      </c>
      <c r="F611" t="s">
        <v>15</v>
      </c>
      <c r="G611" t="s">
        <v>30</v>
      </c>
      <c r="H611" t="s">
        <v>507</v>
      </c>
      <c r="I611">
        <v>438</v>
      </c>
      <c r="J611">
        <v>159</v>
      </c>
      <c r="K611" t="str">
        <f t="shared" si="41"/>
        <v>Percentil 4</v>
      </c>
      <c r="L611">
        <f t="shared" si="42"/>
        <v>42</v>
      </c>
    </row>
    <row r="612" spans="1:12" x14ac:dyDescent="0.25">
      <c r="A612" t="s">
        <v>509</v>
      </c>
      <c r="B612" t="s">
        <v>11</v>
      </c>
      <c r="C612" t="s">
        <v>12</v>
      </c>
      <c r="D612" t="s">
        <v>418</v>
      </c>
      <c r="E612" t="s">
        <v>419</v>
      </c>
      <c r="F612" t="s">
        <v>37</v>
      </c>
      <c r="G612" t="s">
        <v>30</v>
      </c>
      <c r="H612" t="s">
        <v>507</v>
      </c>
      <c r="I612">
        <v>291</v>
      </c>
      <c r="J612">
        <v>159</v>
      </c>
      <c r="K612" t="str">
        <f t="shared" si="41"/>
        <v>Percentil 4</v>
      </c>
      <c r="L612">
        <f t="shared" si="42"/>
        <v>42</v>
      </c>
    </row>
    <row r="613" spans="1:12" x14ac:dyDescent="0.25">
      <c r="A613" t="s">
        <v>509</v>
      </c>
      <c r="B613" t="s">
        <v>81</v>
      </c>
      <c r="C613" t="s">
        <v>82</v>
      </c>
      <c r="D613" t="s">
        <v>455</v>
      </c>
      <c r="E613" t="s">
        <v>456</v>
      </c>
      <c r="F613" t="s">
        <v>15</v>
      </c>
      <c r="G613" t="s">
        <v>30</v>
      </c>
      <c r="H613" t="s">
        <v>507</v>
      </c>
      <c r="I613">
        <v>541</v>
      </c>
      <c r="J613">
        <v>159</v>
      </c>
      <c r="K613" t="str">
        <f t="shared" si="41"/>
        <v>Percentil 4</v>
      </c>
      <c r="L613">
        <f t="shared" si="42"/>
        <v>42</v>
      </c>
    </row>
    <row r="614" spans="1:12" x14ac:dyDescent="0.25">
      <c r="A614" t="s">
        <v>509</v>
      </c>
      <c r="B614" t="s">
        <v>300</v>
      </c>
      <c r="C614" t="s">
        <v>19</v>
      </c>
      <c r="D614" t="s">
        <v>301</v>
      </c>
      <c r="E614" t="s">
        <v>302</v>
      </c>
      <c r="F614" t="s">
        <v>222</v>
      </c>
      <c r="G614" t="s">
        <v>30</v>
      </c>
      <c r="H614" t="s">
        <v>507</v>
      </c>
      <c r="I614">
        <v>46</v>
      </c>
      <c r="J614">
        <v>158</v>
      </c>
      <c r="K614" t="str">
        <f t="shared" si="41"/>
        <v>Percentil 4</v>
      </c>
      <c r="L614">
        <f t="shared" si="42"/>
        <v>45</v>
      </c>
    </row>
    <row r="615" spans="1:12" x14ac:dyDescent="0.25">
      <c r="A615" t="s">
        <v>509</v>
      </c>
      <c r="B615" t="s">
        <v>81</v>
      </c>
      <c r="C615" t="s">
        <v>82</v>
      </c>
      <c r="D615" t="s">
        <v>472</v>
      </c>
      <c r="E615" t="s">
        <v>473</v>
      </c>
      <c r="F615" t="s">
        <v>15</v>
      </c>
      <c r="G615" t="s">
        <v>30</v>
      </c>
      <c r="H615" t="s">
        <v>507</v>
      </c>
      <c r="I615">
        <v>99</v>
      </c>
      <c r="J615">
        <v>158</v>
      </c>
      <c r="K615" t="str">
        <f t="shared" si="41"/>
        <v>Percentil 4</v>
      </c>
      <c r="L615">
        <f t="shared" si="42"/>
        <v>45</v>
      </c>
    </row>
    <row r="616" spans="1:12" x14ac:dyDescent="0.25">
      <c r="A616" s="3" t="s">
        <v>509</v>
      </c>
      <c r="B616" s="3" t="s">
        <v>179</v>
      </c>
      <c r="C616" s="3" t="s">
        <v>180</v>
      </c>
      <c r="D616" s="3" t="s">
        <v>486</v>
      </c>
      <c r="E616" s="3" t="s">
        <v>487</v>
      </c>
      <c r="F616" s="3" t="s">
        <v>22</v>
      </c>
      <c r="G616" s="3" t="s">
        <v>30</v>
      </c>
      <c r="H616" s="3" t="s">
        <v>507</v>
      </c>
      <c r="I616" s="3">
        <v>796</v>
      </c>
      <c r="J616" s="3">
        <v>158</v>
      </c>
      <c r="K616" s="3" t="str">
        <f t="shared" si="41"/>
        <v>Percentil 4</v>
      </c>
      <c r="L616" s="3">
        <f t="shared" si="42"/>
        <v>45</v>
      </c>
    </row>
    <row r="617" spans="1:12" x14ac:dyDescent="0.25">
      <c r="A617" t="s">
        <v>509</v>
      </c>
      <c r="B617" t="s">
        <v>98</v>
      </c>
      <c r="C617" t="s">
        <v>99</v>
      </c>
      <c r="D617" t="s">
        <v>100</v>
      </c>
      <c r="E617" t="s">
        <v>101</v>
      </c>
      <c r="F617" t="s">
        <v>37</v>
      </c>
      <c r="G617" t="s">
        <v>16</v>
      </c>
      <c r="H617" t="s">
        <v>507</v>
      </c>
      <c r="I617">
        <v>16</v>
      </c>
      <c r="J617">
        <v>157</v>
      </c>
      <c r="K617" t="str">
        <f t="shared" si="41"/>
        <v>Percentil 4</v>
      </c>
      <c r="L617">
        <f t="shared" si="42"/>
        <v>48</v>
      </c>
    </row>
    <row r="618" spans="1:12" x14ac:dyDescent="0.25">
      <c r="A618" t="s">
        <v>509</v>
      </c>
      <c r="B618" t="s">
        <v>280</v>
      </c>
      <c r="C618" t="s">
        <v>19</v>
      </c>
      <c r="D618" t="s">
        <v>281</v>
      </c>
      <c r="E618" t="s">
        <v>282</v>
      </c>
      <c r="F618" t="s">
        <v>15</v>
      </c>
      <c r="G618" t="s">
        <v>30</v>
      </c>
      <c r="H618" t="s">
        <v>507</v>
      </c>
      <c r="I618">
        <v>65</v>
      </c>
      <c r="J618">
        <v>157</v>
      </c>
      <c r="K618" t="str">
        <f t="shared" si="41"/>
        <v>Percentil 4</v>
      </c>
      <c r="L618">
        <f t="shared" si="42"/>
        <v>48</v>
      </c>
    </row>
    <row r="619" spans="1:12" x14ac:dyDescent="0.25">
      <c r="A619" t="s">
        <v>509</v>
      </c>
      <c r="B619" t="s">
        <v>316</v>
      </c>
      <c r="C619" t="s">
        <v>317</v>
      </c>
      <c r="D619" t="s">
        <v>318</v>
      </c>
      <c r="E619" t="s">
        <v>319</v>
      </c>
      <c r="F619" t="s">
        <v>22</v>
      </c>
      <c r="G619" t="s">
        <v>30</v>
      </c>
      <c r="H619" t="s">
        <v>507</v>
      </c>
      <c r="I619">
        <v>348</v>
      </c>
      <c r="J619">
        <v>157</v>
      </c>
      <c r="K619" t="str">
        <f t="shared" si="41"/>
        <v>Percentil 4</v>
      </c>
      <c r="L619">
        <f t="shared" si="42"/>
        <v>48</v>
      </c>
    </row>
    <row r="620" spans="1:12" x14ac:dyDescent="0.25">
      <c r="A620" t="s">
        <v>509</v>
      </c>
      <c r="B620" t="s">
        <v>296</v>
      </c>
      <c r="C620" t="s">
        <v>297</v>
      </c>
      <c r="D620" t="s">
        <v>373</v>
      </c>
      <c r="E620" t="s">
        <v>374</v>
      </c>
      <c r="F620" t="s">
        <v>222</v>
      </c>
      <c r="G620" t="s">
        <v>30</v>
      </c>
      <c r="H620" t="s">
        <v>507</v>
      </c>
      <c r="I620">
        <v>618</v>
      </c>
      <c r="J620">
        <v>157</v>
      </c>
      <c r="K620" t="str">
        <f t="shared" si="41"/>
        <v>Percentil 4</v>
      </c>
      <c r="L620">
        <f t="shared" si="42"/>
        <v>48</v>
      </c>
    </row>
    <row r="621" spans="1:12" x14ac:dyDescent="0.25">
      <c r="A621" t="s">
        <v>509</v>
      </c>
      <c r="B621" t="s">
        <v>23</v>
      </c>
      <c r="C621" t="s">
        <v>24</v>
      </c>
      <c r="D621" t="s">
        <v>136</v>
      </c>
      <c r="E621" t="s">
        <v>137</v>
      </c>
      <c r="F621" t="s">
        <v>22</v>
      </c>
      <c r="G621" t="s">
        <v>30</v>
      </c>
      <c r="H621" t="s">
        <v>507</v>
      </c>
      <c r="I621">
        <v>21</v>
      </c>
      <c r="J621">
        <v>156</v>
      </c>
      <c r="K621" t="str">
        <f t="shared" si="41"/>
        <v>Percentil 4</v>
      </c>
      <c r="L621">
        <f t="shared" si="42"/>
        <v>52</v>
      </c>
    </row>
    <row r="622" spans="1:12" x14ac:dyDescent="0.25">
      <c r="A622" t="s">
        <v>509</v>
      </c>
      <c r="B622" t="s">
        <v>18</v>
      </c>
      <c r="C622" t="s">
        <v>19</v>
      </c>
      <c r="D622" t="s">
        <v>350</v>
      </c>
      <c r="E622" t="s">
        <v>351</v>
      </c>
      <c r="F622" t="s">
        <v>37</v>
      </c>
      <c r="G622" t="s">
        <v>30</v>
      </c>
      <c r="H622" t="s">
        <v>507</v>
      </c>
      <c r="I622">
        <v>271</v>
      </c>
      <c r="J622">
        <v>156</v>
      </c>
      <c r="K622" t="str">
        <f t="shared" si="41"/>
        <v>Percentil 4</v>
      </c>
      <c r="L622">
        <f t="shared" si="42"/>
        <v>52</v>
      </c>
    </row>
    <row r="623" spans="1:12" x14ac:dyDescent="0.25">
      <c r="A623" t="s">
        <v>509</v>
      </c>
      <c r="B623" t="s">
        <v>71</v>
      </c>
      <c r="C623" t="s">
        <v>72</v>
      </c>
      <c r="D623" t="s">
        <v>359</v>
      </c>
      <c r="E623" t="s">
        <v>360</v>
      </c>
      <c r="F623" t="s">
        <v>15</v>
      </c>
      <c r="G623" t="s">
        <v>30</v>
      </c>
      <c r="H623" t="s">
        <v>507</v>
      </c>
      <c r="I623">
        <v>110</v>
      </c>
      <c r="J623">
        <v>156</v>
      </c>
      <c r="K623" t="str">
        <f t="shared" si="41"/>
        <v>Percentil 4</v>
      </c>
      <c r="L623">
        <f t="shared" si="42"/>
        <v>52</v>
      </c>
    </row>
    <row r="624" spans="1:12" x14ac:dyDescent="0.25">
      <c r="A624" t="s">
        <v>509</v>
      </c>
      <c r="B624" t="s">
        <v>422</v>
      </c>
      <c r="C624" t="s">
        <v>82</v>
      </c>
      <c r="D624" t="s">
        <v>423</v>
      </c>
      <c r="E624" t="s">
        <v>424</v>
      </c>
      <c r="F624" t="s">
        <v>37</v>
      </c>
      <c r="G624" t="s">
        <v>30</v>
      </c>
      <c r="H624" t="s">
        <v>507</v>
      </c>
      <c r="I624">
        <v>71</v>
      </c>
      <c r="J624">
        <v>156</v>
      </c>
      <c r="K624" t="str">
        <f t="shared" si="41"/>
        <v>Percentil 4</v>
      </c>
      <c r="L624">
        <f t="shared" si="42"/>
        <v>52</v>
      </c>
    </row>
    <row r="625" spans="1:12" x14ac:dyDescent="0.25">
      <c r="A625" t="s">
        <v>509</v>
      </c>
      <c r="B625" t="s">
        <v>90</v>
      </c>
      <c r="C625" t="s">
        <v>91</v>
      </c>
      <c r="D625" t="s">
        <v>482</v>
      </c>
      <c r="E625" t="s">
        <v>483</v>
      </c>
      <c r="F625" t="s">
        <v>22</v>
      </c>
      <c r="G625" t="s">
        <v>30</v>
      </c>
      <c r="H625" t="s">
        <v>507</v>
      </c>
      <c r="I625">
        <v>236</v>
      </c>
      <c r="J625">
        <v>156</v>
      </c>
      <c r="K625" t="str">
        <f t="shared" si="41"/>
        <v>Percentil 4</v>
      </c>
      <c r="L625">
        <f t="shared" si="42"/>
        <v>52</v>
      </c>
    </row>
    <row r="626" spans="1:12" x14ac:dyDescent="0.25">
      <c r="A626" t="s">
        <v>509</v>
      </c>
      <c r="B626" t="s">
        <v>11</v>
      </c>
      <c r="C626" t="s">
        <v>12</v>
      </c>
      <c r="D626" t="s">
        <v>159</v>
      </c>
      <c r="E626" t="s">
        <v>160</v>
      </c>
      <c r="F626" t="s">
        <v>15</v>
      </c>
      <c r="G626" t="s">
        <v>16</v>
      </c>
      <c r="H626" t="s">
        <v>507</v>
      </c>
      <c r="I626">
        <v>42</v>
      </c>
      <c r="J626">
        <v>155</v>
      </c>
      <c r="K626" t="str">
        <f t="shared" si="41"/>
        <v>Percentil 4</v>
      </c>
      <c r="L626">
        <f t="shared" si="42"/>
        <v>57</v>
      </c>
    </row>
    <row r="627" spans="1:12" x14ac:dyDescent="0.25">
      <c r="A627" t="s">
        <v>509</v>
      </c>
      <c r="B627" t="s">
        <v>11</v>
      </c>
      <c r="C627" t="s">
        <v>12</v>
      </c>
      <c r="D627" t="s">
        <v>314</v>
      </c>
      <c r="E627" t="s">
        <v>315</v>
      </c>
      <c r="F627" t="s">
        <v>37</v>
      </c>
      <c r="G627" t="s">
        <v>30</v>
      </c>
      <c r="H627" t="s">
        <v>507</v>
      </c>
      <c r="I627">
        <v>104</v>
      </c>
      <c r="J627">
        <v>155</v>
      </c>
      <c r="K627" t="str">
        <f t="shared" si="41"/>
        <v>Percentil 4</v>
      </c>
      <c r="L627">
        <f t="shared" si="42"/>
        <v>57</v>
      </c>
    </row>
    <row r="628" spans="1:12" x14ac:dyDescent="0.25">
      <c r="A628" t="s">
        <v>509</v>
      </c>
      <c r="B628" t="s">
        <v>61</v>
      </c>
      <c r="C628" t="s">
        <v>62</v>
      </c>
      <c r="D628" t="s">
        <v>367</v>
      </c>
      <c r="E628" t="s">
        <v>368</v>
      </c>
      <c r="F628" t="s">
        <v>222</v>
      </c>
      <c r="G628" t="s">
        <v>30</v>
      </c>
      <c r="H628" t="s">
        <v>507</v>
      </c>
      <c r="I628">
        <v>226</v>
      </c>
      <c r="J628">
        <v>155</v>
      </c>
      <c r="K628" t="str">
        <f t="shared" si="41"/>
        <v>Percentil 4</v>
      </c>
      <c r="L628">
        <f t="shared" si="42"/>
        <v>57</v>
      </c>
    </row>
    <row r="629" spans="1:12" x14ac:dyDescent="0.25">
      <c r="A629" t="s">
        <v>509</v>
      </c>
      <c r="B629" t="s">
        <v>98</v>
      </c>
      <c r="C629" t="s">
        <v>99</v>
      </c>
      <c r="D629" t="s">
        <v>412</v>
      </c>
      <c r="E629" t="s">
        <v>413</v>
      </c>
      <c r="F629" t="s">
        <v>37</v>
      </c>
      <c r="G629" t="s">
        <v>30</v>
      </c>
      <c r="H629" t="s">
        <v>507</v>
      </c>
      <c r="I629">
        <v>15</v>
      </c>
      <c r="J629">
        <v>155</v>
      </c>
      <c r="K629" t="str">
        <f t="shared" si="41"/>
        <v>Percentil 4</v>
      </c>
      <c r="L629">
        <f t="shared" si="42"/>
        <v>57</v>
      </c>
    </row>
    <row r="630" spans="1:12" x14ac:dyDescent="0.25">
      <c r="A630" t="s">
        <v>509</v>
      </c>
      <c r="B630" t="s">
        <v>11</v>
      </c>
      <c r="C630" t="s">
        <v>12</v>
      </c>
      <c r="D630" t="s">
        <v>494</v>
      </c>
      <c r="E630" t="s">
        <v>495</v>
      </c>
      <c r="F630" t="s">
        <v>37</v>
      </c>
      <c r="G630" t="s">
        <v>16</v>
      </c>
      <c r="H630" t="s">
        <v>507</v>
      </c>
      <c r="I630">
        <v>107</v>
      </c>
      <c r="J630">
        <v>155</v>
      </c>
      <c r="K630" t="str">
        <f t="shared" si="41"/>
        <v>Percentil 4</v>
      </c>
      <c r="L630">
        <f t="shared" si="42"/>
        <v>57</v>
      </c>
    </row>
    <row r="631" spans="1:12" x14ac:dyDescent="0.25">
      <c r="A631" t="s">
        <v>509</v>
      </c>
      <c r="B631" t="s">
        <v>11</v>
      </c>
      <c r="C631" t="s">
        <v>12</v>
      </c>
      <c r="D631" t="s">
        <v>342</v>
      </c>
      <c r="E631" t="s">
        <v>343</v>
      </c>
      <c r="F631" t="s">
        <v>37</v>
      </c>
      <c r="G631" t="s">
        <v>30</v>
      </c>
      <c r="H631" t="s">
        <v>507</v>
      </c>
      <c r="I631">
        <v>615</v>
      </c>
      <c r="J631">
        <v>154</v>
      </c>
      <c r="K631" t="str">
        <f t="shared" si="41"/>
        <v>Percentil 4</v>
      </c>
      <c r="L631">
        <f t="shared" si="42"/>
        <v>62</v>
      </c>
    </row>
    <row r="632" spans="1:12" x14ac:dyDescent="0.25">
      <c r="A632" t="s">
        <v>509</v>
      </c>
      <c r="B632" t="s">
        <v>11</v>
      </c>
      <c r="C632" t="s">
        <v>12</v>
      </c>
      <c r="D632" t="s">
        <v>49</v>
      </c>
      <c r="E632" t="s">
        <v>50</v>
      </c>
      <c r="F632" t="s">
        <v>37</v>
      </c>
      <c r="G632" t="s">
        <v>30</v>
      </c>
      <c r="H632" t="s">
        <v>507</v>
      </c>
      <c r="I632">
        <v>230</v>
      </c>
      <c r="J632">
        <v>153</v>
      </c>
      <c r="K632" t="str">
        <f t="shared" si="41"/>
        <v>Percentil 4</v>
      </c>
      <c r="L632">
        <f t="shared" si="42"/>
        <v>63</v>
      </c>
    </row>
    <row r="633" spans="1:12" x14ac:dyDescent="0.25">
      <c r="A633" t="s">
        <v>509</v>
      </c>
      <c r="B633" t="s">
        <v>11</v>
      </c>
      <c r="C633" t="s">
        <v>12</v>
      </c>
      <c r="D633" t="s">
        <v>534</v>
      </c>
      <c r="E633" t="s">
        <v>535</v>
      </c>
      <c r="F633" t="s">
        <v>15</v>
      </c>
      <c r="G633" t="s">
        <v>30</v>
      </c>
      <c r="H633" t="s">
        <v>507</v>
      </c>
      <c r="I633">
        <v>541</v>
      </c>
      <c r="J633">
        <v>153</v>
      </c>
      <c r="K633" t="str">
        <f t="shared" si="41"/>
        <v>Percentil 4</v>
      </c>
      <c r="L633">
        <f t="shared" si="42"/>
        <v>63</v>
      </c>
    </row>
    <row r="634" spans="1:12" x14ac:dyDescent="0.25">
      <c r="A634" t="s">
        <v>509</v>
      </c>
      <c r="B634" t="s">
        <v>269</v>
      </c>
      <c r="C634" t="s">
        <v>106</v>
      </c>
      <c r="D634" t="s">
        <v>310</v>
      </c>
      <c r="E634" t="s">
        <v>311</v>
      </c>
      <c r="F634" t="s">
        <v>22</v>
      </c>
      <c r="G634" t="s">
        <v>30</v>
      </c>
      <c r="H634" t="s">
        <v>507</v>
      </c>
      <c r="I634">
        <v>272</v>
      </c>
      <c r="J634">
        <v>153</v>
      </c>
      <c r="K634" t="str">
        <f t="shared" ref="K634:K665" si="43">VLOOKUP(J634,$J$751:$K$755,2,1)</f>
        <v>Percentil 4</v>
      </c>
      <c r="L634">
        <f t="shared" ref="L634:L665" si="44">_xlfn.RANK.EQ(J634,$J$570:$J$749,0)</f>
        <v>63</v>
      </c>
    </row>
    <row r="635" spans="1:12" x14ac:dyDescent="0.25">
      <c r="A635" t="s">
        <v>509</v>
      </c>
      <c r="B635" t="s">
        <v>18</v>
      </c>
      <c r="C635" t="s">
        <v>19</v>
      </c>
      <c r="D635" t="s">
        <v>363</v>
      </c>
      <c r="E635" t="s">
        <v>364</v>
      </c>
      <c r="F635" t="s">
        <v>15</v>
      </c>
      <c r="G635" t="s">
        <v>30</v>
      </c>
      <c r="H635" t="s">
        <v>507</v>
      </c>
      <c r="I635">
        <v>41</v>
      </c>
      <c r="J635">
        <v>153</v>
      </c>
      <c r="K635" t="str">
        <f t="shared" si="43"/>
        <v>Percentil 4</v>
      </c>
      <c r="L635">
        <f t="shared" si="44"/>
        <v>63</v>
      </c>
    </row>
    <row r="636" spans="1:12" x14ac:dyDescent="0.25">
      <c r="A636" t="s">
        <v>509</v>
      </c>
      <c r="B636" t="s">
        <v>328</v>
      </c>
      <c r="C636" t="s">
        <v>247</v>
      </c>
      <c r="D636" t="s">
        <v>383</v>
      </c>
      <c r="E636" t="s">
        <v>384</v>
      </c>
      <c r="F636" t="s">
        <v>222</v>
      </c>
      <c r="G636" t="s">
        <v>30</v>
      </c>
      <c r="H636" t="s">
        <v>507</v>
      </c>
      <c r="I636">
        <v>234</v>
      </c>
      <c r="J636">
        <v>153</v>
      </c>
      <c r="K636" t="str">
        <f t="shared" si="43"/>
        <v>Percentil 4</v>
      </c>
      <c r="L636">
        <f t="shared" si="44"/>
        <v>63</v>
      </c>
    </row>
    <row r="637" spans="1:12" x14ac:dyDescent="0.25">
      <c r="A637" t="s">
        <v>509</v>
      </c>
      <c r="B637" t="s">
        <v>106</v>
      </c>
      <c r="C637" t="s">
        <v>19</v>
      </c>
      <c r="D637" t="s">
        <v>107</v>
      </c>
      <c r="E637" t="s">
        <v>108</v>
      </c>
      <c r="F637" t="s">
        <v>37</v>
      </c>
      <c r="G637" t="s">
        <v>16</v>
      </c>
      <c r="H637" t="s">
        <v>507</v>
      </c>
      <c r="I637">
        <v>40</v>
      </c>
      <c r="J637">
        <v>152</v>
      </c>
      <c r="K637" t="str">
        <f t="shared" si="43"/>
        <v>Percentil 4</v>
      </c>
      <c r="L637">
        <f t="shared" si="44"/>
        <v>68</v>
      </c>
    </row>
    <row r="638" spans="1:12" x14ac:dyDescent="0.25">
      <c r="A638" t="s">
        <v>509</v>
      </c>
      <c r="B638" t="s">
        <v>18</v>
      </c>
      <c r="C638" t="s">
        <v>19</v>
      </c>
      <c r="D638" t="s">
        <v>201</v>
      </c>
      <c r="E638" t="s">
        <v>202</v>
      </c>
      <c r="F638" t="s">
        <v>15</v>
      </c>
      <c r="G638" t="s">
        <v>16</v>
      </c>
      <c r="H638" t="s">
        <v>507</v>
      </c>
      <c r="I638">
        <v>1</v>
      </c>
      <c r="J638">
        <v>152</v>
      </c>
      <c r="K638" t="str">
        <f t="shared" si="43"/>
        <v>Percentil 4</v>
      </c>
      <c r="L638">
        <f t="shared" si="44"/>
        <v>68</v>
      </c>
    </row>
    <row r="639" spans="1:12" x14ac:dyDescent="0.25">
      <c r="A639" t="s">
        <v>509</v>
      </c>
      <c r="B639" t="s">
        <v>18</v>
      </c>
      <c r="C639" t="s">
        <v>19</v>
      </c>
      <c r="D639" t="s">
        <v>276</v>
      </c>
      <c r="E639" t="s">
        <v>277</v>
      </c>
      <c r="F639" t="s">
        <v>37</v>
      </c>
      <c r="G639" t="s">
        <v>30</v>
      </c>
      <c r="H639" t="s">
        <v>507</v>
      </c>
      <c r="I639">
        <v>52</v>
      </c>
      <c r="J639">
        <v>152</v>
      </c>
      <c r="K639" t="str">
        <f t="shared" si="43"/>
        <v>Percentil 4</v>
      </c>
      <c r="L639">
        <f t="shared" si="44"/>
        <v>68</v>
      </c>
    </row>
    <row r="640" spans="1:12" x14ac:dyDescent="0.25">
      <c r="A640" t="s">
        <v>509</v>
      </c>
      <c r="B640" t="s">
        <v>11</v>
      </c>
      <c r="C640" t="s">
        <v>12</v>
      </c>
      <c r="D640" t="s">
        <v>285</v>
      </c>
      <c r="E640" t="s">
        <v>286</v>
      </c>
      <c r="F640" t="s">
        <v>15</v>
      </c>
      <c r="G640" t="s">
        <v>30</v>
      </c>
      <c r="H640" t="s">
        <v>507</v>
      </c>
      <c r="I640">
        <v>503</v>
      </c>
      <c r="J640">
        <v>152</v>
      </c>
      <c r="K640" t="str">
        <f t="shared" si="43"/>
        <v>Percentil 4</v>
      </c>
      <c r="L640">
        <f t="shared" si="44"/>
        <v>68</v>
      </c>
    </row>
    <row r="641" spans="1:12" x14ac:dyDescent="0.25">
      <c r="A641" t="s">
        <v>509</v>
      </c>
      <c r="B641" t="s">
        <v>51</v>
      </c>
      <c r="C641" t="s">
        <v>52</v>
      </c>
      <c r="D641" t="s">
        <v>323</v>
      </c>
      <c r="E641" t="s">
        <v>324</v>
      </c>
      <c r="F641" t="s">
        <v>222</v>
      </c>
      <c r="G641" t="s">
        <v>30</v>
      </c>
      <c r="H641" t="s">
        <v>507</v>
      </c>
      <c r="I641">
        <v>139</v>
      </c>
      <c r="J641">
        <v>152</v>
      </c>
      <c r="K641" t="str">
        <f t="shared" si="43"/>
        <v>Percentil 4</v>
      </c>
      <c r="L641">
        <f t="shared" si="44"/>
        <v>68</v>
      </c>
    </row>
    <row r="642" spans="1:12" x14ac:dyDescent="0.25">
      <c r="A642" t="s">
        <v>509</v>
      </c>
      <c r="B642" t="s">
        <v>23</v>
      </c>
      <c r="C642" t="s">
        <v>24</v>
      </c>
      <c r="D642" t="s">
        <v>361</v>
      </c>
      <c r="E642" t="s">
        <v>362</v>
      </c>
      <c r="F642" t="s">
        <v>15</v>
      </c>
      <c r="G642" t="s">
        <v>30</v>
      </c>
      <c r="H642" t="s">
        <v>507</v>
      </c>
      <c r="I642">
        <v>23</v>
      </c>
      <c r="J642">
        <v>152</v>
      </c>
      <c r="K642" t="str">
        <f t="shared" si="43"/>
        <v>Percentil 4</v>
      </c>
      <c r="L642">
        <f t="shared" si="44"/>
        <v>68</v>
      </c>
    </row>
    <row r="643" spans="1:12" x14ac:dyDescent="0.25">
      <c r="A643" t="s">
        <v>509</v>
      </c>
      <c r="B643" t="s">
        <v>142</v>
      </c>
      <c r="C643" t="s">
        <v>143</v>
      </c>
      <c r="D643" t="s">
        <v>539</v>
      </c>
      <c r="E643" t="s">
        <v>540</v>
      </c>
      <c r="F643" t="s">
        <v>37</v>
      </c>
      <c r="G643" t="s">
        <v>30</v>
      </c>
      <c r="H643" t="s">
        <v>507</v>
      </c>
      <c r="I643">
        <v>32</v>
      </c>
      <c r="J643">
        <v>152</v>
      </c>
      <c r="K643" t="str">
        <f t="shared" si="43"/>
        <v>Percentil 4</v>
      </c>
      <c r="L643">
        <f t="shared" si="44"/>
        <v>68</v>
      </c>
    </row>
    <row r="644" spans="1:12" x14ac:dyDescent="0.25">
      <c r="A644" t="s">
        <v>509</v>
      </c>
      <c r="B644" t="s">
        <v>11</v>
      </c>
      <c r="C644" t="s">
        <v>12</v>
      </c>
      <c r="D644" t="s">
        <v>151</v>
      </c>
      <c r="E644" t="s">
        <v>152</v>
      </c>
      <c r="F644" t="s">
        <v>15</v>
      </c>
      <c r="G644" t="s">
        <v>30</v>
      </c>
      <c r="H644" t="s">
        <v>507</v>
      </c>
      <c r="I644">
        <v>367</v>
      </c>
      <c r="J644">
        <v>151</v>
      </c>
      <c r="K644" t="str">
        <f t="shared" si="43"/>
        <v>Percentil 3</v>
      </c>
      <c r="L644">
        <f t="shared" si="44"/>
        <v>75</v>
      </c>
    </row>
    <row r="645" spans="1:12" x14ac:dyDescent="0.25">
      <c r="A645" t="s">
        <v>509</v>
      </c>
      <c r="B645" t="s">
        <v>18</v>
      </c>
      <c r="C645" t="s">
        <v>19</v>
      </c>
      <c r="D645" t="s">
        <v>244</v>
      </c>
      <c r="E645" t="s">
        <v>245</v>
      </c>
      <c r="F645" t="s">
        <v>215</v>
      </c>
      <c r="G645" t="s">
        <v>16</v>
      </c>
      <c r="H645" t="s">
        <v>507</v>
      </c>
      <c r="I645">
        <v>658</v>
      </c>
      <c r="J645">
        <v>151</v>
      </c>
      <c r="K645" t="str">
        <f t="shared" si="43"/>
        <v>Percentil 3</v>
      </c>
      <c r="L645">
        <f t="shared" si="44"/>
        <v>75</v>
      </c>
    </row>
    <row r="646" spans="1:12" x14ac:dyDescent="0.25">
      <c r="A646" t="s">
        <v>509</v>
      </c>
      <c r="B646" t="s">
        <v>18</v>
      </c>
      <c r="C646" t="s">
        <v>19</v>
      </c>
      <c r="D646" t="s">
        <v>532</v>
      </c>
      <c r="E646" t="s">
        <v>533</v>
      </c>
      <c r="F646" t="s">
        <v>222</v>
      </c>
      <c r="G646" t="s">
        <v>16</v>
      </c>
      <c r="H646" t="s">
        <v>507</v>
      </c>
      <c r="I646">
        <v>591</v>
      </c>
      <c r="J646">
        <v>151</v>
      </c>
      <c r="K646" t="str">
        <f t="shared" si="43"/>
        <v>Percentil 3</v>
      </c>
      <c r="L646">
        <f t="shared" si="44"/>
        <v>75</v>
      </c>
    </row>
    <row r="647" spans="1:12" x14ac:dyDescent="0.25">
      <c r="A647" t="s">
        <v>509</v>
      </c>
      <c r="B647" t="s">
        <v>328</v>
      </c>
      <c r="C647" t="s">
        <v>247</v>
      </c>
      <c r="D647" t="s">
        <v>329</v>
      </c>
      <c r="E647" t="s">
        <v>330</v>
      </c>
      <c r="F647" t="s">
        <v>37</v>
      </c>
      <c r="G647" t="s">
        <v>30</v>
      </c>
      <c r="H647" t="s">
        <v>507</v>
      </c>
      <c r="I647">
        <v>407</v>
      </c>
      <c r="J647">
        <v>151</v>
      </c>
      <c r="K647" t="str">
        <f t="shared" si="43"/>
        <v>Percentil 3</v>
      </c>
      <c r="L647">
        <f t="shared" si="44"/>
        <v>75</v>
      </c>
    </row>
    <row r="648" spans="1:12" x14ac:dyDescent="0.25">
      <c r="A648" t="s">
        <v>509</v>
      </c>
      <c r="B648" t="s">
        <v>11</v>
      </c>
      <c r="C648" t="s">
        <v>12</v>
      </c>
      <c r="D648" t="s">
        <v>391</v>
      </c>
      <c r="E648" t="s">
        <v>392</v>
      </c>
      <c r="F648" t="s">
        <v>37</v>
      </c>
      <c r="G648" t="s">
        <v>30</v>
      </c>
      <c r="H648" t="s">
        <v>507</v>
      </c>
      <c r="I648">
        <v>122</v>
      </c>
      <c r="J648">
        <v>151</v>
      </c>
      <c r="K648" t="str">
        <f t="shared" si="43"/>
        <v>Percentil 3</v>
      </c>
      <c r="L648">
        <f t="shared" si="44"/>
        <v>75</v>
      </c>
    </row>
    <row r="649" spans="1:12" x14ac:dyDescent="0.25">
      <c r="A649" t="s">
        <v>509</v>
      </c>
      <c r="B649" t="s">
        <v>65</v>
      </c>
      <c r="C649" t="s">
        <v>66</v>
      </c>
      <c r="D649" t="s">
        <v>429</v>
      </c>
      <c r="E649" t="s">
        <v>430</v>
      </c>
      <c r="F649" t="s">
        <v>15</v>
      </c>
      <c r="G649" t="s">
        <v>30</v>
      </c>
      <c r="H649" t="s">
        <v>507</v>
      </c>
      <c r="I649">
        <v>122</v>
      </c>
      <c r="J649">
        <v>151</v>
      </c>
      <c r="K649" t="str">
        <f t="shared" si="43"/>
        <v>Percentil 3</v>
      </c>
      <c r="L649">
        <f t="shared" si="44"/>
        <v>75</v>
      </c>
    </row>
    <row r="650" spans="1:12" x14ac:dyDescent="0.25">
      <c r="A650" t="s">
        <v>509</v>
      </c>
      <c r="B650" t="s">
        <v>18</v>
      </c>
      <c r="C650" t="s">
        <v>19</v>
      </c>
      <c r="D650" t="s">
        <v>20</v>
      </c>
      <c r="E650" t="s">
        <v>21</v>
      </c>
      <c r="F650" t="s">
        <v>22</v>
      </c>
      <c r="G650" t="s">
        <v>16</v>
      </c>
      <c r="H650" t="s">
        <v>507</v>
      </c>
      <c r="I650">
        <v>167</v>
      </c>
      <c r="J650">
        <v>150</v>
      </c>
      <c r="K650" t="str">
        <f t="shared" si="43"/>
        <v>Percentil 3</v>
      </c>
      <c r="L650">
        <f t="shared" si="44"/>
        <v>81</v>
      </c>
    </row>
    <row r="651" spans="1:12" x14ac:dyDescent="0.25">
      <c r="A651" t="s">
        <v>509</v>
      </c>
      <c r="B651" t="s">
        <v>38</v>
      </c>
      <c r="C651" t="s">
        <v>39</v>
      </c>
      <c r="D651" t="s">
        <v>416</v>
      </c>
      <c r="E651" t="s">
        <v>417</v>
      </c>
      <c r="F651" t="s">
        <v>37</v>
      </c>
      <c r="G651" t="s">
        <v>30</v>
      </c>
      <c r="H651" t="s">
        <v>507</v>
      </c>
      <c r="I651">
        <v>96</v>
      </c>
      <c r="J651">
        <v>150</v>
      </c>
      <c r="K651" t="str">
        <f t="shared" si="43"/>
        <v>Percentil 3</v>
      </c>
      <c r="L651">
        <f t="shared" si="44"/>
        <v>81</v>
      </c>
    </row>
    <row r="652" spans="1:12" x14ac:dyDescent="0.25">
      <c r="A652" t="s">
        <v>509</v>
      </c>
      <c r="B652" t="s">
        <v>81</v>
      </c>
      <c r="C652" t="s">
        <v>82</v>
      </c>
      <c r="D652" t="s">
        <v>427</v>
      </c>
      <c r="E652" t="s">
        <v>428</v>
      </c>
      <c r="F652" t="s">
        <v>15</v>
      </c>
      <c r="G652" t="s">
        <v>30</v>
      </c>
      <c r="H652" t="s">
        <v>507</v>
      </c>
      <c r="I652">
        <v>47</v>
      </c>
      <c r="J652">
        <v>150</v>
      </c>
      <c r="K652" t="str">
        <f t="shared" si="43"/>
        <v>Percentil 3</v>
      </c>
      <c r="L652">
        <f t="shared" si="44"/>
        <v>81</v>
      </c>
    </row>
    <row r="653" spans="1:12" x14ac:dyDescent="0.25">
      <c r="A653" t="s">
        <v>509</v>
      </c>
      <c r="B653" t="s">
        <v>316</v>
      </c>
      <c r="C653" t="s">
        <v>317</v>
      </c>
      <c r="D653" t="s">
        <v>459</v>
      </c>
      <c r="E653" t="s">
        <v>460</v>
      </c>
      <c r="F653" t="s">
        <v>15</v>
      </c>
      <c r="G653" t="s">
        <v>30</v>
      </c>
      <c r="H653" t="s">
        <v>507</v>
      </c>
      <c r="I653">
        <v>172</v>
      </c>
      <c r="J653">
        <v>150</v>
      </c>
      <c r="K653" t="str">
        <f t="shared" si="43"/>
        <v>Percentil 3</v>
      </c>
      <c r="L653">
        <f t="shared" si="44"/>
        <v>81</v>
      </c>
    </row>
    <row r="654" spans="1:12" x14ac:dyDescent="0.25">
      <c r="A654" t="s">
        <v>509</v>
      </c>
      <c r="B654" t="s">
        <v>191</v>
      </c>
      <c r="C654" t="s">
        <v>192</v>
      </c>
      <c r="D654" t="s">
        <v>474</v>
      </c>
      <c r="E654" t="s">
        <v>475</v>
      </c>
      <c r="F654" t="s">
        <v>15</v>
      </c>
      <c r="G654" t="s">
        <v>30</v>
      </c>
      <c r="H654" t="s">
        <v>507</v>
      </c>
      <c r="I654">
        <v>201</v>
      </c>
      <c r="J654">
        <v>150</v>
      </c>
      <c r="K654" t="str">
        <f t="shared" si="43"/>
        <v>Percentil 3</v>
      </c>
      <c r="L654">
        <f t="shared" si="44"/>
        <v>81</v>
      </c>
    </row>
    <row r="655" spans="1:12" x14ac:dyDescent="0.25">
      <c r="A655" t="s">
        <v>509</v>
      </c>
      <c r="B655" t="s">
        <v>161</v>
      </c>
      <c r="C655" t="s">
        <v>19</v>
      </c>
      <c r="D655" t="s">
        <v>162</v>
      </c>
      <c r="E655" t="s">
        <v>163</v>
      </c>
      <c r="F655" t="s">
        <v>15</v>
      </c>
      <c r="G655" t="s">
        <v>16</v>
      </c>
      <c r="H655" t="s">
        <v>507</v>
      </c>
      <c r="I655">
        <v>115</v>
      </c>
      <c r="J655">
        <v>149</v>
      </c>
      <c r="K655" t="str">
        <f t="shared" si="43"/>
        <v>Percentil 3</v>
      </c>
      <c r="L655">
        <f t="shared" si="44"/>
        <v>86</v>
      </c>
    </row>
    <row r="656" spans="1:12" x14ac:dyDescent="0.25">
      <c r="A656" t="s">
        <v>509</v>
      </c>
      <c r="B656" t="s">
        <v>269</v>
      </c>
      <c r="C656" t="s">
        <v>106</v>
      </c>
      <c r="D656" t="s">
        <v>270</v>
      </c>
      <c r="E656" t="s">
        <v>271</v>
      </c>
      <c r="F656" t="s">
        <v>37</v>
      </c>
      <c r="G656" t="s">
        <v>30</v>
      </c>
      <c r="H656" t="s">
        <v>507</v>
      </c>
      <c r="I656">
        <v>98</v>
      </c>
      <c r="J656">
        <v>149</v>
      </c>
      <c r="K656" t="str">
        <f t="shared" si="43"/>
        <v>Percentil 3</v>
      </c>
      <c r="L656">
        <f t="shared" si="44"/>
        <v>86</v>
      </c>
    </row>
    <row r="657" spans="1:12" x14ac:dyDescent="0.25">
      <c r="A657" t="s">
        <v>509</v>
      </c>
      <c r="B657" t="s">
        <v>320</v>
      </c>
      <c r="C657" t="s">
        <v>52</v>
      </c>
      <c r="D657" t="s">
        <v>321</v>
      </c>
      <c r="E657" t="s">
        <v>322</v>
      </c>
      <c r="F657" t="s">
        <v>222</v>
      </c>
      <c r="G657" t="s">
        <v>30</v>
      </c>
      <c r="H657" t="s">
        <v>507</v>
      </c>
      <c r="I657">
        <v>260</v>
      </c>
      <c r="J657">
        <v>149</v>
      </c>
      <c r="K657" t="str">
        <f t="shared" si="43"/>
        <v>Percentil 3</v>
      </c>
      <c r="L657">
        <f t="shared" si="44"/>
        <v>86</v>
      </c>
    </row>
    <row r="658" spans="1:12" x14ac:dyDescent="0.25">
      <c r="A658" t="s">
        <v>509</v>
      </c>
      <c r="B658" t="s">
        <v>142</v>
      </c>
      <c r="C658" t="s">
        <v>143</v>
      </c>
      <c r="D658" t="s">
        <v>401</v>
      </c>
      <c r="E658" t="s">
        <v>402</v>
      </c>
      <c r="F658" t="s">
        <v>222</v>
      </c>
      <c r="G658" t="s">
        <v>30</v>
      </c>
      <c r="H658" t="s">
        <v>507</v>
      </c>
      <c r="I658">
        <v>719</v>
      </c>
      <c r="J658">
        <v>149</v>
      </c>
      <c r="K658" t="str">
        <f t="shared" si="43"/>
        <v>Percentil 3</v>
      </c>
      <c r="L658">
        <f t="shared" si="44"/>
        <v>86</v>
      </c>
    </row>
    <row r="659" spans="1:12" x14ac:dyDescent="0.25">
      <c r="A659" t="s">
        <v>509</v>
      </c>
      <c r="B659" t="s">
        <v>11</v>
      </c>
      <c r="C659" t="s">
        <v>12</v>
      </c>
      <c r="D659" t="s">
        <v>55</v>
      </c>
      <c r="E659" t="s">
        <v>56</v>
      </c>
      <c r="F659" t="s">
        <v>37</v>
      </c>
      <c r="G659" t="s">
        <v>16</v>
      </c>
      <c r="H659" t="s">
        <v>507</v>
      </c>
      <c r="I659">
        <v>71</v>
      </c>
      <c r="J659">
        <v>148</v>
      </c>
      <c r="K659" t="str">
        <f t="shared" si="43"/>
        <v>Percentil 3</v>
      </c>
      <c r="L659">
        <f t="shared" si="44"/>
        <v>90</v>
      </c>
    </row>
    <row r="660" spans="1:12" x14ac:dyDescent="0.25">
      <c r="A660" t="s">
        <v>509</v>
      </c>
      <c r="B660" t="s">
        <v>11</v>
      </c>
      <c r="C660" t="s">
        <v>12</v>
      </c>
      <c r="D660" t="s">
        <v>121</v>
      </c>
      <c r="E660" t="s">
        <v>122</v>
      </c>
      <c r="F660" t="s">
        <v>37</v>
      </c>
      <c r="G660" t="s">
        <v>16</v>
      </c>
      <c r="H660" t="s">
        <v>507</v>
      </c>
      <c r="I660">
        <v>88</v>
      </c>
      <c r="J660">
        <v>148</v>
      </c>
      <c r="K660" t="str">
        <f t="shared" si="43"/>
        <v>Percentil 3</v>
      </c>
      <c r="L660">
        <f t="shared" si="44"/>
        <v>90</v>
      </c>
    </row>
    <row r="661" spans="1:12" x14ac:dyDescent="0.25">
      <c r="A661" t="s">
        <v>509</v>
      </c>
      <c r="B661" t="s">
        <v>11</v>
      </c>
      <c r="C661" t="s">
        <v>12</v>
      </c>
      <c r="D661" t="s">
        <v>155</v>
      </c>
      <c r="E661" t="s">
        <v>156</v>
      </c>
      <c r="F661" t="s">
        <v>15</v>
      </c>
      <c r="G661" t="s">
        <v>16</v>
      </c>
      <c r="H661" t="s">
        <v>507</v>
      </c>
      <c r="I661">
        <v>319</v>
      </c>
      <c r="J661">
        <v>148</v>
      </c>
      <c r="K661" t="str">
        <f t="shared" si="43"/>
        <v>Percentil 3</v>
      </c>
      <c r="L661">
        <f t="shared" si="44"/>
        <v>90</v>
      </c>
    </row>
    <row r="662" spans="1:12" x14ac:dyDescent="0.25">
      <c r="A662" t="s">
        <v>509</v>
      </c>
      <c r="B662" t="s">
        <v>223</v>
      </c>
      <c r="C662" t="s">
        <v>19</v>
      </c>
      <c r="D662" t="s">
        <v>224</v>
      </c>
      <c r="E662" t="s">
        <v>225</v>
      </c>
      <c r="F662" t="s">
        <v>215</v>
      </c>
      <c r="G662" t="s">
        <v>16</v>
      </c>
      <c r="H662" t="s">
        <v>507</v>
      </c>
      <c r="I662">
        <v>32</v>
      </c>
      <c r="J662">
        <v>148</v>
      </c>
      <c r="K662" t="str">
        <f t="shared" si="43"/>
        <v>Percentil 3</v>
      </c>
      <c r="L662">
        <f t="shared" si="44"/>
        <v>90</v>
      </c>
    </row>
    <row r="663" spans="1:12" x14ac:dyDescent="0.25">
      <c r="A663" t="s">
        <v>509</v>
      </c>
      <c r="B663" t="s">
        <v>38</v>
      </c>
      <c r="C663" t="s">
        <v>39</v>
      </c>
      <c r="D663" t="s">
        <v>274</v>
      </c>
      <c r="E663" t="s">
        <v>275</v>
      </c>
      <c r="F663" t="s">
        <v>37</v>
      </c>
      <c r="G663" t="s">
        <v>30</v>
      </c>
      <c r="H663" t="s">
        <v>507</v>
      </c>
      <c r="I663">
        <v>368</v>
      </c>
      <c r="J663">
        <v>148</v>
      </c>
      <c r="K663" t="str">
        <f t="shared" si="43"/>
        <v>Percentil 3</v>
      </c>
      <c r="L663">
        <f t="shared" si="44"/>
        <v>90</v>
      </c>
    </row>
    <row r="664" spans="1:12" x14ac:dyDescent="0.25">
      <c r="A664" t="s">
        <v>509</v>
      </c>
      <c r="B664" t="s">
        <v>403</v>
      </c>
      <c r="C664" t="s">
        <v>143</v>
      </c>
      <c r="D664" t="s">
        <v>404</v>
      </c>
      <c r="E664" t="s">
        <v>405</v>
      </c>
      <c r="F664" t="s">
        <v>222</v>
      </c>
      <c r="G664" t="s">
        <v>30</v>
      </c>
      <c r="H664" t="s">
        <v>507</v>
      </c>
      <c r="I664">
        <v>316</v>
      </c>
      <c r="J664">
        <v>148</v>
      </c>
      <c r="K664" t="str">
        <f t="shared" si="43"/>
        <v>Percentil 3</v>
      </c>
      <c r="L664">
        <f t="shared" si="44"/>
        <v>90</v>
      </c>
    </row>
    <row r="665" spans="1:12" x14ac:dyDescent="0.25">
      <c r="A665" t="s">
        <v>509</v>
      </c>
      <c r="B665" t="s">
        <v>11</v>
      </c>
      <c r="C665" t="s">
        <v>12</v>
      </c>
      <c r="D665" t="s">
        <v>111</v>
      </c>
      <c r="E665" t="s">
        <v>112</v>
      </c>
      <c r="F665" t="s">
        <v>37</v>
      </c>
      <c r="G665" t="s">
        <v>16</v>
      </c>
      <c r="H665" t="s">
        <v>507</v>
      </c>
      <c r="I665">
        <v>719</v>
      </c>
      <c r="J665">
        <v>147</v>
      </c>
      <c r="K665" t="str">
        <f t="shared" si="43"/>
        <v>Percentil 3</v>
      </c>
      <c r="L665">
        <f t="shared" si="44"/>
        <v>96</v>
      </c>
    </row>
    <row r="666" spans="1:12" x14ac:dyDescent="0.25">
      <c r="A666" t="s">
        <v>509</v>
      </c>
      <c r="B666" t="s">
        <v>11</v>
      </c>
      <c r="C666" t="s">
        <v>12</v>
      </c>
      <c r="D666" t="s">
        <v>520</v>
      </c>
      <c r="E666" t="s">
        <v>521</v>
      </c>
      <c r="F666" t="s">
        <v>22</v>
      </c>
      <c r="G666" t="s">
        <v>16</v>
      </c>
      <c r="H666" t="s">
        <v>507</v>
      </c>
      <c r="I666">
        <v>355</v>
      </c>
      <c r="J666">
        <v>147</v>
      </c>
      <c r="K666" t="str">
        <f t="shared" ref="K666:K697" si="45">VLOOKUP(J666,$J$751:$K$755,2,1)</f>
        <v>Percentil 3</v>
      </c>
      <c r="L666">
        <f t="shared" ref="L666:L697" si="46">_xlfn.RANK.EQ(J666,$J$570:$J$749,0)</f>
        <v>96</v>
      </c>
    </row>
    <row r="667" spans="1:12" x14ac:dyDescent="0.25">
      <c r="A667" t="s">
        <v>509</v>
      </c>
      <c r="B667" t="s">
        <v>191</v>
      </c>
      <c r="C667" t="s">
        <v>192</v>
      </c>
      <c r="D667" t="s">
        <v>308</v>
      </c>
      <c r="E667" t="s">
        <v>309</v>
      </c>
      <c r="F667" t="s">
        <v>15</v>
      </c>
      <c r="G667" t="s">
        <v>30</v>
      </c>
      <c r="H667" t="s">
        <v>507</v>
      </c>
      <c r="I667">
        <v>221</v>
      </c>
      <c r="J667">
        <v>147</v>
      </c>
      <c r="K667" t="str">
        <f t="shared" si="45"/>
        <v>Percentil 3</v>
      </c>
      <c r="L667">
        <f t="shared" si="46"/>
        <v>96</v>
      </c>
    </row>
    <row r="668" spans="1:12" x14ac:dyDescent="0.25">
      <c r="A668" t="s">
        <v>509</v>
      </c>
      <c r="B668" t="s">
        <v>354</v>
      </c>
      <c r="C668" t="s">
        <v>143</v>
      </c>
      <c r="D668" t="s">
        <v>355</v>
      </c>
      <c r="E668" t="s">
        <v>356</v>
      </c>
      <c r="F668" t="s">
        <v>222</v>
      </c>
      <c r="G668" t="s">
        <v>30</v>
      </c>
      <c r="H668" t="s">
        <v>507</v>
      </c>
      <c r="I668">
        <v>588</v>
      </c>
      <c r="J668">
        <v>147</v>
      </c>
      <c r="K668" t="str">
        <f t="shared" si="45"/>
        <v>Percentil 3</v>
      </c>
      <c r="L668">
        <f t="shared" si="46"/>
        <v>96</v>
      </c>
    </row>
    <row r="669" spans="1:12" x14ac:dyDescent="0.25">
      <c r="A669" t="s">
        <v>509</v>
      </c>
      <c r="B669" t="s">
        <v>510</v>
      </c>
      <c r="C669" t="s">
        <v>72</v>
      </c>
      <c r="D669" t="s">
        <v>511</v>
      </c>
      <c r="E669" t="s">
        <v>512</v>
      </c>
      <c r="F669" t="s">
        <v>37</v>
      </c>
      <c r="G669" t="s">
        <v>27</v>
      </c>
      <c r="H669" t="s">
        <v>507</v>
      </c>
      <c r="I669">
        <v>10</v>
      </c>
      <c r="J669">
        <v>146</v>
      </c>
      <c r="K669" t="str">
        <f t="shared" si="45"/>
        <v>Percentil 3</v>
      </c>
      <c r="L669">
        <f t="shared" si="46"/>
        <v>100</v>
      </c>
    </row>
    <row r="670" spans="1:12" x14ac:dyDescent="0.25">
      <c r="A670" t="s">
        <v>509</v>
      </c>
      <c r="B670" t="s">
        <v>38</v>
      </c>
      <c r="C670" t="s">
        <v>39</v>
      </c>
      <c r="D670" t="s">
        <v>47</v>
      </c>
      <c r="E670" t="s">
        <v>48</v>
      </c>
      <c r="F670" t="s">
        <v>37</v>
      </c>
      <c r="G670" t="s">
        <v>16</v>
      </c>
      <c r="H670" t="s">
        <v>507</v>
      </c>
      <c r="I670">
        <v>712</v>
      </c>
      <c r="J670">
        <v>146</v>
      </c>
      <c r="K670" t="str">
        <f t="shared" si="45"/>
        <v>Percentil 3</v>
      </c>
      <c r="L670">
        <f t="shared" si="46"/>
        <v>100</v>
      </c>
    </row>
    <row r="671" spans="1:12" x14ac:dyDescent="0.25">
      <c r="A671" t="s">
        <v>509</v>
      </c>
      <c r="B671" t="s">
        <v>11</v>
      </c>
      <c r="C671" t="s">
        <v>12</v>
      </c>
      <c r="D671" t="s">
        <v>393</v>
      </c>
      <c r="E671" t="s">
        <v>394</v>
      </c>
      <c r="F671" t="s">
        <v>37</v>
      </c>
      <c r="G671" t="s">
        <v>30</v>
      </c>
      <c r="H671" t="s">
        <v>507</v>
      </c>
      <c r="I671">
        <v>1518</v>
      </c>
      <c r="J671">
        <v>146</v>
      </c>
      <c r="K671" t="str">
        <f t="shared" si="45"/>
        <v>Percentil 3</v>
      </c>
      <c r="L671">
        <f t="shared" si="46"/>
        <v>100</v>
      </c>
    </row>
    <row r="672" spans="1:12" x14ac:dyDescent="0.25">
      <c r="A672" t="s">
        <v>509</v>
      </c>
      <c r="B672" t="s">
        <v>11</v>
      </c>
      <c r="C672" t="s">
        <v>12</v>
      </c>
      <c r="D672" t="s">
        <v>414</v>
      </c>
      <c r="E672" t="s">
        <v>415</v>
      </c>
      <c r="F672" t="s">
        <v>37</v>
      </c>
      <c r="G672" t="s">
        <v>30</v>
      </c>
      <c r="H672" t="s">
        <v>507</v>
      </c>
      <c r="I672">
        <v>294</v>
      </c>
      <c r="J672">
        <v>146</v>
      </c>
      <c r="K672" t="str">
        <f t="shared" si="45"/>
        <v>Percentil 3</v>
      </c>
      <c r="L672">
        <f t="shared" si="46"/>
        <v>100</v>
      </c>
    </row>
    <row r="673" spans="1:12" x14ac:dyDescent="0.25">
      <c r="A673" t="s">
        <v>509</v>
      </c>
      <c r="B673" t="s">
        <v>465</v>
      </c>
      <c r="C673" t="s">
        <v>462</v>
      </c>
      <c r="D673" t="s">
        <v>466</v>
      </c>
      <c r="E673" t="s">
        <v>467</v>
      </c>
      <c r="F673" t="s">
        <v>22</v>
      </c>
      <c r="G673" t="s">
        <v>30</v>
      </c>
      <c r="H673" t="s">
        <v>507</v>
      </c>
      <c r="I673">
        <v>372</v>
      </c>
      <c r="J673">
        <v>146</v>
      </c>
      <c r="K673" t="str">
        <f t="shared" si="45"/>
        <v>Percentil 3</v>
      </c>
      <c r="L673">
        <f t="shared" si="46"/>
        <v>100</v>
      </c>
    </row>
    <row r="674" spans="1:12" x14ac:dyDescent="0.25">
      <c r="A674" t="s">
        <v>509</v>
      </c>
      <c r="B674" t="s">
        <v>11</v>
      </c>
      <c r="C674" t="s">
        <v>12</v>
      </c>
      <c r="D674" t="s">
        <v>177</v>
      </c>
      <c r="E674" t="s">
        <v>178</v>
      </c>
      <c r="F674" t="s">
        <v>15</v>
      </c>
      <c r="G674" t="s">
        <v>16</v>
      </c>
      <c r="H674" t="s">
        <v>507</v>
      </c>
      <c r="I674">
        <v>254</v>
      </c>
      <c r="J674">
        <v>145</v>
      </c>
      <c r="K674" t="str">
        <f t="shared" si="45"/>
        <v>Percentil 3</v>
      </c>
      <c r="L674">
        <f t="shared" si="46"/>
        <v>105</v>
      </c>
    </row>
    <row r="675" spans="1:12" x14ac:dyDescent="0.25">
      <c r="A675" t="s">
        <v>509</v>
      </c>
      <c r="B675" t="s">
        <v>11</v>
      </c>
      <c r="C675" t="s">
        <v>12</v>
      </c>
      <c r="D675" t="s">
        <v>197</v>
      </c>
      <c r="E675" t="s">
        <v>198</v>
      </c>
      <c r="F675" t="s">
        <v>15</v>
      </c>
      <c r="G675" t="s">
        <v>16</v>
      </c>
      <c r="H675" t="s">
        <v>507</v>
      </c>
      <c r="I675">
        <v>509</v>
      </c>
      <c r="J675">
        <v>145</v>
      </c>
      <c r="K675" t="str">
        <f t="shared" si="45"/>
        <v>Percentil 3</v>
      </c>
      <c r="L675">
        <f t="shared" si="46"/>
        <v>105</v>
      </c>
    </row>
    <row r="676" spans="1:12" x14ac:dyDescent="0.25">
      <c r="A676" t="s">
        <v>509</v>
      </c>
      <c r="B676" t="s">
        <v>235</v>
      </c>
      <c r="C676" t="s">
        <v>72</v>
      </c>
      <c r="D676" t="s">
        <v>236</v>
      </c>
      <c r="E676" t="s">
        <v>237</v>
      </c>
      <c r="F676" t="s">
        <v>22</v>
      </c>
      <c r="G676" t="s">
        <v>46</v>
      </c>
      <c r="H676" t="s">
        <v>507</v>
      </c>
      <c r="I676">
        <v>15</v>
      </c>
      <c r="J676">
        <v>145</v>
      </c>
      <c r="K676" t="str">
        <f t="shared" si="45"/>
        <v>Percentil 3</v>
      </c>
      <c r="L676">
        <f t="shared" si="46"/>
        <v>105</v>
      </c>
    </row>
    <row r="677" spans="1:12" x14ac:dyDescent="0.25">
      <c r="A677" t="s">
        <v>509</v>
      </c>
      <c r="B677" t="s">
        <v>11</v>
      </c>
      <c r="C677" t="s">
        <v>12</v>
      </c>
      <c r="D677" t="s">
        <v>250</v>
      </c>
      <c r="E677" t="s">
        <v>251</v>
      </c>
      <c r="F677" t="s">
        <v>15</v>
      </c>
      <c r="G677" t="s">
        <v>16</v>
      </c>
      <c r="H677" t="s">
        <v>507</v>
      </c>
      <c r="I677">
        <v>921</v>
      </c>
      <c r="J677">
        <v>145</v>
      </c>
      <c r="K677" t="str">
        <f t="shared" si="45"/>
        <v>Percentil 3</v>
      </c>
      <c r="L677">
        <f t="shared" si="46"/>
        <v>105</v>
      </c>
    </row>
    <row r="678" spans="1:12" x14ac:dyDescent="0.25">
      <c r="A678" t="s">
        <v>509</v>
      </c>
      <c r="B678" t="s">
        <v>81</v>
      </c>
      <c r="C678" t="s">
        <v>82</v>
      </c>
      <c r="D678" t="s">
        <v>365</v>
      </c>
      <c r="E678" t="s">
        <v>366</v>
      </c>
      <c r="F678" t="s">
        <v>37</v>
      </c>
      <c r="G678" t="s">
        <v>30</v>
      </c>
      <c r="H678" t="s">
        <v>507</v>
      </c>
      <c r="I678">
        <v>237</v>
      </c>
      <c r="J678">
        <v>145</v>
      </c>
      <c r="K678" t="str">
        <f t="shared" si="45"/>
        <v>Percentil 3</v>
      </c>
      <c r="L678">
        <f t="shared" si="46"/>
        <v>105</v>
      </c>
    </row>
    <row r="679" spans="1:12" x14ac:dyDescent="0.25">
      <c r="A679" t="s">
        <v>509</v>
      </c>
      <c r="B679" t="s">
        <v>71</v>
      </c>
      <c r="C679" t="s">
        <v>72</v>
      </c>
      <c r="D679" t="s">
        <v>468</v>
      </c>
      <c r="E679" t="s">
        <v>469</v>
      </c>
      <c r="F679" t="s">
        <v>37</v>
      </c>
      <c r="G679" t="s">
        <v>30</v>
      </c>
      <c r="H679" t="s">
        <v>507</v>
      </c>
      <c r="I679">
        <v>155</v>
      </c>
      <c r="J679">
        <v>145</v>
      </c>
      <c r="K679" t="str">
        <f t="shared" si="45"/>
        <v>Percentil 3</v>
      </c>
      <c r="L679">
        <f t="shared" si="46"/>
        <v>105</v>
      </c>
    </row>
    <row r="680" spans="1:12" x14ac:dyDescent="0.25">
      <c r="A680" t="s">
        <v>509</v>
      </c>
      <c r="B680" t="s">
        <v>71</v>
      </c>
      <c r="C680" t="s">
        <v>72</v>
      </c>
      <c r="D680" t="s">
        <v>213</v>
      </c>
      <c r="E680" t="s">
        <v>214</v>
      </c>
      <c r="F680" t="s">
        <v>215</v>
      </c>
      <c r="G680" t="s">
        <v>16</v>
      </c>
      <c r="H680" t="s">
        <v>507</v>
      </c>
      <c r="I680">
        <v>177</v>
      </c>
      <c r="J680">
        <v>144</v>
      </c>
      <c r="K680" t="str">
        <f t="shared" si="45"/>
        <v>Percentil 2</v>
      </c>
      <c r="L680">
        <f t="shared" si="46"/>
        <v>111</v>
      </c>
    </row>
    <row r="681" spans="1:12" x14ac:dyDescent="0.25">
      <c r="A681" t="s">
        <v>509</v>
      </c>
      <c r="B681" t="s">
        <v>325</v>
      </c>
      <c r="C681" t="s">
        <v>52</v>
      </c>
      <c r="D681" t="s">
        <v>326</v>
      </c>
      <c r="E681" t="s">
        <v>327</v>
      </c>
      <c r="F681" t="s">
        <v>222</v>
      </c>
      <c r="G681" t="s">
        <v>30</v>
      </c>
      <c r="H681" t="s">
        <v>507</v>
      </c>
      <c r="I681">
        <v>6</v>
      </c>
      <c r="J681">
        <v>144</v>
      </c>
      <c r="K681" t="str">
        <f t="shared" si="45"/>
        <v>Percentil 2</v>
      </c>
      <c r="L681">
        <f t="shared" si="46"/>
        <v>111</v>
      </c>
    </row>
    <row r="682" spans="1:12" x14ac:dyDescent="0.25">
      <c r="A682" t="s">
        <v>509</v>
      </c>
      <c r="B682" t="s">
        <v>81</v>
      </c>
      <c r="C682" t="s">
        <v>82</v>
      </c>
      <c r="D682" t="s">
        <v>83</v>
      </c>
      <c r="E682" t="s">
        <v>84</v>
      </c>
      <c r="F682" t="s">
        <v>37</v>
      </c>
      <c r="G682" t="s">
        <v>16</v>
      </c>
      <c r="H682" t="s">
        <v>507</v>
      </c>
      <c r="I682">
        <v>456</v>
      </c>
      <c r="J682">
        <v>143</v>
      </c>
      <c r="K682" t="str">
        <f t="shared" si="45"/>
        <v>Percentil 2</v>
      </c>
      <c r="L682">
        <f t="shared" si="46"/>
        <v>113</v>
      </c>
    </row>
    <row r="683" spans="1:12" x14ac:dyDescent="0.25">
      <c r="A683" t="s">
        <v>509</v>
      </c>
      <c r="B683" t="s">
        <v>23</v>
      </c>
      <c r="C683" t="s">
        <v>24</v>
      </c>
      <c r="D683" t="s">
        <v>115</v>
      </c>
      <c r="E683" t="s">
        <v>116</v>
      </c>
      <c r="F683" t="s">
        <v>37</v>
      </c>
      <c r="G683" t="s">
        <v>16</v>
      </c>
      <c r="H683" t="s">
        <v>507</v>
      </c>
      <c r="I683">
        <v>11</v>
      </c>
      <c r="J683">
        <v>143</v>
      </c>
      <c r="K683" t="str">
        <f t="shared" si="45"/>
        <v>Percentil 2</v>
      </c>
      <c r="L683">
        <f t="shared" si="46"/>
        <v>113</v>
      </c>
    </row>
    <row r="684" spans="1:12" x14ac:dyDescent="0.25">
      <c r="A684" t="s">
        <v>509</v>
      </c>
      <c r="B684" t="s">
        <v>174</v>
      </c>
      <c r="C684" t="s">
        <v>82</v>
      </c>
      <c r="D684" t="s">
        <v>175</v>
      </c>
      <c r="E684" t="s">
        <v>176</v>
      </c>
      <c r="F684" t="s">
        <v>15</v>
      </c>
      <c r="G684" t="s">
        <v>16</v>
      </c>
      <c r="H684" t="s">
        <v>507</v>
      </c>
      <c r="I684">
        <v>229</v>
      </c>
      <c r="J684">
        <v>143</v>
      </c>
      <c r="K684" t="str">
        <f t="shared" si="45"/>
        <v>Percentil 2</v>
      </c>
      <c r="L684">
        <f t="shared" si="46"/>
        <v>113</v>
      </c>
    </row>
    <row r="685" spans="1:12" x14ac:dyDescent="0.25">
      <c r="A685" t="s">
        <v>509</v>
      </c>
      <c r="B685" t="s">
        <v>11</v>
      </c>
      <c r="C685" t="s">
        <v>12</v>
      </c>
      <c r="D685" t="s">
        <v>183</v>
      </c>
      <c r="E685" t="s">
        <v>184</v>
      </c>
      <c r="F685" t="s">
        <v>15</v>
      </c>
      <c r="G685" t="s">
        <v>16</v>
      </c>
      <c r="H685" t="s">
        <v>507</v>
      </c>
      <c r="I685">
        <v>12</v>
      </c>
      <c r="J685">
        <v>143</v>
      </c>
      <c r="K685" t="str">
        <f t="shared" si="45"/>
        <v>Percentil 2</v>
      </c>
      <c r="L685">
        <f t="shared" si="46"/>
        <v>113</v>
      </c>
    </row>
    <row r="686" spans="1:12" x14ac:dyDescent="0.25">
      <c r="A686" t="s">
        <v>509</v>
      </c>
      <c r="B686" t="s">
        <v>18</v>
      </c>
      <c r="C686" t="s">
        <v>19</v>
      </c>
      <c r="D686" t="s">
        <v>199</v>
      </c>
      <c r="E686" t="s">
        <v>200</v>
      </c>
      <c r="F686" t="s">
        <v>15</v>
      </c>
      <c r="G686" t="s">
        <v>16</v>
      </c>
      <c r="H686" t="s">
        <v>507</v>
      </c>
      <c r="I686">
        <v>30</v>
      </c>
      <c r="J686">
        <v>143</v>
      </c>
      <c r="K686" t="str">
        <f t="shared" si="45"/>
        <v>Percentil 2</v>
      </c>
      <c r="L686">
        <f t="shared" si="46"/>
        <v>113</v>
      </c>
    </row>
    <row r="687" spans="1:12" x14ac:dyDescent="0.25">
      <c r="A687" t="s">
        <v>509</v>
      </c>
      <c r="B687" t="s">
        <v>11</v>
      </c>
      <c r="C687" t="s">
        <v>12</v>
      </c>
      <c r="D687" t="s">
        <v>205</v>
      </c>
      <c r="E687" t="s">
        <v>206</v>
      </c>
      <c r="F687" t="s">
        <v>15</v>
      </c>
      <c r="G687" t="s">
        <v>16</v>
      </c>
      <c r="H687" t="s">
        <v>507</v>
      </c>
      <c r="I687">
        <v>80</v>
      </c>
      <c r="J687">
        <v>143</v>
      </c>
      <c r="K687" t="str">
        <f t="shared" si="45"/>
        <v>Percentil 2</v>
      </c>
      <c r="L687">
        <f t="shared" si="46"/>
        <v>113</v>
      </c>
    </row>
    <row r="688" spans="1:12" x14ac:dyDescent="0.25">
      <c r="A688" t="s">
        <v>509</v>
      </c>
      <c r="B688" t="s">
        <v>23</v>
      </c>
      <c r="C688" t="s">
        <v>24</v>
      </c>
      <c r="D688" t="s">
        <v>209</v>
      </c>
      <c r="E688" t="s">
        <v>210</v>
      </c>
      <c r="F688" t="s">
        <v>15</v>
      </c>
      <c r="G688" t="s">
        <v>16</v>
      </c>
      <c r="H688" t="s">
        <v>507</v>
      </c>
      <c r="I688">
        <v>657</v>
      </c>
      <c r="J688">
        <v>143</v>
      </c>
      <c r="K688" t="str">
        <f t="shared" si="45"/>
        <v>Percentil 2</v>
      </c>
      <c r="L688">
        <f t="shared" si="46"/>
        <v>113</v>
      </c>
    </row>
    <row r="689" spans="1:12" x14ac:dyDescent="0.25">
      <c r="A689" t="s">
        <v>509</v>
      </c>
      <c r="B689" t="s">
        <v>81</v>
      </c>
      <c r="C689" t="s">
        <v>82</v>
      </c>
      <c r="D689" t="s">
        <v>261</v>
      </c>
      <c r="E689" t="s">
        <v>262</v>
      </c>
      <c r="F689" t="s">
        <v>222</v>
      </c>
      <c r="G689" t="s">
        <v>27</v>
      </c>
      <c r="H689" t="s">
        <v>507</v>
      </c>
      <c r="I689">
        <v>517</v>
      </c>
      <c r="J689">
        <v>143</v>
      </c>
      <c r="K689" t="str">
        <f t="shared" si="45"/>
        <v>Percentil 2</v>
      </c>
      <c r="L689">
        <f t="shared" si="46"/>
        <v>113</v>
      </c>
    </row>
    <row r="690" spans="1:12" x14ac:dyDescent="0.25">
      <c r="A690" t="s">
        <v>509</v>
      </c>
      <c r="B690" t="s">
        <v>11</v>
      </c>
      <c r="C690" t="s">
        <v>12</v>
      </c>
      <c r="D690" t="s">
        <v>263</v>
      </c>
      <c r="E690" t="s">
        <v>264</v>
      </c>
      <c r="F690" t="s">
        <v>15</v>
      </c>
      <c r="G690" t="s">
        <v>16</v>
      </c>
      <c r="H690" t="s">
        <v>507</v>
      </c>
      <c r="I690">
        <v>175</v>
      </c>
      <c r="J690">
        <v>143</v>
      </c>
      <c r="K690" t="str">
        <f t="shared" si="45"/>
        <v>Percentil 2</v>
      </c>
      <c r="L690">
        <f t="shared" si="46"/>
        <v>113</v>
      </c>
    </row>
    <row r="691" spans="1:12" x14ac:dyDescent="0.25">
      <c r="A691" t="s">
        <v>509</v>
      </c>
      <c r="B691" t="s">
        <v>269</v>
      </c>
      <c r="C691" t="s">
        <v>106</v>
      </c>
      <c r="D691" t="s">
        <v>278</v>
      </c>
      <c r="E691" t="s">
        <v>279</v>
      </c>
      <c r="F691" t="s">
        <v>15</v>
      </c>
      <c r="G691" t="s">
        <v>30</v>
      </c>
      <c r="H691" t="s">
        <v>507</v>
      </c>
      <c r="I691">
        <v>72</v>
      </c>
      <c r="J691">
        <v>143</v>
      </c>
      <c r="K691" t="str">
        <f t="shared" si="45"/>
        <v>Percentil 2</v>
      </c>
      <c r="L691">
        <f t="shared" si="46"/>
        <v>113</v>
      </c>
    </row>
    <row r="692" spans="1:12" x14ac:dyDescent="0.25">
      <c r="A692" t="s">
        <v>509</v>
      </c>
      <c r="B692" t="s">
        <v>179</v>
      </c>
      <c r="C692" t="s">
        <v>180</v>
      </c>
      <c r="D692" t="s">
        <v>541</v>
      </c>
      <c r="E692" t="s">
        <v>542</v>
      </c>
      <c r="F692" t="s">
        <v>37</v>
      </c>
      <c r="G692" t="s">
        <v>30</v>
      </c>
      <c r="H692" t="s">
        <v>507</v>
      </c>
      <c r="I692">
        <v>137</v>
      </c>
      <c r="J692">
        <v>143</v>
      </c>
      <c r="K692" t="str">
        <f t="shared" si="45"/>
        <v>Percentil 2</v>
      </c>
      <c r="L692">
        <f t="shared" si="46"/>
        <v>113</v>
      </c>
    </row>
    <row r="693" spans="1:12" x14ac:dyDescent="0.25">
      <c r="A693" t="s">
        <v>509</v>
      </c>
      <c r="B693" t="s">
        <v>11</v>
      </c>
      <c r="C693" t="s">
        <v>12</v>
      </c>
      <c r="D693" t="s">
        <v>433</v>
      </c>
      <c r="E693" t="s">
        <v>434</v>
      </c>
      <c r="F693" t="s">
        <v>22</v>
      </c>
      <c r="G693" t="s">
        <v>30</v>
      </c>
      <c r="H693" t="s">
        <v>507</v>
      </c>
      <c r="I693">
        <v>2318</v>
      </c>
      <c r="J693">
        <v>143</v>
      </c>
      <c r="K693" t="str">
        <f t="shared" si="45"/>
        <v>Percentil 2</v>
      </c>
      <c r="L693">
        <f t="shared" si="46"/>
        <v>113</v>
      </c>
    </row>
    <row r="694" spans="1:12" x14ac:dyDescent="0.25">
      <c r="A694" t="s">
        <v>509</v>
      </c>
      <c r="B694" t="s">
        <v>38</v>
      </c>
      <c r="C694" t="s">
        <v>39</v>
      </c>
      <c r="D694" t="s">
        <v>59</v>
      </c>
      <c r="E694" t="s">
        <v>60</v>
      </c>
      <c r="F694" t="s">
        <v>15</v>
      </c>
      <c r="G694" t="s">
        <v>16</v>
      </c>
      <c r="H694" t="s">
        <v>507</v>
      </c>
      <c r="I694">
        <v>93</v>
      </c>
      <c r="J694">
        <v>142</v>
      </c>
      <c r="K694" t="str">
        <f t="shared" si="45"/>
        <v>Percentil 2</v>
      </c>
      <c r="L694">
        <f t="shared" si="46"/>
        <v>125</v>
      </c>
    </row>
    <row r="695" spans="1:12" x14ac:dyDescent="0.25">
      <c r="A695" t="s">
        <v>509</v>
      </c>
      <c r="B695" t="s">
        <v>31</v>
      </c>
      <c r="C695" t="s">
        <v>32</v>
      </c>
      <c r="D695" t="s">
        <v>69</v>
      </c>
      <c r="E695" t="s">
        <v>70</v>
      </c>
      <c r="F695" t="s">
        <v>37</v>
      </c>
      <c r="G695" t="s">
        <v>16</v>
      </c>
      <c r="H695" t="s">
        <v>507</v>
      </c>
      <c r="I695">
        <v>108</v>
      </c>
      <c r="J695">
        <v>142</v>
      </c>
      <c r="K695" t="str">
        <f t="shared" si="45"/>
        <v>Percentil 2</v>
      </c>
      <c r="L695">
        <f t="shared" si="46"/>
        <v>125</v>
      </c>
    </row>
    <row r="696" spans="1:12" x14ac:dyDescent="0.25">
      <c r="A696" t="s">
        <v>509</v>
      </c>
      <c r="B696" t="s">
        <v>228</v>
      </c>
      <c r="C696" t="s">
        <v>39</v>
      </c>
      <c r="D696" t="s">
        <v>229</v>
      </c>
      <c r="E696" t="s">
        <v>230</v>
      </c>
      <c r="F696" t="s">
        <v>22</v>
      </c>
      <c r="G696" t="s">
        <v>16</v>
      </c>
      <c r="H696" t="s">
        <v>507</v>
      </c>
      <c r="I696">
        <v>80</v>
      </c>
      <c r="J696">
        <v>142</v>
      </c>
      <c r="K696" t="str">
        <f t="shared" si="45"/>
        <v>Percentil 2</v>
      </c>
      <c r="L696">
        <f t="shared" si="46"/>
        <v>125</v>
      </c>
    </row>
    <row r="697" spans="1:12" x14ac:dyDescent="0.25">
      <c r="A697" t="s">
        <v>509</v>
      </c>
      <c r="B697" t="s">
        <v>18</v>
      </c>
      <c r="C697" t="s">
        <v>19</v>
      </c>
      <c r="D697" t="s">
        <v>233</v>
      </c>
      <c r="E697" t="s">
        <v>234</v>
      </c>
      <c r="F697" t="s">
        <v>15</v>
      </c>
      <c r="G697" t="s">
        <v>16</v>
      </c>
      <c r="H697" t="s">
        <v>507</v>
      </c>
      <c r="I697">
        <v>122</v>
      </c>
      <c r="J697">
        <v>142</v>
      </c>
      <c r="K697" t="str">
        <f t="shared" si="45"/>
        <v>Percentil 2</v>
      </c>
      <c r="L697">
        <f t="shared" si="46"/>
        <v>125</v>
      </c>
    </row>
    <row r="698" spans="1:12" x14ac:dyDescent="0.25">
      <c r="A698" t="s">
        <v>509</v>
      </c>
      <c r="B698" t="s">
        <v>18</v>
      </c>
      <c r="C698" t="s">
        <v>19</v>
      </c>
      <c r="D698" t="s">
        <v>256</v>
      </c>
      <c r="E698" t="s">
        <v>257</v>
      </c>
      <c r="F698" t="s">
        <v>222</v>
      </c>
      <c r="G698" t="s">
        <v>16</v>
      </c>
      <c r="H698" t="s">
        <v>507</v>
      </c>
      <c r="I698">
        <v>157</v>
      </c>
      <c r="J698">
        <v>142</v>
      </c>
      <c r="K698" t="str">
        <f t="shared" ref="K698:K729" si="47">VLOOKUP(J698,$J$751:$K$755,2,1)</f>
        <v>Percentil 2</v>
      </c>
      <c r="L698">
        <f t="shared" ref="L698:L729" si="48">_xlfn.RANK.EQ(J698,$J$570:$J$749,0)</f>
        <v>125</v>
      </c>
    </row>
    <row r="699" spans="1:12" x14ac:dyDescent="0.25">
      <c r="A699" t="s">
        <v>509</v>
      </c>
      <c r="B699" t="s">
        <v>258</v>
      </c>
      <c r="C699" t="s">
        <v>72</v>
      </c>
      <c r="D699" t="s">
        <v>259</v>
      </c>
      <c r="E699" t="s">
        <v>260</v>
      </c>
      <c r="F699" t="s">
        <v>215</v>
      </c>
      <c r="G699" t="s">
        <v>16</v>
      </c>
      <c r="H699" t="s">
        <v>507</v>
      </c>
      <c r="I699">
        <v>68</v>
      </c>
      <c r="J699">
        <v>142</v>
      </c>
      <c r="K699" t="str">
        <f t="shared" si="47"/>
        <v>Percentil 2</v>
      </c>
      <c r="L699">
        <f t="shared" si="48"/>
        <v>125</v>
      </c>
    </row>
    <row r="700" spans="1:12" x14ac:dyDescent="0.25">
      <c r="A700" t="s">
        <v>509</v>
      </c>
      <c r="B700" t="s">
        <v>179</v>
      </c>
      <c r="C700" t="s">
        <v>180</v>
      </c>
      <c r="D700" t="s">
        <v>283</v>
      </c>
      <c r="E700" t="s">
        <v>284</v>
      </c>
      <c r="F700" t="s">
        <v>15</v>
      </c>
      <c r="G700" t="s">
        <v>30</v>
      </c>
      <c r="H700" t="s">
        <v>507</v>
      </c>
      <c r="I700">
        <v>155</v>
      </c>
      <c r="J700">
        <v>142</v>
      </c>
      <c r="K700" t="str">
        <f t="shared" si="47"/>
        <v>Percentil 2</v>
      </c>
      <c r="L700">
        <f t="shared" si="48"/>
        <v>125</v>
      </c>
    </row>
    <row r="701" spans="1:12" x14ac:dyDescent="0.25">
      <c r="A701" t="s">
        <v>509</v>
      </c>
      <c r="B701" t="s">
        <v>331</v>
      </c>
      <c r="C701" t="s">
        <v>332</v>
      </c>
      <c r="D701" t="s">
        <v>333</v>
      </c>
      <c r="E701" t="s">
        <v>334</v>
      </c>
      <c r="F701" t="s">
        <v>22</v>
      </c>
      <c r="G701" t="s">
        <v>30</v>
      </c>
      <c r="H701" t="s">
        <v>507</v>
      </c>
      <c r="I701">
        <v>79</v>
      </c>
      <c r="J701">
        <v>142</v>
      </c>
      <c r="K701" t="str">
        <f t="shared" si="47"/>
        <v>Percentil 2</v>
      </c>
      <c r="L701">
        <f t="shared" si="48"/>
        <v>125</v>
      </c>
    </row>
    <row r="702" spans="1:12" x14ac:dyDescent="0.25">
      <c r="A702" t="s">
        <v>509</v>
      </c>
      <c r="B702" t="s">
        <v>335</v>
      </c>
      <c r="C702" t="s">
        <v>336</v>
      </c>
      <c r="D702" t="s">
        <v>337</v>
      </c>
      <c r="E702" t="s">
        <v>338</v>
      </c>
      <c r="F702" t="s">
        <v>222</v>
      </c>
      <c r="G702" t="s">
        <v>30</v>
      </c>
      <c r="H702" t="s">
        <v>507</v>
      </c>
      <c r="I702">
        <v>177</v>
      </c>
      <c r="J702">
        <v>142</v>
      </c>
      <c r="K702" t="str">
        <f t="shared" si="47"/>
        <v>Percentil 2</v>
      </c>
      <c r="L702">
        <f t="shared" si="48"/>
        <v>125</v>
      </c>
    </row>
    <row r="703" spans="1:12" x14ac:dyDescent="0.25">
      <c r="A703" t="s">
        <v>509</v>
      </c>
      <c r="B703" t="s">
        <v>71</v>
      </c>
      <c r="C703" t="s">
        <v>72</v>
      </c>
      <c r="D703" t="s">
        <v>420</v>
      </c>
      <c r="E703" t="s">
        <v>421</v>
      </c>
      <c r="F703" t="s">
        <v>37</v>
      </c>
      <c r="G703" t="s">
        <v>30</v>
      </c>
      <c r="H703" t="s">
        <v>507</v>
      </c>
      <c r="I703">
        <v>48</v>
      </c>
      <c r="J703">
        <v>142</v>
      </c>
      <c r="K703" t="str">
        <f t="shared" si="47"/>
        <v>Percentil 2</v>
      </c>
      <c r="L703">
        <f t="shared" si="48"/>
        <v>125</v>
      </c>
    </row>
    <row r="704" spans="1:12" x14ac:dyDescent="0.25">
      <c r="A704" t="s">
        <v>509</v>
      </c>
      <c r="B704" t="s">
        <v>61</v>
      </c>
      <c r="C704" t="s">
        <v>62</v>
      </c>
      <c r="D704" t="s">
        <v>88</v>
      </c>
      <c r="E704" t="s">
        <v>89</v>
      </c>
      <c r="F704" t="s">
        <v>37</v>
      </c>
      <c r="G704" t="s">
        <v>16</v>
      </c>
      <c r="H704" t="s">
        <v>507</v>
      </c>
      <c r="I704">
        <v>102</v>
      </c>
      <c r="J704">
        <v>141</v>
      </c>
      <c r="K704" t="str">
        <f t="shared" si="47"/>
        <v>Percentil 2</v>
      </c>
      <c r="L704">
        <f t="shared" si="48"/>
        <v>135</v>
      </c>
    </row>
    <row r="705" spans="1:12" x14ac:dyDescent="0.25">
      <c r="A705" t="s">
        <v>509</v>
      </c>
      <c r="B705" t="s">
        <v>11</v>
      </c>
      <c r="C705" t="s">
        <v>12</v>
      </c>
      <c r="D705" t="s">
        <v>140</v>
      </c>
      <c r="E705" t="s">
        <v>141</v>
      </c>
      <c r="F705" t="s">
        <v>15</v>
      </c>
      <c r="G705" t="s">
        <v>27</v>
      </c>
      <c r="H705" t="s">
        <v>507</v>
      </c>
      <c r="I705">
        <v>107</v>
      </c>
      <c r="J705">
        <v>141</v>
      </c>
      <c r="K705" t="str">
        <f t="shared" si="47"/>
        <v>Percentil 2</v>
      </c>
      <c r="L705">
        <f t="shared" si="48"/>
        <v>135</v>
      </c>
    </row>
    <row r="706" spans="1:12" x14ac:dyDescent="0.25">
      <c r="A706" t="s">
        <v>509</v>
      </c>
      <c r="B706" t="s">
        <v>11</v>
      </c>
      <c r="C706" t="s">
        <v>12</v>
      </c>
      <c r="D706" t="s">
        <v>207</v>
      </c>
      <c r="E706" t="s">
        <v>208</v>
      </c>
      <c r="F706" t="s">
        <v>15</v>
      </c>
      <c r="G706" t="s">
        <v>16</v>
      </c>
      <c r="H706" t="s">
        <v>507</v>
      </c>
      <c r="I706">
        <v>38</v>
      </c>
      <c r="J706">
        <v>141</v>
      </c>
      <c r="K706" t="str">
        <f t="shared" si="47"/>
        <v>Percentil 2</v>
      </c>
      <c r="L706">
        <f t="shared" si="48"/>
        <v>135</v>
      </c>
    </row>
    <row r="707" spans="1:12" x14ac:dyDescent="0.25">
      <c r="A707" t="s">
        <v>509</v>
      </c>
      <c r="B707" t="s">
        <v>65</v>
      </c>
      <c r="C707" t="s">
        <v>66</v>
      </c>
      <c r="D707" t="s">
        <v>216</v>
      </c>
      <c r="E707" t="s">
        <v>217</v>
      </c>
      <c r="F707" t="s">
        <v>15</v>
      </c>
      <c r="G707" t="s">
        <v>16</v>
      </c>
      <c r="H707" t="s">
        <v>507</v>
      </c>
      <c r="I707">
        <v>63</v>
      </c>
      <c r="J707">
        <v>141</v>
      </c>
      <c r="K707" t="str">
        <f t="shared" si="47"/>
        <v>Percentil 2</v>
      </c>
      <c r="L707">
        <f t="shared" si="48"/>
        <v>135</v>
      </c>
    </row>
    <row r="708" spans="1:12" x14ac:dyDescent="0.25">
      <c r="A708" t="s">
        <v>509</v>
      </c>
      <c r="B708" t="s">
        <v>11</v>
      </c>
      <c r="C708" t="s">
        <v>12</v>
      </c>
      <c r="D708" t="s">
        <v>408</v>
      </c>
      <c r="E708" t="s">
        <v>409</v>
      </c>
      <c r="F708" t="s">
        <v>15</v>
      </c>
      <c r="G708" t="s">
        <v>30</v>
      </c>
      <c r="H708" t="s">
        <v>507</v>
      </c>
      <c r="I708">
        <v>161</v>
      </c>
      <c r="J708">
        <v>141</v>
      </c>
      <c r="K708" t="str">
        <f t="shared" si="47"/>
        <v>Percentil 2</v>
      </c>
      <c r="L708">
        <f t="shared" si="48"/>
        <v>135</v>
      </c>
    </row>
    <row r="709" spans="1:12" x14ac:dyDescent="0.25">
      <c r="A709" t="s">
        <v>509</v>
      </c>
      <c r="B709" t="s">
        <v>11</v>
      </c>
      <c r="C709" t="s">
        <v>12</v>
      </c>
      <c r="D709" t="s">
        <v>42</v>
      </c>
      <c r="E709" t="s">
        <v>43</v>
      </c>
      <c r="F709" t="s">
        <v>37</v>
      </c>
      <c r="G709" t="s">
        <v>27</v>
      </c>
      <c r="H709" t="s">
        <v>507</v>
      </c>
      <c r="I709">
        <v>124</v>
      </c>
      <c r="J709">
        <v>140</v>
      </c>
      <c r="K709" t="str">
        <f t="shared" si="47"/>
        <v>Percentil 2</v>
      </c>
      <c r="L709">
        <f t="shared" si="48"/>
        <v>140</v>
      </c>
    </row>
    <row r="710" spans="1:12" x14ac:dyDescent="0.25">
      <c r="A710" t="s">
        <v>509</v>
      </c>
      <c r="B710" t="s">
        <v>18</v>
      </c>
      <c r="C710" t="s">
        <v>19</v>
      </c>
      <c r="D710" t="s">
        <v>528</v>
      </c>
      <c r="E710" t="s">
        <v>529</v>
      </c>
      <c r="F710" t="s">
        <v>22</v>
      </c>
      <c r="G710" t="s">
        <v>16</v>
      </c>
      <c r="H710" t="s">
        <v>507</v>
      </c>
      <c r="I710">
        <v>295</v>
      </c>
      <c r="J710">
        <v>140</v>
      </c>
      <c r="K710" t="str">
        <f t="shared" si="47"/>
        <v>Percentil 2</v>
      </c>
      <c r="L710">
        <f t="shared" si="48"/>
        <v>140</v>
      </c>
    </row>
    <row r="711" spans="1:12" x14ac:dyDescent="0.25">
      <c r="A711" t="s">
        <v>509</v>
      </c>
      <c r="B711" t="s">
        <v>11</v>
      </c>
      <c r="C711" t="s">
        <v>12</v>
      </c>
      <c r="D711" t="s">
        <v>265</v>
      </c>
      <c r="E711" t="s">
        <v>266</v>
      </c>
      <c r="F711" t="s">
        <v>37</v>
      </c>
      <c r="G711" t="s">
        <v>30</v>
      </c>
      <c r="H711" t="s">
        <v>507</v>
      </c>
      <c r="I711">
        <v>846</v>
      </c>
      <c r="J711">
        <v>140</v>
      </c>
      <c r="K711" t="str">
        <f t="shared" si="47"/>
        <v>Percentil 2</v>
      </c>
      <c r="L711">
        <f t="shared" si="48"/>
        <v>140</v>
      </c>
    </row>
    <row r="712" spans="1:12" x14ac:dyDescent="0.25">
      <c r="A712" t="s">
        <v>509</v>
      </c>
      <c r="B712" t="s">
        <v>11</v>
      </c>
      <c r="C712" t="s">
        <v>12</v>
      </c>
      <c r="D712" t="s">
        <v>290</v>
      </c>
      <c r="E712" t="s">
        <v>291</v>
      </c>
      <c r="F712" t="s">
        <v>37</v>
      </c>
      <c r="G712" t="s">
        <v>30</v>
      </c>
      <c r="H712" t="s">
        <v>507</v>
      </c>
      <c r="I712">
        <v>1092</v>
      </c>
      <c r="J712">
        <v>140</v>
      </c>
      <c r="K712" t="str">
        <f t="shared" si="47"/>
        <v>Percentil 2</v>
      </c>
      <c r="L712">
        <f t="shared" si="48"/>
        <v>140</v>
      </c>
    </row>
    <row r="713" spans="1:12" x14ac:dyDescent="0.25">
      <c r="A713" t="s">
        <v>509</v>
      </c>
      <c r="B713" t="s">
        <v>38</v>
      </c>
      <c r="C713" t="s">
        <v>39</v>
      </c>
      <c r="D713" t="s">
        <v>480</v>
      </c>
      <c r="E713" t="s">
        <v>481</v>
      </c>
      <c r="F713" t="s">
        <v>37</v>
      </c>
      <c r="G713" t="s">
        <v>30</v>
      </c>
      <c r="H713" t="s">
        <v>507</v>
      </c>
      <c r="I713">
        <v>222</v>
      </c>
      <c r="J713">
        <v>140</v>
      </c>
      <c r="K713" t="str">
        <f t="shared" si="47"/>
        <v>Percentil 2</v>
      </c>
      <c r="L713">
        <f t="shared" si="48"/>
        <v>140</v>
      </c>
    </row>
    <row r="714" spans="1:12" x14ac:dyDescent="0.25">
      <c r="A714" t="s">
        <v>509</v>
      </c>
      <c r="B714" t="s">
        <v>61</v>
      </c>
      <c r="C714" t="s">
        <v>62</v>
      </c>
      <c r="D714" t="s">
        <v>63</v>
      </c>
      <c r="E714" t="s">
        <v>64</v>
      </c>
      <c r="F714" t="s">
        <v>37</v>
      </c>
      <c r="G714" t="s">
        <v>16</v>
      </c>
      <c r="H714" t="s">
        <v>507</v>
      </c>
      <c r="I714">
        <v>45</v>
      </c>
      <c r="J714">
        <v>139</v>
      </c>
      <c r="K714" t="str">
        <f t="shared" si="47"/>
        <v>Percentil 1</v>
      </c>
      <c r="L714">
        <f t="shared" si="48"/>
        <v>145</v>
      </c>
    </row>
    <row r="715" spans="1:12" x14ac:dyDescent="0.25">
      <c r="A715" t="s">
        <v>509</v>
      </c>
      <c r="B715" t="s">
        <v>71</v>
      </c>
      <c r="C715" t="s">
        <v>72</v>
      </c>
      <c r="D715" t="s">
        <v>73</v>
      </c>
      <c r="E715" t="s">
        <v>74</v>
      </c>
      <c r="F715" t="s">
        <v>37</v>
      </c>
      <c r="G715" t="s">
        <v>16</v>
      </c>
      <c r="H715" t="s">
        <v>507</v>
      </c>
      <c r="I715">
        <v>151</v>
      </c>
      <c r="J715">
        <v>139</v>
      </c>
      <c r="K715" t="str">
        <f t="shared" si="47"/>
        <v>Percentil 1</v>
      </c>
      <c r="L715">
        <f t="shared" si="48"/>
        <v>145</v>
      </c>
    </row>
    <row r="716" spans="1:12" x14ac:dyDescent="0.25">
      <c r="A716" t="s">
        <v>509</v>
      </c>
      <c r="B716" t="s">
        <v>31</v>
      </c>
      <c r="C716" t="s">
        <v>32</v>
      </c>
      <c r="D716" t="s">
        <v>513</v>
      </c>
      <c r="E716" t="s">
        <v>514</v>
      </c>
      <c r="F716" t="s">
        <v>37</v>
      </c>
      <c r="G716" t="s">
        <v>16</v>
      </c>
      <c r="H716" t="s">
        <v>507</v>
      </c>
      <c r="I716">
        <v>144</v>
      </c>
      <c r="J716">
        <v>139</v>
      </c>
      <c r="K716" t="str">
        <f t="shared" si="47"/>
        <v>Percentil 1</v>
      </c>
      <c r="L716">
        <f t="shared" si="48"/>
        <v>145</v>
      </c>
    </row>
    <row r="717" spans="1:12" x14ac:dyDescent="0.25">
      <c r="A717" t="s">
        <v>509</v>
      </c>
      <c r="B717" t="s">
        <v>94</v>
      </c>
      <c r="C717" t="s">
        <v>95</v>
      </c>
      <c r="D717" t="s">
        <v>96</v>
      </c>
      <c r="E717" t="s">
        <v>97</v>
      </c>
      <c r="F717" t="s">
        <v>37</v>
      </c>
      <c r="G717" t="s">
        <v>16</v>
      </c>
      <c r="H717" t="s">
        <v>507</v>
      </c>
      <c r="I717">
        <v>334</v>
      </c>
      <c r="J717">
        <v>139</v>
      </c>
      <c r="K717" t="str">
        <f t="shared" si="47"/>
        <v>Percentil 1</v>
      </c>
      <c r="L717">
        <f t="shared" si="48"/>
        <v>145</v>
      </c>
    </row>
    <row r="718" spans="1:12" x14ac:dyDescent="0.25">
      <c r="A718" t="s">
        <v>509</v>
      </c>
      <c r="B718" t="s">
        <v>38</v>
      </c>
      <c r="C718" t="s">
        <v>39</v>
      </c>
      <c r="D718" t="s">
        <v>109</v>
      </c>
      <c r="E718" t="s">
        <v>110</v>
      </c>
      <c r="F718" t="s">
        <v>37</v>
      </c>
      <c r="G718" t="s">
        <v>16</v>
      </c>
      <c r="H718" t="s">
        <v>507</v>
      </c>
      <c r="I718">
        <v>47</v>
      </c>
      <c r="J718">
        <v>139</v>
      </c>
      <c r="K718" t="str">
        <f t="shared" si="47"/>
        <v>Percentil 1</v>
      </c>
      <c r="L718">
        <f t="shared" si="48"/>
        <v>145</v>
      </c>
    </row>
    <row r="719" spans="1:12" x14ac:dyDescent="0.25">
      <c r="A719" t="s">
        <v>509</v>
      </c>
      <c r="B719" t="s">
        <v>11</v>
      </c>
      <c r="C719" t="s">
        <v>12</v>
      </c>
      <c r="D719" t="s">
        <v>518</v>
      </c>
      <c r="E719" t="s">
        <v>519</v>
      </c>
      <c r="F719" t="s">
        <v>22</v>
      </c>
      <c r="G719" t="s">
        <v>16</v>
      </c>
      <c r="H719" t="s">
        <v>507</v>
      </c>
      <c r="I719">
        <v>83</v>
      </c>
      <c r="J719">
        <v>139</v>
      </c>
      <c r="K719" t="str">
        <f t="shared" si="47"/>
        <v>Percentil 1</v>
      </c>
      <c r="L719">
        <f t="shared" si="48"/>
        <v>145</v>
      </c>
    </row>
    <row r="720" spans="1:12" x14ac:dyDescent="0.25">
      <c r="A720" t="s">
        <v>509</v>
      </c>
      <c r="B720" t="s">
        <v>187</v>
      </c>
      <c r="C720" t="s">
        <v>188</v>
      </c>
      <c r="D720" t="s">
        <v>189</v>
      </c>
      <c r="E720" t="s">
        <v>190</v>
      </c>
      <c r="F720" t="s">
        <v>15</v>
      </c>
      <c r="G720" t="s">
        <v>16</v>
      </c>
      <c r="H720" t="s">
        <v>507</v>
      </c>
      <c r="I720">
        <v>112</v>
      </c>
      <c r="J720">
        <v>139</v>
      </c>
      <c r="K720" t="str">
        <f t="shared" si="47"/>
        <v>Percentil 1</v>
      </c>
      <c r="L720">
        <f t="shared" si="48"/>
        <v>145</v>
      </c>
    </row>
    <row r="721" spans="1:12" x14ac:dyDescent="0.25">
      <c r="A721" t="s">
        <v>509</v>
      </c>
      <c r="B721" t="s">
        <v>11</v>
      </c>
      <c r="C721" t="s">
        <v>12</v>
      </c>
      <c r="D721" t="s">
        <v>220</v>
      </c>
      <c r="E721" t="s">
        <v>221</v>
      </c>
      <c r="F721" t="s">
        <v>222</v>
      </c>
      <c r="G721" t="s">
        <v>16</v>
      </c>
      <c r="H721" t="s">
        <v>507</v>
      </c>
      <c r="I721">
        <v>251</v>
      </c>
      <c r="J721">
        <v>139</v>
      </c>
      <c r="K721" t="str">
        <f t="shared" si="47"/>
        <v>Percentil 1</v>
      </c>
      <c r="L721">
        <f t="shared" si="48"/>
        <v>145</v>
      </c>
    </row>
    <row r="722" spans="1:12" x14ac:dyDescent="0.25">
      <c r="A722" t="s">
        <v>509</v>
      </c>
      <c r="B722" t="s">
        <v>269</v>
      </c>
      <c r="C722" t="s">
        <v>106</v>
      </c>
      <c r="D722" t="s">
        <v>348</v>
      </c>
      <c r="E722" t="s">
        <v>349</v>
      </c>
      <c r="F722" t="s">
        <v>15</v>
      </c>
      <c r="G722" t="s">
        <v>30</v>
      </c>
      <c r="H722" t="s">
        <v>507</v>
      </c>
      <c r="I722">
        <v>49</v>
      </c>
      <c r="J722">
        <v>139</v>
      </c>
      <c r="K722" t="str">
        <f t="shared" si="47"/>
        <v>Percentil 1</v>
      </c>
      <c r="L722">
        <f t="shared" si="48"/>
        <v>145</v>
      </c>
    </row>
    <row r="723" spans="1:12" x14ac:dyDescent="0.25">
      <c r="A723" t="s">
        <v>509</v>
      </c>
      <c r="B723" t="s">
        <v>11</v>
      </c>
      <c r="C723" t="s">
        <v>12</v>
      </c>
      <c r="D723" t="s">
        <v>77</v>
      </c>
      <c r="E723" t="s">
        <v>78</v>
      </c>
      <c r="F723" t="s">
        <v>37</v>
      </c>
      <c r="G723" t="s">
        <v>16</v>
      </c>
      <c r="H723" t="s">
        <v>507</v>
      </c>
      <c r="I723">
        <v>83</v>
      </c>
      <c r="J723">
        <v>138</v>
      </c>
      <c r="K723" t="str">
        <f t="shared" si="47"/>
        <v>Percentil 1</v>
      </c>
      <c r="L723">
        <f t="shared" si="48"/>
        <v>154</v>
      </c>
    </row>
    <row r="724" spans="1:12" x14ac:dyDescent="0.25">
      <c r="A724" t="s">
        <v>509</v>
      </c>
      <c r="B724" t="s">
        <v>11</v>
      </c>
      <c r="C724" t="s">
        <v>12</v>
      </c>
      <c r="D724" t="s">
        <v>79</v>
      </c>
      <c r="E724" t="s">
        <v>80</v>
      </c>
      <c r="F724" t="s">
        <v>37</v>
      </c>
      <c r="G724" t="s">
        <v>16</v>
      </c>
      <c r="H724" t="s">
        <v>507</v>
      </c>
      <c r="I724">
        <v>3</v>
      </c>
      <c r="J724">
        <v>138</v>
      </c>
      <c r="K724" t="str">
        <f t="shared" si="47"/>
        <v>Percentil 1</v>
      </c>
      <c r="L724">
        <f t="shared" si="48"/>
        <v>154</v>
      </c>
    </row>
    <row r="725" spans="1:12" x14ac:dyDescent="0.25">
      <c r="A725" t="s">
        <v>509</v>
      </c>
      <c r="B725" t="s">
        <v>98</v>
      </c>
      <c r="C725" t="s">
        <v>99</v>
      </c>
      <c r="D725" t="s">
        <v>127</v>
      </c>
      <c r="E725" t="s">
        <v>128</v>
      </c>
      <c r="F725" t="s">
        <v>15</v>
      </c>
      <c r="G725" t="s">
        <v>46</v>
      </c>
      <c r="H725" t="s">
        <v>507</v>
      </c>
      <c r="I725">
        <v>84</v>
      </c>
      <c r="J725">
        <v>138</v>
      </c>
      <c r="K725" t="str">
        <f t="shared" si="47"/>
        <v>Percentil 1</v>
      </c>
      <c r="L725">
        <f t="shared" si="48"/>
        <v>154</v>
      </c>
    </row>
    <row r="726" spans="1:12" x14ac:dyDescent="0.25">
      <c r="A726" t="s">
        <v>509</v>
      </c>
      <c r="B726" t="s">
        <v>18</v>
      </c>
      <c r="C726" t="s">
        <v>19</v>
      </c>
      <c r="D726" t="s">
        <v>226</v>
      </c>
      <c r="E726" t="s">
        <v>227</v>
      </c>
      <c r="F726" t="s">
        <v>15</v>
      </c>
      <c r="G726" t="s">
        <v>16</v>
      </c>
      <c r="H726" t="s">
        <v>507</v>
      </c>
      <c r="I726">
        <v>14</v>
      </c>
      <c r="J726">
        <v>138</v>
      </c>
      <c r="K726" t="str">
        <f t="shared" si="47"/>
        <v>Percentil 1</v>
      </c>
      <c r="L726">
        <f t="shared" si="48"/>
        <v>154</v>
      </c>
    </row>
    <row r="727" spans="1:12" x14ac:dyDescent="0.25">
      <c r="A727" t="s">
        <v>509</v>
      </c>
      <c r="B727" t="s">
        <v>461</v>
      </c>
      <c r="C727" t="s">
        <v>462</v>
      </c>
      <c r="D727" t="s">
        <v>463</v>
      </c>
      <c r="E727" t="s">
        <v>464</v>
      </c>
      <c r="F727" t="s">
        <v>22</v>
      </c>
      <c r="G727" t="s">
        <v>30</v>
      </c>
      <c r="H727" t="s">
        <v>507</v>
      </c>
      <c r="I727">
        <v>36</v>
      </c>
      <c r="J727">
        <v>138</v>
      </c>
      <c r="K727" t="str">
        <f t="shared" si="47"/>
        <v>Percentil 1</v>
      </c>
      <c r="L727">
        <f t="shared" si="48"/>
        <v>154</v>
      </c>
    </row>
    <row r="728" spans="1:12" x14ac:dyDescent="0.25">
      <c r="A728" t="s">
        <v>509</v>
      </c>
      <c r="B728" t="s">
        <v>11</v>
      </c>
      <c r="C728" t="s">
        <v>12</v>
      </c>
      <c r="D728" t="s">
        <v>44</v>
      </c>
      <c r="E728" t="s">
        <v>45</v>
      </c>
      <c r="F728" t="s">
        <v>37</v>
      </c>
      <c r="G728" t="s">
        <v>46</v>
      </c>
      <c r="H728" t="s">
        <v>507</v>
      </c>
      <c r="I728">
        <v>261</v>
      </c>
      <c r="J728">
        <v>137</v>
      </c>
      <c r="K728" t="str">
        <f t="shared" si="47"/>
        <v>Percentil 1</v>
      </c>
      <c r="L728">
        <f t="shared" si="48"/>
        <v>159</v>
      </c>
    </row>
    <row r="729" spans="1:12" x14ac:dyDescent="0.25">
      <c r="A729" t="s">
        <v>509</v>
      </c>
      <c r="B729" t="s">
        <v>65</v>
      </c>
      <c r="C729" t="s">
        <v>66</v>
      </c>
      <c r="D729" t="s">
        <v>67</v>
      </c>
      <c r="E729" t="s">
        <v>68</v>
      </c>
      <c r="F729" t="s">
        <v>37</v>
      </c>
      <c r="G729" t="s">
        <v>16</v>
      </c>
      <c r="H729" t="s">
        <v>507</v>
      </c>
      <c r="I729">
        <v>86</v>
      </c>
      <c r="J729">
        <v>137</v>
      </c>
      <c r="K729" t="str">
        <f t="shared" si="47"/>
        <v>Percentil 1</v>
      </c>
      <c r="L729">
        <f t="shared" si="48"/>
        <v>159</v>
      </c>
    </row>
    <row r="730" spans="1:12" x14ac:dyDescent="0.25">
      <c r="A730" t="s">
        <v>509</v>
      </c>
      <c r="B730" t="s">
        <v>18</v>
      </c>
      <c r="C730" t="s">
        <v>19</v>
      </c>
      <c r="D730" t="s">
        <v>294</v>
      </c>
      <c r="E730" t="s">
        <v>295</v>
      </c>
      <c r="F730" t="s">
        <v>37</v>
      </c>
      <c r="G730" t="s">
        <v>30</v>
      </c>
      <c r="H730" t="s">
        <v>507</v>
      </c>
      <c r="I730">
        <v>87</v>
      </c>
      <c r="J730">
        <v>137</v>
      </c>
      <c r="K730" t="str">
        <f t="shared" ref="K730:K749" si="49">VLOOKUP(J730,$J$751:$K$755,2,1)</f>
        <v>Percentil 1</v>
      </c>
      <c r="L730">
        <f t="shared" ref="L730:L749" si="50">_xlfn.RANK.EQ(J730,$J$570:$J$749,0)</f>
        <v>159</v>
      </c>
    </row>
    <row r="731" spans="1:12" x14ac:dyDescent="0.25">
      <c r="A731" t="s">
        <v>509</v>
      </c>
      <c r="B731" t="s">
        <v>296</v>
      </c>
      <c r="C731" t="s">
        <v>297</v>
      </c>
      <c r="D731" t="s">
        <v>298</v>
      </c>
      <c r="E731" t="s">
        <v>299</v>
      </c>
      <c r="F731" t="s">
        <v>37</v>
      </c>
      <c r="G731" t="s">
        <v>30</v>
      </c>
      <c r="H731" t="s">
        <v>507</v>
      </c>
      <c r="I731">
        <v>38</v>
      </c>
      <c r="J731">
        <v>137</v>
      </c>
      <c r="K731" t="str">
        <f t="shared" si="49"/>
        <v>Percentil 1</v>
      </c>
      <c r="L731">
        <f t="shared" si="50"/>
        <v>159</v>
      </c>
    </row>
    <row r="732" spans="1:12" x14ac:dyDescent="0.25">
      <c r="A732" t="s">
        <v>509</v>
      </c>
      <c r="B732" t="s">
        <v>316</v>
      </c>
      <c r="C732" t="s">
        <v>317</v>
      </c>
      <c r="D732" t="s">
        <v>381</v>
      </c>
      <c r="E732" t="s">
        <v>382</v>
      </c>
      <c r="F732" t="s">
        <v>37</v>
      </c>
      <c r="G732" t="s">
        <v>30</v>
      </c>
      <c r="H732" t="s">
        <v>507</v>
      </c>
      <c r="I732">
        <v>142</v>
      </c>
      <c r="J732">
        <v>137</v>
      </c>
      <c r="K732" t="str">
        <f t="shared" si="49"/>
        <v>Percentil 1</v>
      </c>
      <c r="L732">
        <f t="shared" si="50"/>
        <v>159</v>
      </c>
    </row>
    <row r="733" spans="1:12" x14ac:dyDescent="0.25">
      <c r="A733" t="s">
        <v>509</v>
      </c>
      <c r="B733" t="s">
        <v>31</v>
      </c>
      <c r="C733" t="s">
        <v>32</v>
      </c>
      <c r="D733" t="s">
        <v>33</v>
      </c>
      <c r="E733" t="s">
        <v>34</v>
      </c>
      <c r="F733" t="s">
        <v>22</v>
      </c>
      <c r="G733" t="s">
        <v>16</v>
      </c>
      <c r="H733" t="s">
        <v>507</v>
      </c>
      <c r="I733">
        <v>49</v>
      </c>
      <c r="J733">
        <v>136</v>
      </c>
      <c r="K733" t="str">
        <f t="shared" si="49"/>
        <v>Percentil 1</v>
      </c>
      <c r="L733">
        <f t="shared" si="50"/>
        <v>164</v>
      </c>
    </row>
    <row r="734" spans="1:12" x14ac:dyDescent="0.25">
      <c r="A734" t="s">
        <v>509</v>
      </c>
      <c r="B734" t="s">
        <v>11</v>
      </c>
      <c r="C734" t="s">
        <v>12</v>
      </c>
      <c r="D734" t="s">
        <v>149</v>
      </c>
      <c r="E734" t="s">
        <v>150</v>
      </c>
      <c r="F734" t="s">
        <v>15</v>
      </c>
      <c r="G734" t="s">
        <v>46</v>
      </c>
      <c r="H734" t="s">
        <v>507</v>
      </c>
      <c r="I734">
        <v>411</v>
      </c>
      <c r="J734">
        <v>136</v>
      </c>
      <c r="K734" t="str">
        <f t="shared" si="49"/>
        <v>Percentil 1</v>
      </c>
      <c r="L734">
        <f t="shared" si="50"/>
        <v>164</v>
      </c>
    </row>
    <row r="735" spans="1:12" x14ac:dyDescent="0.25">
      <c r="A735" t="s">
        <v>509</v>
      </c>
      <c r="B735" t="s">
        <v>191</v>
      </c>
      <c r="C735" t="s">
        <v>192</v>
      </c>
      <c r="D735" t="s">
        <v>193</v>
      </c>
      <c r="E735" t="s">
        <v>194</v>
      </c>
      <c r="F735" t="s">
        <v>15</v>
      </c>
      <c r="G735" t="s">
        <v>16</v>
      </c>
      <c r="H735" t="s">
        <v>507</v>
      </c>
      <c r="I735">
        <v>32</v>
      </c>
      <c r="J735">
        <v>136</v>
      </c>
      <c r="K735" t="str">
        <f t="shared" si="49"/>
        <v>Percentil 1</v>
      </c>
      <c r="L735">
        <f t="shared" si="50"/>
        <v>164</v>
      </c>
    </row>
    <row r="736" spans="1:12" x14ac:dyDescent="0.25">
      <c r="A736" t="s">
        <v>509</v>
      </c>
      <c r="B736" t="s">
        <v>23</v>
      </c>
      <c r="C736" t="s">
        <v>24</v>
      </c>
      <c r="D736" t="s">
        <v>379</v>
      </c>
      <c r="E736" t="s">
        <v>380</v>
      </c>
      <c r="F736" t="s">
        <v>37</v>
      </c>
      <c r="G736" t="s">
        <v>30</v>
      </c>
      <c r="H736" t="s">
        <v>507</v>
      </c>
      <c r="I736">
        <v>32</v>
      </c>
      <c r="J736">
        <v>136</v>
      </c>
      <c r="K736" t="str">
        <f t="shared" si="49"/>
        <v>Percentil 1</v>
      </c>
      <c r="L736">
        <f t="shared" si="50"/>
        <v>164</v>
      </c>
    </row>
    <row r="737" spans="1:12" x14ac:dyDescent="0.25">
      <c r="A737" t="s">
        <v>509</v>
      </c>
      <c r="B737" t="s">
        <v>38</v>
      </c>
      <c r="C737" t="s">
        <v>39</v>
      </c>
      <c r="D737" t="s">
        <v>40</v>
      </c>
      <c r="E737" t="s">
        <v>41</v>
      </c>
      <c r="F737" t="s">
        <v>37</v>
      </c>
      <c r="G737" t="s">
        <v>27</v>
      </c>
      <c r="H737" t="s">
        <v>507</v>
      </c>
      <c r="I737">
        <v>153</v>
      </c>
      <c r="J737">
        <v>135</v>
      </c>
      <c r="K737" t="str">
        <f t="shared" si="49"/>
        <v>Percentil 1</v>
      </c>
      <c r="L737">
        <f t="shared" si="50"/>
        <v>168</v>
      </c>
    </row>
    <row r="738" spans="1:12" x14ac:dyDescent="0.25">
      <c r="A738" t="s">
        <v>509</v>
      </c>
      <c r="B738" t="s">
        <v>18</v>
      </c>
      <c r="C738" t="s">
        <v>19</v>
      </c>
      <c r="D738" t="s">
        <v>119</v>
      </c>
      <c r="E738" t="s">
        <v>120</v>
      </c>
      <c r="F738" t="s">
        <v>37</v>
      </c>
      <c r="G738" t="s">
        <v>16</v>
      </c>
      <c r="H738" t="s">
        <v>507</v>
      </c>
      <c r="I738">
        <v>678</v>
      </c>
      <c r="J738">
        <v>135</v>
      </c>
      <c r="K738" t="str">
        <f t="shared" si="49"/>
        <v>Percentil 1</v>
      </c>
      <c r="L738">
        <f t="shared" si="50"/>
        <v>168</v>
      </c>
    </row>
    <row r="739" spans="1:12" x14ac:dyDescent="0.25">
      <c r="A739" t="s">
        <v>509</v>
      </c>
      <c r="B739" t="s">
        <v>11</v>
      </c>
      <c r="C739" t="s">
        <v>12</v>
      </c>
      <c r="D739" t="s">
        <v>526</v>
      </c>
      <c r="E739" t="s">
        <v>527</v>
      </c>
      <c r="F739" t="s">
        <v>15</v>
      </c>
      <c r="G739" t="s">
        <v>16</v>
      </c>
      <c r="H739" t="s">
        <v>507</v>
      </c>
      <c r="I739">
        <v>294</v>
      </c>
      <c r="J739">
        <v>135</v>
      </c>
      <c r="K739" t="str">
        <f t="shared" si="49"/>
        <v>Percentil 1</v>
      </c>
      <c r="L739">
        <f t="shared" si="50"/>
        <v>168</v>
      </c>
    </row>
    <row r="740" spans="1:12" x14ac:dyDescent="0.25">
      <c r="A740" t="s">
        <v>509</v>
      </c>
      <c r="B740" t="s">
        <v>51</v>
      </c>
      <c r="C740" t="s">
        <v>52</v>
      </c>
      <c r="D740" t="s">
        <v>53</v>
      </c>
      <c r="E740" t="s">
        <v>54</v>
      </c>
      <c r="F740" t="s">
        <v>37</v>
      </c>
      <c r="G740" t="s">
        <v>30</v>
      </c>
      <c r="H740" t="s">
        <v>507</v>
      </c>
      <c r="I740">
        <v>152</v>
      </c>
      <c r="J740">
        <v>134</v>
      </c>
      <c r="K740" t="str">
        <f t="shared" si="49"/>
        <v>Percentil 1</v>
      </c>
      <c r="L740">
        <f t="shared" si="50"/>
        <v>171</v>
      </c>
    </row>
    <row r="741" spans="1:12" x14ac:dyDescent="0.25">
      <c r="A741" t="s">
        <v>509</v>
      </c>
      <c r="B741" t="s">
        <v>515</v>
      </c>
      <c r="C741" t="s">
        <v>180</v>
      </c>
      <c r="D741" t="s">
        <v>516</v>
      </c>
      <c r="E741" t="s">
        <v>517</v>
      </c>
      <c r="F741" t="s">
        <v>37</v>
      </c>
      <c r="G741" t="s">
        <v>16</v>
      </c>
      <c r="H741" t="s">
        <v>507</v>
      </c>
      <c r="I741">
        <v>66</v>
      </c>
      <c r="J741">
        <v>134</v>
      </c>
      <c r="K741" t="str">
        <f t="shared" si="49"/>
        <v>Percentil 1</v>
      </c>
      <c r="L741">
        <f t="shared" si="50"/>
        <v>171</v>
      </c>
    </row>
    <row r="742" spans="1:12" x14ac:dyDescent="0.25">
      <c r="A742" t="s">
        <v>509</v>
      </c>
      <c r="B742" t="s">
        <v>90</v>
      </c>
      <c r="C742" t="s">
        <v>91</v>
      </c>
      <c r="D742" t="s">
        <v>92</v>
      </c>
      <c r="E742" t="s">
        <v>93</v>
      </c>
      <c r="F742" t="s">
        <v>37</v>
      </c>
      <c r="G742" t="s">
        <v>16</v>
      </c>
      <c r="H742" t="s">
        <v>507</v>
      </c>
      <c r="I742">
        <v>521</v>
      </c>
      <c r="J742">
        <v>134</v>
      </c>
      <c r="K742" t="str">
        <f t="shared" si="49"/>
        <v>Percentil 1</v>
      </c>
      <c r="L742">
        <f t="shared" si="50"/>
        <v>171</v>
      </c>
    </row>
    <row r="743" spans="1:12" x14ac:dyDescent="0.25">
      <c r="A743" t="s">
        <v>509</v>
      </c>
      <c r="B743" t="s">
        <v>31</v>
      </c>
      <c r="C743" t="s">
        <v>32</v>
      </c>
      <c r="D743" t="s">
        <v>524</v>
      </c>
      <c r="E743" t="s">
        <v>525</v>
      </c>
      <c r="F743" t="s">
        <v>15</v>
      </c>
      <c r="G743" t="s">
        <v>16</v>
      </c>
      <c r="H743" t="s">
        <v>507</v>
      </c>
      <c r="I743">
        <v>135</v>
      </c>
      <c r="J743">
        <v>134</v>
      </c>
      <c r="K743" t="str">
        <f t="shared" si="49"/>
        <v>Percentil 1</v>
      </c>
      <c r="L743">
        <f t="shared" si="50"/>
        <v>171</v>
      </c>
    </row>
    <row r="744" spans="1:12" x14ac:dyDescent="0.25">
      <c r="A744" t="s">
        <v>509</v>
      </c>
      <c r="B744" t="s">
        <v>287</v>
      </c>
      <c r="C744" t="s">
        <v>82</v>
      </c>
      <c r="D744" t="s">
        <v>530</v>
      </c>
      <c r="E744" t="s">
        <v>531</v>
      </c>
      <c r="F744" t="s">
        <v>222</v>
      </c>
      <c r="G744" t="s">
        <v>16</v>
      </c>
      <c r="H744" t="s">
        <v>507</v>
      </c>
      <c r="I744">
        <v>292</v>
      </c>
      <c r="J744">
        <v>131</v>
      </c>
      <c r="K744" t="str">
        <f t="shared" si="49"/>
        <v>Percentil 1</v>
      </c>
      <c r="L744">
        <f t="shared" si="50"/>
        <v>175</v>
      </c>
    </row>
    <row r="745" spans="1:12" x14ac:dyDescent="0.25">
      <c r="A745" t="s">
        <v>509</v>
      </c>
      <c r="B745" t="s">
        <v>246</v>
      </c>
      <c r="C745" t="s">
        <v>247</v>
      </c>
      <c r="D745" t="s">
        <v>248</v>
      </c>
      <c r="E745" t="s">
        <v>249</v>
      </c>
      <c r="F745" t="s">
        <v>22</v>
      </c>
      <c r="G745" t="s">
        <v>46</v>
      </c>
      <c r="H745" t="s">
        <v>507</v>
      </c>
      <c r="I745">
        <v>147</v>
      </c>
      <c r="J745">
        <v>129</v>
      </c>
      <c r="K745" t="str">
        <f t="shared" si="49"/>
        <v>Percentil 1</v>
      </c>
      <c r="L745">
        <f t="shared" si="50"/>
        <v>176</v>
      </c>
    </row>
    <row r="746" spans="1:12" x14ac:dyDescent="0.25">
      <c r="A746" t="s">
        <v>509</v>
      </c>
      <c r="B746" t="s">
        <v>536</v>
      </c>
      <c r="C746" t="s">
        <v>72</v>
      </c>
      <c r="D746" t="s">
        <v>537</v>
      </c>
      <c r="E746" t="s">
        <v>538</v>
      </c>
      <c r="F746" t="s">
        <v>22</v>
      </c>
      <c r="G746" t="s">
        <v>30</v>
      </c>
      <c r="H746" t="s">
        <v>507</v>
      </c>
      <c r="I746">
        <v>48</v>
      </c>
      <c r="J746">
        <v>129</v>
      </c>
      <c r="K746" t="str">
        <f t="shared" si="49"/>
        <v>Percentil 1</v>
      </c>
      <c r="L746">
        <f t="shared" si="50"/>
        <v>176</v>
      </c>
    </row>
    <row r="747" spans="1:12" x14ac:dyDescent="0.25">
      <c r="A747" t="s">
        <v>509</v>
      </c>
      <c r="B747" t="s">
        <v>240</v>
      </c>
      <c r="C747" t="s">
        <v>241</v>
      </c>
      <c r="D747" t="s">
        <v>242</v>
      </c>
      <c r="E747" t="s">
        <v>243</v>
      </c>
      <c r="F747" t="s">
        <v>22</v>
      </c>
      <c r="G747" t="s">
        <v>27</v>
      </c>
      <c r="H747" t="s">
        <v>507</v>
      </c>
      <c r="I747">
        <v>119</v>
      </c>
      <c r="J747">
        <v>128</v>
      </c>
      <c r="K747" t="str">
        <f t="shared" si="49"/>
        <v>Percentil 1</v>
      </c>
      <c r="L747">
        <f t="shared" si="50"/>
        <v>178</v>
      </c>
    </row>
    <row r="748" spans="1:12" x14ac:dyDescent="0.25">
      <c r="A748" t="s">
        <v>509</v>
      </c>
      <c r="B748" t="s">
        <v>488</v>
      </c>
      <c r="C748" t="s">
        <v>489</v>
      </c>
      <c r="D748" t="s">
        <v>490</v>
      </c>
      <c r="E748" t="s">
        <v>491</v>
      </c>
      <c r="F748" t="s">
        <v>22</v>
      </c>
      <c r="G748" t="s">
        <v>30</v>
      </c>
      <c r="H748" t="s">
        <v>507</v>
      </c>
      <c r="I748">
        <v>122</v>
      </c>
      <c r="J748">
        <v>128</v>
      </c>
      <c r="K748" t="str">
        <f t="shared" si="49"/>
        <v>Percentil 1</v>
      </c>
      <c r="L748">
        <f t="shared" si="50"/>
        <v>178</v>
      </c>
    </row>
    <row r="749" spans="1:12" x14ac:dyDescent="0.25">
      <c r="A749" t="s">
        <v>509</v>
      </c>
      <c r="B749" t="s">
        <v>81</v>
      </c>
      <c r="C749" t="s">
        <v>82</v>
      </c>
      <c r="D749" t="s">
        <v>292</v>
      </c>
      <c r="E749" t="s">
        <v>293</v>
      </c>
      <c r="F749" t="s">
        <v>37</v>
      </c>
      <c r="G749" t="s">
        <v>30</v>
      </c>
      <c r="H749" t="s">
        <v>507</v>
      </c>
      <c r="I749">
        <v>9</v>
      </c>
      <c r="J749">
        <v>125</v>
      </c>
      <c r="K749" t="str">
        <f t="shared" si="49"/>
        <v>Percentil 1</v>
      </c>
      <c r="L749">
        <f t="shared" si="50"/>
        <v>180</v>
      </c>
    </row>
    <row r="750" spans="1:12" ht="50.1" customHeight="1" x14ac:dyDescent="0.25"/>
    <row r="751" spans="1:12" hidden="1" x14ac:dyDescent="0.25">
      <c r="I751">
        <v>0</v>
      </c>
      <c r="J751">
        <f>_xlfn.PERCENTILE.INC($J$570:$J$749,I751)</f>
        <v>125</v>
      </c>
      <c r="K751" t="s">
        <v>498</v>
      </c>
    </row>
    <row r="752" spans="1:12" hidden="1" x14ac:dyDescent="0.25">
      <c r="I752">
        <v>0.2</v>
      </c>
      <c r="J752">
        <f t="shared" ref="J752:J756" si="51">_xlfn.PERCENTILE.INC($J$570:$J$749,I752)</f>
        <v>139.80000000000001</v>
      </c>
      <c r="K752" t="s">
        <v>499</v>
      </c>
    </row>
    <row r="753" spans="1:12" hidden="1" x14ac:dyDescent="0.25">
      <c r="I753">
        <v>0.4</v>
      </c>
      <c r="J753">
        <f t="shared" si="51"/>
        <v>145</v>
      </c>
      <c r="K753" t="s">
        <v>500</v>
      </c>
    </row>
    <row r="754" spans="1:12" hidden="1" x14ac:dyDescent="0.25">
      <c r="I754">
        <v>0.6</v>
      </c>
      <c r="J754">
        <f t="shared" si="51"/>
        <v>152</v>
      </c>
      <c r="K754" t="s">
        <v>501</v>
      </c>
    </row>
    <row r="755" spans="1:12" hidden="1" x14ac:dyDescent="0.25">
      <c r="I755">
        <v>0.8</v>
      </c>
      <c r="J755">
        <f t="shared" si="51"/>
        <v>160.20000000000002</v>
      </c>
      <c r="K755" t="s">
        <v>502</v>
      </c>
    </row>
    <row r="756" spans="1:12" hidden="1" x14ac:dyDescent="0.25">
      <c r="I756">
        <v>1</v>
      </c>
      <c r="J756">
        <f t="shared" si="51"/>
        <v>189</v>
      </c>
    </row>
    <row r="757" spans="1:12" x14ac:dyDescent="0.25">
      <c r="A757" s="1" t="s">
        <v>508</v>
      </c>
    </row>
    <row r="758" spans="1:12" x14ac:dyDescent="0.25">
      <c r="A758" s="7" t="s">
        <v>0</v>
      </c>
      <c r="B758" s="7" t="s">
        <v>1</v>
      </c>
      <c r="C758" s="7" t="s">
        <v>2</v>
      </c>
      <c r="D758" s="7" t="s">
        <v>3</v>
      </c>
      <c r="E758" s="7" t="s">
        <v>4</v>
      </c>
      <c r="F758" s="7" t="s">
        <v>5</v>
      </c>
      <c r="G758" s="7" t="s">
        <v>6</v>
      </c>
      <c r="H758" s="7" t="s">
        <v>7</v>
      </c>
      <c r="I758" s="7" t="s">
        <v>8</v>
      </c>
      <c r="J758" s="7" t="s">
        <v>9</v>
      </c>
      <c r="K758" s="7" t="s">
        <v>504</v>
      </c>
      <c r="L758" s="7" t="s">
        <v>497</v>
      </c>
    </row>
    <row r="759" spans="1:12" x14ac:dyDescent="0.25">
      <c r="A759" t="s">
        <v>509</v>
      </c>
      <c r="B759" t="s">
        <v>11</v>
      </c>
      <c r="C759" t="s">
        <v>12</v>
      </c>
      <c r="D759" t="s">
        <v>435</v>
      </c>
      <c r="E759" t="s">
        <v>436</v>
      </c>
      <c r="F759" t="s">
        <v>22</v>
      </c>
      <c r="G759" t="s">
        <v>30</v>
      </c>
      <c r="H759" t="s">
        <v>508</v>
      </c>
      <c r="I759">
        <v>830</v>
      </c>
      <c r="J759">
        <v>204</v>
      </c>
      <c r="K759" t="str">
        <f t="shared" ref="K759:K790" si="52">VLOOKUP(J759,$J$940:$K$944,2,1)</f>
        <v>Percentil 5</v>
      </c>
      <c r="L759">
        <f t="shared" ref="L759:L790" si="53">_xlfn.RANK.EQ(J759,$J$759:$J$938,0)</f>
        <v>1</v>
      </c>
    </row>
    <row r="760" spans="1:12" x14ac:dyDescent="0.25">
      <c r="A760" t="s">
        <v>509</v>
      </c>
      <c r="B760" t="s">
        <v>11</v>
      </c>
      <c r="C760" t="s">
        <v>12</v>
      </c>
      <c r="D760" t="s">
        <v>344</v>
      </c>
      <c r="E760" t="s">
        <v>345</v>
      </c>
      <c r="F760" t="s">
        <v>37</v>
      </c>
      <c r="G760" t="s">
        <v>30</v>
      </c>
      <c r="H760" t="s">
        <v>508</v>
      </c>
      <c r="I760">
        <v>979</v>
      </c>
      <c r="J760">
        <v>203</v>
      </c>
      <c r="K760" t="str">
        <f t="shared" si="52"/>
        <v>Percentil 5</v>
      </c>
      <c r="L760">
        <f t="shared" si="53"/>
        <v>2</v>
      </c>
    </row>
    <row r="761" spans="1:12" x14ac:dyDescent="0.25">
      <c r="A761" t="s">
        <v>509</v>
      </c>
      <c r="B761" t="s">
        <v>18</v>
      </c>
      <c r="C761" t="s">
        <v>19</v>
      </c>
      <c r="D761" t="s">
        <v>439</v>
      </c>
      <c r="E761" t="s">
        <v>440</v>
      </c>
      <c r="F761" t="s">
        <v>22</v>
      </c>
      <c r="G761" t="s">
        <v>30</v>
      </c>
      <c r="H761" t="s">
        <v>508</v>
      </c>
      <c r="I761">
        <v>641</v>
      </c>
      <c r="J761">
        <v>197</v>
      </c>
      <c r="K761" t="str">
        <f t="shared" si="52"/>
        <v>Percentil 5</v>
      </c>
      <c r="L761">
        <f t="shared" si="53"/>
        <v>3</v>
      </c>
    </row>
    <row r="762" spans="1:12" x14ac:dyDescent="0.25">
      <c r="A762" t="s">
        <v>509</v>
      </c>
      <c r="B762" t="s">
        <v>18</v>
      </c>
      <c r="C762" t="s">
        <v>19</v>
      </c>
      <c r="D762" t="s">
        <v>395</v>
      </c>
      <c r="E762" t="s">
        <v>396</v>
      </c>
      <c r="F762" t="s">
        <v>37</v>
      </c>
      <c r="G762" t="s">
        <v>30</v>
      </c>
      <c r="H762" t="s">
        <v>508</v>
      </c>
      <c r="I762">
        <v>106</v>
      </c>
      <c r="J762">
        <v>196</v>
      </c>
      <c r="K762" t="str">
        <f t="shared" si="52"/>
        <v>Percentil 5</v>
      </c>
      <c r="L762">
        <f t="shared" si="53"/>
        <v>4</v>
      </c>
    </row>
    <row r="763" spans="1:12" x14ac:dyDescent="0.25">
      <c r="A763" t="s">
        <v>509</v>
      </c>
      <c r="B763" t="s">
        <v>38</v>
      </c>
      <c r="C763" t="s">
        <v>39</v>
      </c>
      <c r="D763" t="s">
        <v>375</v>
      </c>
      <c r="E763" t="s">
        <v>376</v>
      </c>
      <c r="F763" t="s">
        <v>15</v>
      </c>
      <c r="G763" t="s">
        <v>30</v>
      </c>
      <c r="H763" t="s">
        <v>508</v>
      </c>
      <c r="I763">
        <v>456</v>
      </c>
      <c r="J763">
        <v>191</v>
      </c>
      <c r="K763" t="str">
        <f t="shared" si="52"/>
        <v>Percentil 5</v>
      </c>
      <c r="L763">
        <f t="shared" si="53"/>
        <v>5</v>
      </c>
    </row>
    <row r="764" spans="1:12" x14ac:dyDescent="0.25">
      <c r="A764" t="s">
        <v>509</v>
      </c>
      <c r="B764" t="s">
        <v>11</v>
      </c>
      <c r="C764" t="s">
        <v>12</v>
      </c>
      <c r="D764" t="s">
        <v>252</v>
      </c>
      <c r="E764" t="s">
        <v>253</v>
      </c>
      <c r="F764" t="s">
        <v>15</v>
      </c>
      <c r="G764" t="s">
        <v>30</v>
      </c>
      <c r="H764" t="s">
        <v>508</v>
      </c>
      <c r="I764">
        <v>409</v>
      </c>
      <c r="J764">
        <v>188</v>
      </c>
      <c r="K764" t="str">
        <f t="shared" si="52"/>
        <v>Percentil 5</v>
      </c>
      <c r="L764">
        <f t="shared" si="53"/>
        <v>6</v>
      </c>
    </row>
    <row r="765" spans="1:12" x14ac:dyDescent="0.25">
      <c r="A765" t="s">
        <v>509</v>
      </c>
      <c r="B765" t="s">
        <v>71</v>
      </c>
      <c r="C765" t="s">
        <v>72</v>
      </c>
      <c r="D765" t="s">
        <v>254</v>
      </c>
      <c r="E765" t="s">
        <v>255</v>
      </c>
      <c r="F765" t="s">
        <v>15</v>
      </c>
      <c r="G765" t="s">
        <v>30</v>
      </c>
      <c r="H765" t="s">
        <v>508</v>
      </c>
      <c r="I765">
        <v>198</v>
      </c>
      <c r="J765">
        <v>188</v>
      </c>
      <c r="K765" t="str">
        <f t="shared" si="52"/>
        <v>Percentil 5</v>
      </c>
      <c r="L765">
        <f t="shared" si="53"/>
        <v>6</v>
      </c>
    </row>
    <row r="766" spans="1:12" x14ac:dyDescent="0.25">
      <c r="A766" t="s">
        <v>509</v>
      </c>
      <c r="B766" t="s">
        <v>81</v>
      </c>
      <c r="C766" t="s">
        <v>82</v>
      </c>
      <c r="D766" t="s">
        <v>410</v>
      </c>
      <c r="E766" t="s">
        <v>411</v>
      </c>
      <c r="F766" t="s">
        <v>222</v>
      </c>
      <c r="G766" t="s">
        <v>30</v>
      </c>
      <c r="H766" t="s">
        <v>508</v>
      </c>
      <c r="I766">
        <v>1506</v>
      </c>
      <c r="J766">
        <v>187</v>
      </c>
      <c r="K766" t="str">
        <f t="shared" si="52"/>
        <v>Percentil 5</v>
      </c>
      <c r="L766">
        <f t="shared" si="53"/>
        <v>8</v>
      </c>
    </row>
    <row r="767" spans="1:12" x14ac:dyDescent="0.25">
      <c r="A767" t="s">
        <v>509</v>
      </c>
      <c r="B767" t="s">
        <v>447</v>
      </c>
      <c r="C767" t="s">
        <v>192</v>
      </c>
      <c r="D767" t="s">
        <v>448</v>
      </c>
      <c r="E767" t="s">
        <v>449</v>
      </c>
      <c r="F767" t="s">
        <v>22</v>
      </c>
      <c r="G767" t="s">
        <v>30</v>
      </c>
      <c r="H767" t="s">
        <v>508</v>
      </c>
      <c r="I767">
        <v>33</v>
      </c>
      <c r="J767">
        <v>187</v>
      </c>
      <c r="K767" t="str">
        <f t="shared" si="52"/>
        <v>Percentil 5</v>
      </c>
      <c r="L767">
        <f t="shared" si="53"/>
        <v>8</v>
      </c>
    </row>
    <row r="768" spans="1:12" x14ac:dyDescent="0.25">
      <c r="A768" t="s">
        <v>509</v>
      </c>
      <c r="B768" t="s">
        <v>18</v>
      </c>
      <c r="C768" t="s">
        <v>19</v>
      </c>
      <c r="D768" t="s">
        <v>303</v>
      </c>
      <c r="E768" t="s">
        <v>304</v>
      </c>
      <c r="F768" t="s">
        <v>222</v>
      </c>
      <c r="G768" t="s">
        <v>30</v>
      </c>
      <c r="H768" t="s">
        <v>508</v>
      </c>
      <c r="I768">
        <v>822</v>
      </c>
      <c r="J768">
        <v>186</v>
      </c>
      <c r="K768" t="str">
        <f t="shared" si="52"/>
        <v>Percentil 5</v>
      </c>
      <c r="L768">
        <f t="shared" si="53"/>
        <v>10</v>
      </c>
    </row>
    <row r="769" spans="1:12" x14ac:dyDescent="0.25">
      <c r="A769" t="s">
        <v>509</v>
      </c>
      <c r="B769" t="s">
        <v>71</v>
      </c>
      <c r="C769" t="s">
        <v>72</v>
      </c>
      <c r="D769" t="s">
        <v>385</v>
      </c>
      <c r="E769" t="s">
        <v>386</v>
      </c>
      <c r="F769" t="s">
        <v>222</v>
      </c>
      <c r="G769" t="s">
        <v>30</v>
      </c>
      <c r="H769" t="s">
        <v>508</v>
      </c>
      <c r="I769">
        <v>579</v>
      </c>
      <c r="J769">
        <v>186</v>
      </c>
      <c r="K769" t="str">
        <f t="shared" si="52"/>
        <v>Percentil 5</v>
      </c>
      <c r="L769">
        <f t="shared" si="53"/>
        <v>10</v>
      </c>
    </row>
    <row r="770" spans="1:12" x14ac:dyDescent="0.25">
      <c r="A770" t="s">
        <v>509</v>
      </c>
      <c r="B770" t="s">
        <v>11</v>
      </c>
      <c r="C770" t="s">
        <v>12</v>
      </c>
      <c r="D770" t="s">
        <v>125</v>
      </c>
      <c r="E770" t="s">
        <v>126</v>
      </c>
      <c r="F770" t="s">
        <v>37</v>
      </c>
      <c r="G770" t="s">
        <v>16</v>
      </c>
      <c r="H770" t="s">
        <v>508</v>
      </c>
      <c r="I770">
        <v>779</v>
      </c>
      <c r="J770">
        <v>185</v>
      </c>
      <c r="K770" t="str">
        <f t="shared" si="52"/>
        <v>Percentil 5</v>
      </c>
      <c r="L770">
        <f t="shared" si="53"/>
        <v>12</v>
      </c>
    </row>
    <row r="771" spans="1:12" x14ac:dyDescent="0.25">
      <c r="A771" t="s">
        <v>509</v>
      </c>
      <c r="B771" t="s">
        <v>339</v>
      </c>
      <c r="C771" t="s">
        <v>52</v>
      </c>
      <c r="D771" t="s">
        <v>340</v>
      </c>
      <c r="E771" t="s">
        <v>341</v>
      </c>
      <c r="F771" t="s">
        <v>15</v>
      </c>
      <c r="G771" t="s">
        <v>30</v>
      </c>
      <c r="H771" t="s">
        <v>508</v>
      </c>
      <c r="I771">
        <v>154</v>
      </c>
      <c r="J771">
        <v>185</v>
      </c>
      <c r="K771" t="str">
        <f t="shared" si="52"/>
        <v>Percentil 5</v>
      </c>
      <c r="L771">
        <f t="shared" si="53"/>
        <v>12</v>
      </c>
    </row>
    <row r="772" spans="1:12" x14ac:dyDescent="0.25">
      <c r="A772" t="s">
        <v>509</v>
      </c>
      <c r="B772" t="s">
        <v>11</v>
      </c>
      <c r="C772" t="s">
        <v>12</v>
      </c>
      <c r="D772" t="s">
        <v>387</v>
      </c>
      <c r="E772" t="s">
        <v>388</v>
      </c>
      <c r="F772" t="s">
        <v>215</v>
      </c>
      <c r="G772" t="s">
        <v>30</v>
      </c>
      <c r="H772" t="s">
        <v>508</v>
      </c>
      <c r="I772">
        <v>1626</v>
      </c>
      <c r="J772">
        <v>185</v>
      </c>
      <c r="K772" t="str">
        <f t="shared" si="52"/>
        <v>Percentil 5</v>
      </c>
      <c r="L772">
        <f t="shared" si="53"/>
        <v>12</v>
      </c>
    </row>
    <row r="773" spans="1:12" x14ac:dyDescent="0.25">
      <c r="A773" t="s">
        <v>509</v>
      </c>
      <c r="B773" t="s">
        <v>71</v>
      </c>
      <c r="C773" t="s">
        <v>72</v>
      </c>
      <c r="D773" t="s">
        <v>406</v>
      </c>
      <c r="E773" t="s">
        <v>407</v>
      </c>
      <c r="F773" t="s">
        <v>37</v>
      </c>
      <c r="G773" t="s">
        <v>30</v>
      </c>
      <c r="H773" t="s">
        <v>508</v>
      </c>
      <c r="I773">
        <v>66</v>
      </c>
      <c r="J773">
        <v>185</v>
      </c>
      <c r="K773" t="str">
        <f t="shared" si="52"/>
        <v>Percentil 5</v>
      </c>
      <c r="L773">
        <f t="shared" si="53"/>
        <v>12</v>
      </c>
    </row>
    <row r="774" spans="1:12" x14ac:dyDescent="0.25">
      <c r="A774" t="s">
        <v>509</v>
      </c>
      <c r="B774" t="s">
        <v>81</v>
      </c>
      <c r="C774" t="s">
        <v>82</v>
      </c>
      <c r="D774" t="s">
        <v>267</v>
      </c>
      <c r="E774" t="s">
        <v>268</v>
      </c>
      <c r="F774" t="s">
        <v>37</v>
      </c>
      <c r="G774" t="s">
        <v>30</v>
      </c>
      <c r="H774" t="s">
        <v>508</v>
      </c>
      <c r="I774">
        <v>48</v>
      </c>
      <c r="J774">
        <v>184</v>
      </c>
      <c r="K774" t="str">
        <f t="shared" si="52"/>
        <v>Percentil 5</v>
      </c>
      <c r="L774">
        <f t="shared" si="53"/>
        <v>16</v>
      </c>
    </row>
    <row r="775" spans="1:12" x14ac:dyDescent="0.25">
      <c r="A775" t="s">
        <v>509</v>
      </c>
      <c r="B775" t="s">
        <v>269</v>
      </c>
      <c r="C775" t="s">
        <v>106</v>
      </c>
      <c r="D775" t="s">
        <v>437</v>
      </c>
      <c r="E775" t="s">
        <v>438</v>
      </c>
      <c r="F775" t="s">
        <v>22</v>
      </c>
      <c r="G775" t="s">
        <v>30</v>
      </c>
      <c r="H775" t="s">
        <v>508</v>
      </c>
      <c r="I775">
        <v>335</v>
      </c>
      <c r="J775">
        <v>183</v>
      </c>
      <c r="K775" t="str">
        <f t="shared" si="52"/>
        <v>Percentil 5</v>
      </c>
      <c r="L775">
        <f t="shared" si="53"/>
        <v>17</v>
      </c>
    </row>
    <row r="776" spans="1:12" x14ac:dyDescent="0.25">
      <c r="A776" t="s">
        <v>509</v>
      </c>
      <c r="B776" t="s">
        <v>18</v>
      </c>
      <c r="C776" t="s">
        <v>19</v>
      </c>
      <c r="D776" t="s">
        <v>389</v>
      </c>
      <c r="E776" t="s">
        <v>390</v>
      </c>
      <c r="F776" t="s">
        <v>15</v>
      </c>
      <c r="G776" t="s">
        <v>30</v>
      </c>
      <c r="H776" t="s">
        <v>508</v>
      </c>
      <c r="I776">
        <v>375</v>
      </c>
      <c r="J776">
        <v>182</v>
      </c>
      <c r="K776" t="str">
        <f t="shared" si="52"/>
        <v>Percentil 5</v>
      </c>
      <c r="L776">
        <f t="shared" si="53"/>
        <v>18</v>
      </c>
    </row>
    <row r="777" spans="1:12" x14ac:dyDescent="0.25">
      <c r="A777" t="s">
        <v>509</v>
      </c>
      <c r="B777" t="s">
        <v>38</v>
      </c>
      <c r="C777" t="s">
        <v>39</v>
      </c>
      <c r="D777" t="s">
        <v>369</v>
      </c>
      <c r="E777" t="s">
        <v>370</v>
      </c>
      <c r="F777" t="s">
        <v>222</v>
      </c>
      <c r="G777" t="s">
        <v>30</v>
      </c>
      <c r="H777" t="s">
        <v>508</v>
      </c>
      <c r="I777">
        <v>379</v>
      </c>
      <c r="J777">
        <v>179</v>
      </c>
      <c r="K777" t="str">
        <f t="shared" si="52"/>
        <v>Percentil 5</v>
      </c>
      <c r="L777">
        <f t="shared" si="53"/>
        <v>19</v>
      </c>
    </row>
    <row r="778" spans="1:12" x14ac:dyDescent="0.25">
      <c r="A778" t="s">
        <v>509</v>
      </c>
      <c r="B778" t="s">
        <v>31</v>
      </c>
      <c r="C778" t="s">
        <v>32</v>
      </c>
      <c r="D778" t="s">
        <v>371</v>
      </c>
      <c r="E778" t="s">
        <v>372</v>
      </c>
      <c r="F778" t="s">
        <v>22</v>
      </c>
      <c r="G778" t="s">
        <v>30</v>
      </c>
      <c r="H778" t="s">
        <v>508</v>
      </c>
      <c r="I778">
        <v>422</v>
      </c>
      <c r="J778">
        <v>179</v>
      </c>
      <c r="K778" t="str">
        <f t="shared" si="52"/>
        <v>Percentil 5</v>
      </c>
      <c r="L778">
        <f t="shared" si="53"/>
        <v>19</v>
      </c>
    </row>
    <row r="779" spans="1:12" x14ac:dyDescent="0.25">
      <c r="A779" t="s">
        <v>509</v>
      </c>
      <c r="B779" t="s">
        <v>450</v>
      </c>
      <c r="C779" t="s">
        <v>192</v>
      </c>
      <c r="D779" t="s">
        <v>451</v>
      </c>
      <c r="E779" t="s">
        <v>452</v>
      </c>
      <c r="F779" t="s">
        <v>22</v>
      </c>
      <c r="G779" t="s">
        <v>30</v>
      </c>
      <c r="H779" t="s">
        <v>508</v>
      </c>
      <c r="I779">
        <v>203</v>
      </c>
      <c r="J779">
        <v>179</v>
      </c>
      <c r="K779" t="str">
        <f t="shared" si="52"/>
        <v>Percentil 5</v>
      </c>
      <c r="L779">
        <f t="shared" si="53"/>
        <v>19</v>
      </c>
    </row>
    <row r="780" spans="1:12" x14ac:dyDescent="0.25">
      <c r="A780" t="s">
        <v>509</v>
      </c>
      <c r="B780" t="s">
        <v>191</v>
      </c>
      <c r="C780" t="s">
        <v>192</v>
      </c>
      <c r="D780" t="s">
        <v>453</v>
      </c>
      <c r="E780" t="s">
        <v>454</v>
      </c>
      <c r="F780" t="s">
        <v>22</v>
      </c>
      <c r="G780" t="s">
        <v>30</v>
      </c>
      <c r="H780" t="s">
        <v>508</v>
      </c>
      <c r="I780">
        <v>475</v>
      </c>
      <c r="J780">
        <v>179</v>
      </c>
      <c r="K780" t="str">
        <f t="shared" si="52"/>
        <v>Percentil 5</v>
      </c>
      <c r="L780">
        <f t="shared" si="53"/>
        <v>19</v>
      </c>
    </row>
    <row r="781" spans="1:12" x14ac:dyDescent="0.25">
      <c r="A781" t="s">
        <v>509</v>
      </c>
      <c r="B781" t="s">
        <v>18</v>
      </c>
      <c r="C781" t="s">
        <v>19</v>
      </c>
      <c r="D781" t="s">
        <v>457</v>
      </c>
      <c r="E781" t="s">
        <v>458</v>
      </c>
      <c r="F781" t="s">
        <v>15</v>
      </c>
      <c r="G781" t="s">
        <v>30</v>
      </c>
      <c r="H781" t="s">
        <v>508</v>
      </c>
      <c r="I781">
        <v>352</v>
      </c>
      <c r="J781">
        <v>179</v>
      </c>
      <c r="K781" t="str">
        <f t="shared" si="52"/>
        <v>Percentil 5</v>
      </c>
      <c r="L781">
        <f t="shared" si="53"/>
        <v>19</v>
      </c>
    </row>
    <row r="782" spans="1:12" x14ac:dyDescent="0.25">
      <c r="A782" t="s">
        <v>509</v>
      </c>
      <c r="B782" t="s">
        <v>11</v>
      </c>
      <c r="C782" t="s">
        <v>12</v>
      </c>
      <c r="D782" t="s">
        <v>522</v>
      </c>
      <c r="E782" t="s">
        <v>523</v>
      </c>
      <c r="F782" t="s">
        <v>15</v>
      </c>
      <c r="G782" t="s">
        <v>30</v>
      </c>
      <c r="H782" t="s">
        <v>508</v>
      </c>
      <c r="I782">
        <v>695</v>
      </c>
      <c r="J782">
        <v>177</v>
      </c>
      <c r="K782" t="str">
        <f t="shared" si="52"/>
        <v>Percentil 5</v>
      </c>
      <c r="L782">
        <f t="shared" si="53"/>
        <v>24</v>
      </c>
    </row>
    <row r="783" spans="1:12" x14ac:dyDescent="0.25">
      <c r="A783" t="s">
        <v>509</v>
      </c>
      <c r="B783" t="s">
        <v>11</v>
      </c>
      <c r="C783" t="s">
        <v>12</v>
      </c>
      <c r="D783" t="s">
        <v>476</v>
      </c>
      <c r="E783" t="s">
        <v>477</v>
      </c>
      <c r="F783" t="s">
        <v>15</v>
      </c>
      <c r="G783" t="s">
        <v>30</v>
      </c>
      <c r="H783" t="s">
        <v>508</v>
      </c>
      <c r="I783">
        <v>247</v>
      </c>
      <c r="J783">
        <v>177</v>
      </c>
      <c r="K783" t="str">
        <f t="shared" si="52"/>
        <v>Percentil 5</v>
      </c>
      <c r="L783">
        <f t="shared" si="53"/>
        <v>24</v>
      </c>
    </row>
    <row r="784" spans="1:12" x14ac:dyDescent="0.25">
      <c r="A784" t="s">
        <v>509</v>
      </c>
      <c r="B784" t="s">
        <v>71</v>
      </c>
      <c r="C784" t="s">
        <v>72</v>
      </c>
      <c r="D784" t="s">
        <v>132</v>
      </c>
      <c r="E784" t="s">
        <v>133</v>
      </c>
      <c r="F784" t="s">
        <v>22</v>
      </c>
      <c r="G784" t="s">
        <v>16</v>
      </c>
      <c r="H784" t="s">
        <v>508</v>
      </c>
      <c r="I784">
        <v>28</v>
      </c>
      <c r="J784">
        <v>176</v>
      </c>
      <c r="K784" t="str">
        <f t="shared" si="52"/>
        <v>Percentil 5</v>
      </c>
      <c r="L784">
        <f t="shared" si="53"/>
        <v>26</v>
      </c>
    </row>
    <row r="785" spans="1:12" x14ac:dyDescent="0.25">
      <c r="A785" t="s">
        <v>509</v>
      </c>
      <c r="B785" t="s">
        <v>94</v>
      </c>
      <c r="C785" t="s">
        <v>95</v>
      </c>
      <c r="D785" t="s">
        <v>346</v>
      </c>
      <c r="E785" t="s">
        <v>347</v>
      </c>
      <c r="F785" t="s">
        <v>22</v>
      </c>
      <c r="G785" t="s">
        <v>30</v>
      </c>
      <c r="H785" t="s">
        <v>508</v>
      </c>
      <c r="I785">
        <v>120</v>
      </c>
      <c r="J785">
        <v>176</v>
      </c>
      <c r="K785" t="str">
        <f t="shared" si="52"/>
        <v>Percentil 5</v>
      </c>
      <c r="L785">
        <f t="shared" si="53"/>
        <v>26</v>
      </c>
    </row>
    <row r="786" spans="1:12" x14ac:dyDescent="0.25">
      <c r="A786" t="s">
        <v>509</v>
      </c>
      <c r="B786" t="s">
        <v>65</v>
      </c>
      <c r="C786" t="s">
        <v>66</v>
      </c>
      <c r="D786" t="s">
        <v>352</v>
      </c>
      <c r="E786" t="s">
        <v>353</v>
      </c>
      <c r="F786" t="s">
        <v>222</v>
      </c>
      <c r="G786" t="s">
        <v>30</v>
      </c>
      <c r="H786" t="s">
        <v>508</v>
      </c>
      <c r="I786">
        <v>296</v>
      </c>
      <c r="J786">
        <v>176</v>
      </c>
      <c r="K786" t="str">
        <f t="shared" si="52"/>
        <v>Percentil 5</v>
      </c>
      <c r="L786">
        <f t="shared" si="53"/>
        <v>26</v>
      </c>
    </row>
    <row r="787" spans="1:12" x14ac:dyDescent="0.25">
      <c r="A787" t="s">
        <v>509</v>
      </c>
      <c r="B787" t="s">
        <v>11</v>
      </c>
      <c r="C787" t="s">
        <v>12</v>
      </c>
      <c r="D787" t="s">
        <v>431</v>
      </c>
      <c r="E787" t="s">
        <v>432</v>
      </c>
      <c r="F787" t="s">
        <v>22</v>
      </c>
      <c r="G787" t="s">
        <v>30</v>
      </c>
      <c r="H787" t="s">
        <v>508</v>
      </c>
      <c r="I787">
        <v>588</v>
      </c>
      <c r="J787">
        <v>176</v>
      </c>
      <c r="K787" t="str">
        <f t="shared" si="52"/>
        <v>Percentil 5</v>
      </c>
      <c r="L787">
        <f t="shared" si="53"/>
        <v>26</v>
      </c>
    </row>
    <row r="788" spans="1:12" x14ac:dyDescent="0.25">
      <c r="A788" t="s">
        <v>509</v>
      </c>
      <c r="B788" t="s">
        <v>98</v>
      </c>
      <c r="C788" t="s">
        <v>99</v>
      </c>
      <c r="D788" t="s">
        <v>377</v>
      </c>
      <c r="E788" t="s">
        <v>378</v>
      </c>
      <c r="F788" t="s">
        <v>222</v>
      </c>
      <c r="G788" t="s">
        <v>30</v>
      </c>
      <c r="H788" t="s">
        <v>508</v>
      </c>
      <c r="I788">
        <v>273</v>
      </c>
      <c r="J788">
        <v>175</v>
      </c>
      <c r="K788" t="str">
        <f t="shared" si="52"/>
        <v>Percentil 5</v>
      </c>
      <c r="L788">
        <f t="shared" si="53"/>
        <v>30</v>
      </c>
    </row>
    <row r="789" spans="1:12" x14ac:dyDescent="0.25">
      <c r="A789" t="s">
        <v>509</v>
      </c>
      <c r="B789" t="s">
        <v>81</v>
      </c>
      <c r="C789" t="s">
        <v>82</v>
      </c>
      <c r="D789" t="s">
        <v>455</v>
      </c>
      <c r="E789" t="s">
        <v>456</v>
      </c>
      <c r="F789" t="s">
        <v>15</v>
      </c>
      <c r="G789" t="s">
        <v>30</v>
      </c>
      <c r="H789" t="s">
        <v>508</v>
      </c>
      <c r="I789">
        <v>541</v>
      </c>
      <c r="J789">
        <v>175</v>
      </c>
      <c r="K789" t="str">
        <f t="shared" si="52"/>
        <v>Percentil 5</v>
      </c>
      <c r="L789">
        <f t="shared" si="53"/>
        <v>30</v>
      </c>
    </row>
    <row r="790" spans="1:12" x14ac:dyDescent="0.25">
      <c r="A790" t="s">
        <v>509</v>
      </c>
      <c r="B790" t="s">
        <v>280</v>
      </c>
      <c r="C790" t="s">
        <v>19</v>
      </c>
      <c r="D790" t="s">
        <v>281</v>
      </c>
      <c r="E790" t="s">
        <v>282</v>
      </c>
      <c r="F790" t="s">
        <v>15</v>
      </c>
      <c r="G790" t="s">
        <v>30</v>
      </c>
      <c r="H790" t="s">
        <v>508</v>
      </c>
      <c r="I790">
        <v>65</v>
      </c>
      <c r="J790">
        <v>174</v>
      </c>
      <c r="K790" t="str">
        <f t="shared" si="52"/>
        <v>Percentil 5</v>
      </c>
      <c r="L790">
        <f t="shared" si="53"/>
        <v>32</v>
      </c>
    </row>
    <row r="791" spans="1:12" x14ac:dyDescent="0.25">
      <c r="A791" t="s">
        <v>509</v>
      </c>
      <c r="B791" t="s">
        <v>23</v>
      </c>
      <c r="C791" t="s">
        <v>24</v>
      </c>
      <c r="D791" t="s">
        <v>484</v>
      </c>
      <c r="E791" t="s">
        <v>485</v>
      </c>
      <c r="F791" t="s">
        <v>37</v>
      </c>
      <c r="G791" t="s">
        <v>30</v>
      </c>
      <c r="H791" t="s">
        <v>508</v>
      </c>
      <c r="I791">
        <v>299</v>
      </c>
      <c r="J791">
        <v>174</v>
      </c>
      <c r="K791" t="str">
        <f t="shared" ref="K791:K822" si="54">VLOOKUP(J791,$J$940:$K$944,2,1)</f>
        <v>Percentil 5</v>
      </c>
      <c r="L791">
        <f t="shared" ref="L791:L822" si="55">_xlfn.RANK.EQ(J791,$J$759:$J$938,0)</f>
        <v>32</v>
      </c>
    </row>
    <row r="792" spans="1:12" x14ac:dyDescent="0.25">
      <c r="A792" t="s">
        <v>509</v>
      </c>
      <c r="B792" t="s">
        <v>441</v>
      </c>
      <c r="C792" t="s">
        <v>72</v>
      </c>
      <c r="D792" t="s">
        <v>442</v>
      </c>
      <c r="E792" t="s">
        <v>443</v>
      </c>
      <c r="F792" t="s">
        <v>22</v>
      </c>
      <c r="G792" t="s">
        <v>30</v>
      </c>
      <c r="H792" t="s">
        <v>508</v>
      </c>
      <c r="I792">
        <v>194</v>
      </c>
      <c r="J792">
        <v>173</v>
      </c>
      <c r="K792" t="str">
        <f t="shared" si="54"/>
        <v>Percentil 5</v>
      </c>
      <c r="L792">
        <f t="shared" si="55"/>
        <v>34</v>
      </c>
    </row>
    <row r="793" spans="1:12" x14ac:dyDescent="0.25">
      <c r="A793" t="s">
        <v>509</v>
      </c>
      <c r="B793" t="s">
        <v>11</v>
      </c>
      <c r="C793" t="s">
        <v>12</v>
      </c>
      <c r="D793" t="s">
        <v>153</v>
      </c>
      <c r="E793" t="s">
        <v>154</v>
      </c>
      <c r="F793" t="s">
        <v>15</v>
      </c>
      <c r="G793" t="s">
        <v>30</v>
      </c>
      <c r="H793" t="s">
        <v>508</v>
      </c>
      <c r="I793">
        <v>224</v>
      </c>
      <c r="J793">
        <v>172</v>
      </c>
      <c r="K793" t="str">
        <f t="shared" si="54"/>
        <v>Percentil 5</v>
      </c>
      <c r="L793">
        <f t="shared" si="55"/>
        <v>35</v>
      </c>
    </row>
    <row r="794" spans="1:12" x14ac:dyDescent="0.25">
      <c r="A794" t="s">
        <v>509</v>
      </c>
      <c r="B794" t="s">
        <v>71</v>
      </c>
      <c r="C794" t="s">
        <v>72</v>
      </c>
      <c r="D794" t="s">
        <v>272</v>
      </c>
      <c r="E794" t="s">
        <v>273</v>
      </c>
      <c r="F794" t="s">
        <v>37</v>
      </c>
      <c r="G794" t="s">
        <v>30</v>
      </c>
      <c r="H794" t="s">
        <v>508</v>
      </c>
      <c r="I794">
        <v>457</v>
      </c>
      <c r="J794">
        <v>172</v>
      </c>
      <c r="K794" t="str">
        <f t="shared" si="54"/>
        <v>Percentil 5</v>
      </c>
      <c r="L794">
        <f t="shared" si="55"/>
        <v>35</v>
      </c>
    </row>
    <row r="795" spans="1:12" x14ac:dyDescent="0.25">
      <c r="A795" t="s">
        <v>509</v>
      </c>
      <c r="B795" t="s">
        <v>300</v>
      </c>
      <c r="C795" t="s">
        <v>19</v>
      </c>
      <c r="D795" t="s">
        <v>301</v>
      </c>
      <c r="E795" t="s">
        <v>302</v>
      </c>
      <c r="F795" t="s">
        <v>222</v>
      </c>
      <c r="G795" t="s">
        <v>30</v>
      </c>
      <c r="H795" t="s">
        <v>508</v>
      </c>
      <c r="I795">
        <v>46</v>
      </c>
      <c r="J795">
        <v>172</v>
      </c>
      <c r="K795" t="str">
        <f t="shared" si="54"/>
        <v>Percentil 5</v>
      </c>
      <c r="L795">
        <f t="shared" si="55"/>
        <v>35</v>
      </c>
    </row>
    <row r="796" spans="1:12" x14ac:dyDescent="0.25">
      <c r="A796" t="s">
        <v>509</v>
      </c>
      <c r="B796" t="s">
        <v>81</v>
      </c>
      <c r="C796" t="s">
        <v>82</v>
      </c>
      <c r="D796" t="s">
        <v>472</v>
      </c>
      <c r="E796" t="s">
        <v>473</v>
      </c>
      <c r="F796" t="s">
        <v>15</v>
      </c>
      <c r="G796" t="s">
        <v>30</v>
      </c>
      <c r="H796" t="s">
        <v>508</v>
      </c>
      <c r="I796">
        <v>99</v>
      </c>
      <c r="J796">
        <v>172</v>
      </c>
      <c r="K796" t="str">
        <f t="shared" si="54"/>
        <v>Percentil 5</v>
      </c>
      <c r="L796">
        <f t="shared" si="55"/>
        <v>35</v>
      </c>
    </row>
    <row r="797" spans="1:12" x14ac:dyDescent="0.25">
      <c r="A797" t="s">
        <v>509</v>
      </c>
      <c r="B797" t="s">
        <v>90</v>
      </c>
      <c r="C797" t="s">
        <v>91</v>
      </c>
      <c r="D797" t="s">
        <v>482</v>
      </c>
      <c r="E797" t="s">
        <v>483</v>
      </c>
      <c r="F797" t="s">
        <v>22</v>
      </c>
      <c r="G797" t="s">
        <v>30</v>
      </c>
      <c r="H797" t="s">
        <v>508</v>
      </c>
      <c r="I797">
        <v>236</v>
      </c>
      <c r="J797">
        <v>172</v>
      </c>
      <c r="K797" t="str">
        <f t="shared" si="54"/>
        <v>Percentil 5</v>
      </c>
      <c r="L797">
        <f t="shared" si="55"/>
        <v>35</v>
      </c>
    </row>
    <row r="798" spans="1:12" x14ac:dyDescent="0.25">
      <c r="A798" t="s">
        <v>509</v>
      </c>
      <c r="B798" t="s">
        <v>98</v>
      </c>
      <c r="C798" t="s">
        <v>99</v>
      </c>
      <c r="D798" t="s">
        <v>100</v>
      </c>
      <c r="E798" t="s">
        <v>101</v>
      </c>
      <c r="F798" t="s">
        <v>37</v>
      </c>
      <c r="G798" t="s">
        <v>16</v>
      </c>
      <c r="H798" t="s">
        <v>508</v>
      </c>
      <c r="I798">
        <v>16</v>
      </c>
      <c r="J798">
        <v>171</v>
      </c>
      <c r="K798" t="str">
        <f t="shared" si="54"/>
        <v>Percentil 4</v>
      </c>
      <c r="L798">
        <f t="shared" si="55"/>
        <v>40</v>
      </c>
    </row>
    <row r="799" spans="1:12" x14ac:dyDescent="0.25">
      <c r="A799" t="s">
        <v>509</v>
      </c>
      <c r="B799" t="s">
        <v>11</v>
      </c>
      <c r="C799" t="s">
        <v>12</v>
      </c>
      <c r="D799" t="s">
        <v>357</v>
      </c>
      <c r="E799" t="s">
        <v>358</v>
      </c>
      <c r="F799" t="s">
        <v>15</v>
      </c>
      <c r="G799" t="s">
        <v>30</v>
      </c>
      <c r="H799" t="s">
        <v>508</v>
      </c>
      <c r="I799">
        <v>95</v>
      </c>
      <c r="J799">
        <v>171</v>
      </c>
      <c r="K799" t="str">
        <f t="shared" si="54"/>
        <v>Percentil 4</v>
      </c>
      <c r="L799">
        <f t="shared" si="55"/>
        <v>40</v>
      </c>
    </row>
    <row r="800" spans="1:12" x14ac:dyDescent="0.25">
      <c r="A800" t="s">
        <v>509</v>
      </c>
      <c r="B800" t="s">
        <v>11</v>
      </c>
      <c r="C800" t="s">
        <v>12</v>
      </c>
      <c r="D800" t="s">
        <v>418</v>
      </c>
      <c r="E800" t="s">
        <v>419</v>
      </c>
      <c r="F800" t="s">
        <v>37</v>
      </c>
      <c r="G800" t="s">
        <v>30</v>
      </c>
      <c r="H800" t="s">
        <v>508</v>
      </c>
      <c r="I800">
        <v>291</v>
      </c>
      <c r="J800">
        <v>171</v>
      </c>
      <c r="K800" t="str">
        <f t="shared" si="54"/>
        <v>Percentil 4</v>
      </c>
      <c r="L800">
        <f t="shared" si="55"/>
        <v>40</v>
      </c>
    </row>
    <row r="801" spans="1:12" x14ac:dyDescent="0.25">
      <c r="A801" t="s">
        <v>509</v>
      </c>
      <c r="B801" t="s">
        <v>11</v>
      </c>
      <c r="C801" t="s">
        <v>12</v>
      </c>
      <c r="D801" t="s">
        <v>425</v>
      </c>
      <c r="E801" t="s">
        <v>426</v>
      </c>
      <c r="F801" t="s">
        <v>15</v>
      </c>
      <c r="G801" t="s">
        <v>30</v>
      </c>
      <c r="H801" t="s">
        <v>508</v>
      </c>
      <c r="I801">
        <v>231</v>
      </c>
      <c r="J801">
        <v>171</v>
      </c>
      <c r="K801" t="str">
        <f t="shared" si="54"/>
        <v>Percentil 4</v>
      </c>
      <c r="L801">
        <f t="shared" si="55"/>
        <v>40</v>
      </c>
    </row>
    <row r="802" spans="1:12" x14ac:dyDescent="0.25">
      <c r="A802" t="s">
        <v>509</v>
      </c>
      <c r="B802" t="s">
        <v>296</v>
      </c>
      <c r="C802" t="s">
        <v>297</v>
      </c>
      <c r="D802" t="s">
        <v>373</v>
      </c>
      <c r="E802" t="s">
        <v>374</v>
      </c>
      <c r="F802" t="s">
        <v>222</v>
      </c>
      <c r="G802" t="s">
        <v>30</v>
      </c>
      <c r="H802" t="s">
        <v>508</v>
      </c>
      <c r="I802">
        <v>618</v>
      </c>
      <c r="J802">
        <v>170</v>
      </c>
      <c r="K802" t="str">
        <f t="shared" si="54"/>
        <v>Percentil 4</v>
      </c>
      <c r="L802">
        <f t="shared" si="55"/>
        <v>44</v>
      </c>
    </row>
    <row r="803" spans="1:12" x14ac:dyDescent="0.25">
      <c r="A803" s="3" t="s">
        <v>509</v>
      </c>
      <c r="B803" s="3" t="s">
        <v>179</v>
      </c>
      <c r="C803" s="3" t="s">
        <v>180</v>
      </c>
      <c r="D803" s="3" t="s">
        <v>486</v>
      </c>
      <c r="E803" s="3" t="s">
        <v>487</v>
      </c>
      <c r="F803" s="3" t="s">
        <v>22</v>
      </c>
      <c r="G803" s="3" t="s">
        <v>30</v>
      </c>
      <c r="H803" s="3" t="s">
        <v>508</v>
      </c>
      <c r="I803" s="3">
        <v>796</v>
      </c>
      <c r="J803" s="3">
        <v>170</v>
      </c>
      <c r="K803" s="3" t="str">
        <f t="shared" si="54"/>
        <v>Percentil 4</v>
      </c>
      <c r="L803" s="3">
        <f t="shared" si="55"/>
        <v>44</v>
      </c>
    </row>
    <row r="804" spans="1:12" x14ac:dyDescent="0.25">
      <c r="A804" t="s">
        <v>509</v>
      </c>
      <c r="B804" t="s">
        <v>11</v>
      </c>
      <c r="C804" t="s">
        <v>12</v>
      </c>
      <c r="D804" t="s">
        <v>534</v>
      </c>
      <c r="E804" t="s">
        <v>535</v>
      </c>
      <c r="F804" t="s">
        <v>15</v>
      </c>
      <c r="G804" t="s">
        <v>30</v>
      </c>
      <c r="H804" t="s">
        <v>508</v>
      </c>
      <c r="I804">
        <v>541</v>
      </c>
      <c r="J804">
        <v>169</v>
      </c>
      <c r="K804" t="str">
        <f t="shared" si="54"/>
        <v>Percentil 4</v>
      </c>
      <c r="L804">
        <f t="shared" si="55"/>
        <v>46</v>
      </c>
    </row>
    <row r="805" spans="1:12" x14ac:dyDescent="0.25">
      <c r="A805" t="s">
        <v>509</v>
      </c>
      <c r="B805" t="s">
        <v>18</v>
      </c>
      <c r="C805" t="s">
        <v>19</v>
      </c>
      <c r="D805" t="s">
        <v>350</v>
      </c>
      <c r="E805" t="s">
        <v>351</v>
      </c>
      <c r="F805" t="s">
        <v>37</v>
      </c>
      <c r="G805" t="s">
        <v>30</v>
      </c>
      <c r="H805" t="s">
        <v>508</v>
      </c>
      <c r="I805">
        <v>271</v>
      </c>
      <c r="J805">
        <v>169</v>
      </c>
      <c r="K805" t="str">
        <f t="shared" si="54"/>
        <v>Percentil 4</v>
      </c>
      <c r="L805">
        <f t="shared" si="55"/>
        <v>46</v>
      </c>
    </row>
    <row r="806" spans="1:12" x14ac:dyDescent="0.25">
      <c r="A806" t="s">
        <v>509</v>
      </c>
      <c r="B806" t="s">
        <v>11</v>
      </c>
      <c r="C806" t="s">
        <v>12</v>
      </c>
      <c r="D806" t="s">
        <v>470</v>
      </c>
      <c r="E806" t="s">
        <v>471</v>
      </c>
      <c r="F806" t="s">
        <v>15</v>
      </c>
      <c r="G806" t="s">
        <v>30</v>
      </c>
      <c r="H806" t="s">
        <v>508</v>
      </c>
      <c r="I806">
        <v>611</v>
      </c>
      <c r="J806">
        <v>169</v>
      </c>
      <c r="K806" t="str">
        <f t="shared" si="54"/>
        <v>Percentil 4</v>
      </c>
      <c r="L806">
        <f t="shared" si="55"/>
        <v>46</v>
      </c>
    </row>
    <row r="807" spans="1:12" x14ac:dyDescent="0.25">
      <c r="A807" t="s">
        <v>509</v>
      </c>
      <c r="B807" t="s">
        <v>11</v>
      </c>
      <c r="C807" t="s">
        <v>12</v>
      </c>
      <c r="D807" t="s">
        <v>49</v>
      </c>
      <c r="E807" t="s">
        <v>50</v>
      </c>
      <c r="F807" t="s">
        <v>37</v>
      </c>
      <c r="G807" t="s">
        <v>30</v>
      </c>
      <c r="H807" t="s">
        <v>508</v>
      </c>
      <c r="I807">
        <v>230</v>
      </c>
      <c r="J807">
        <v>168</v>
      </c>
      <c r="K807" t="str">
        <f t="shared" si="54"/>
        <v>Percentil 4</v>
      </c>
      <c r="L807">
        <f t="shared" si="55"/>
        <v>49</v>
      </c>
    </row>
    <row r="808" spans="1:12" x14ac:dyDescent="0.25">
      <c r="A808" t="s">
        <v>509</v>
      </c>
      <c r="B808" t="s">
        <v>11</v>
      </c>
      <c r="C808" t="s">
        <v>12</v>
      </c>
      <c r="D808" t="s">
        <v>195</v>
      </c>
      <c r="E808" t="s">
        <v>196</v>
      </c>
      <c r="F808" t="s">
        <v>15</v>
      </c>
      <c r="G808" t="s">
        <v>16</v>
      </c>
      <c r="H808" t="s">
        <v>508</v>
      </c>
      <c r="I808">
        <v>45</v>
      </c>
      <c r="J808">
        <v>168</v>
      </c>
      <c r="K808" t="str">
        <f t="shared" si="54"/>
        <v>Percentil 4</v>
      </c>
      <c r="L808">
        <f t="shared" si="55"/>
        <v>49</v>
      </c>
    </row>
    <row r="809" spans="1:12" x14ac:dyDescent="0.25">
      <c r="A809" t="s">
        <v>509</v>
      </c>
      <c r="B809" t="s">
        <v>61</v>
      </c>
      <c r="C809" t="s">
        <v>62</v>
      </c>
      <c r="D809" t="s">
        <v>367</v>
      </c>
      <c r="E809" t="s">
        <v>368</v>
      </c>
      <c r="F809" t="s">
        <v>222</v>
      </c>
      <c r="G809" t="s">
        <v>30</v>
      </c>
      <c r="H809" t="s">
        <v>508</v>
      </c>
      <c r="I809">
        <v>226</v>
      </c>
      <c r="J809">
        <v>168</v>
      </c>
      <c r="K809" t="str">
        <f t="shared" si="54"/>
        <v>Percentil 4</v>
      </c>
      <c r="L809">
        <f t="shared" si="55"/>
        <v>49</v>
      </c>
    </row>
    <row r="810" spans="1:12" x14ac:dyDescent="0.25">
      <c r="A810" t="s">
        <v>509</v>
      </c>
      <c r="B810" t="s">
        <v>11</v>
      </c>
      <c r="C810" t="s">
        <v>12</v>
      </c>
      <c r="D810" t="s">
        <v>397</v>
      </c>
      <c r="E810" t="s">
        <v>398</v>
      </c>
      <c r="F810" t="s">
        <v>15</v>
      </c>
      <c r="G810" t="s">
        <v>30</v>
      </c>
      <c r="H810" t="s">
        <v>508</v>
      </c>
      <c r="I810">
        <v>438</v>
      </c>
      <c r="J810">
        <v>168</v>
      </c>
      <c r="K810" t="str">
        <f t="shared" si="54"/>
        <v>Percentil 4</v>
      </c>
      <c r="L810">
        <f t="shared" si="55"/>
        <v>49</v>
      </c>
    </row>
    <row r="811" spans="1:12" x14ac:dyDescent="0.25">
      <c r="A811" t="s">
        <v>509</v>
      </c>
      <c r="B811" t="s">
        <v>422</v>
      </c>
      <c r="C811" t="s">
        <v>82</v>
      </c>
      <c r="D811" t="s">
        <v>423</v>
      </c>
      <c r="E811" t="s">
        <v>424</v>
      </c>
      <c r="F811" t="s">
        <v>37</v>
      </c>
      <c r="G811" t="s">
        <v>30</v>
      </c>
      <c r="H811" t="s">
        <v>508</v>
      </c>
      <c r="I811">
        <v>71</v>
      </c>
      <c r="J811">
        <v>168</v>
      </c>
      <c r="K811" t="str">
        <f t="shared" si="54"/>
        <v>Percentil 4</v>
      </c>
      <c r="L811">
        <f t="shared" si="55"/>
        <v>49</v>
      </c>
    </row>
    <row r="812" spans="1:12" x14ac:dyDescent="0.25">
      <c r="A812" t="s">
        <v>509</v>
      </c>
      <c r="B812" t="s">
        <v>269</v>
      </c>
      <c r="C812" t="s">
        <v>106</v>
      </c>
      <c r="D812" t="s">
        <v>270</v>
      </c>
      <c r="E812" t="s">
        <v>271</v>
      </c>
      <c r="F812" t="s">
        <v>37</v>
      </c>
      <c r="G812" t="s">
        <v>30</v>
      </c>
      <c r="H812" t="s">
        <v>508</v>
      </c>
      <c r="I812">
        <v>98</v>
      </c>
      <c r="J812">
        <v>167</v>
      </c>
      <c r="K812" t="str">
        <f t="shared" si="54"/>
        <v>Percentil 4</v>
      </c>
      <c r="L812">
        <f t="shared" si="55"/>
        <v>54</v>
      </c>
    </row>
    <row r="813" spans="1:12" x14ac:dyDescent="0.25">
      <c r="A813" t="s">
        <v>509</v>
      </c>
      <c r="B813" t="s">
        <v>269</v>
      </c>
      <c r="C813" t="s">
        <v>106</v>
      </c>
      <c r="D813" t="s">
        <v>310</v>
      </c>
      <c r="E813" t="s">
        <v>311</v>
      </c>
      <c r="F813" t="s">
        <v>22</v>
      </c>
      <c r="G813" t="s">
        <v>30</v>
      </c>
      <c r="H813" t="s">
        <v>508</v>
      </c>
      <c r="I813">
        <v>272</v>
      </c>
      <c r="J813">
        <v>167</v>
      </c>
      <c r="K813" t="str">
        <f t="shared" si="54"/>
        <v>Percentil 4</v>
      </c>
      <c r="L813">
        <f t="shared" si="55"/>
        <v>54</v>
      </c>
    </row>
    <row r="814" spans="1:12" x14ac:dyDescent="0.25">
      <c r="A814" t="s">
        <v>509</v>
      </c>
      <c r="B814" t="s">
        <v>316</v>
      </c>
      <c r="C814" t="s">
        <v>317</v>
      </c>
      <c r="D814" t="s">
        <v>318</v>
      </c>
      <c r="E814" t="s">
        <v>319</v>
      </c>
      <c r="F814" t="s">
        <v>22</v>
      </c>
      <c r="G814" t="s">
        <v>30</v>
      </c>
      <c r="H814" t="s">
        <v>508</v>
      </c>
      <c r="I814">
        <v>348</v>
      </c>
      <c r="J814">
        <v>167</v>
      </c>
      <c r="K814" t="str">
        <f t="shared" si="54"/>
        <v>Percentil 4</v>
      </c>
      <c r="L814">
        <f t="shared" si="55"/>
        <v>54</v>
      </c>
    </row>
    <row r="815" spans="1:12" x14ac:dyDescent="0.25">
      <c r="A815" t="s">
        <v>509</v>
      </c>
      <c r="B815" t="s">
        <v>328</v>
      </c>
      <c r="C815" t="s">
        <v>247</v>
      </c>
      <c r="D815" t="s">
        <v>329</v>
      </c>
      <c r="E815" t="s">
        <v>330</v>
      </c>
      <c r="F815" t="s">
        <v>37</v>
      </c>
      <c r="G815" t="s">
        <v>30</v>
      </c>
      <c r="H815" t="s">
        <v>508</v>
      </c>
      <c r="I815">
        <v>407</v>
      </c>
      <c r="J815">
        <v>167</v>
      </c>
      <c r="K815" t="str">
        <f t="shared" si="54"/>
        <v>Percentil 4</v>
      </c>
      <c r="L815">
        <f t="shared" si="55"/>
        <v>54</v>
      </c>
    </row>
    <row r="816" spans="1:12" x14ac:dyDescent="0.25">
      <c r="A816" t="s">
        <v>509</v>
      </c>
      <c r="B816" t="s">
        <v>71</v>
      </c>
      <c r="C816" t="s">
        <v>72</v>
      </c>
      <c r="D816" t="s">
        <v>359</v>
      </c>
      <c r="E816" t="s">
        <v>360</v>
      </c>
      <c r="F816" t="s">
        <v>15</v>
      </c>
      <c r="G816" t="s">
        <v>30</v>
      </c>
      <c r="H816" t="s">
        <v>508</v>
      </c>
      <c r="I816">
        <v>110</v>
      </c>
      <c r="J816">
        <v>167</v>
      </c>
      <c r="K816" t="str">
        <f t="shared" si="54"/>
        <v>Percentil 4</v>
      </c>
      <c r="L816">
        <f t="shared" si="55"/>
        <v>54</v>
      </c>
    </row>
    <row r="817" spans="1:12" x14ac:dyDescent="0.25">
      <c r="A817" t="s">
        <v>509</v>
      </c>
      <c r="B817" t="s">
        <v>81</v>
      </c>
      <c r="C817" t="s">
        <v>82</v>
      </c>
      <c r="D817" t="s">
        <v>427</v>
      </c>
      <c r="E817" t="s">
        <v>428</v>
      </c>
      <c r="F817" t="s">
        <v>15</v>
      </c>
      <c r="G817" t="s">
        <v>30</v>
      </c>
      <c r="H817" t="s">
        <v>508</v>
      </c>
      <c r="I817">
        <v>47</v>
      </c>
      <c r="J817">
        <v>167</v>
      </c>
      <c r="K817" t="str">
        <f t="shared" si="54"/>
        <v>Percentil 4</v>
      </c>
      <c r="L817">
        <f t="shared" si="55"/>
        <v>54</v>
      </c>
    </row>
    <row r="818" spans="1:12" x14ac:dyDescent="0.25">
      <c r="A818" t="s">
        <v>509</v>
      </c>
      <c r="B818" t="s">
        <v>11</v>
      </c>
      <c r="C818" t="s">
        <v>12</v>
      </c>
      <c r="D818" t="s">
        <v>494</v>
      </c>
      <c r="E818" t="s">
        <v>495</v>
      </c>
      <c r="F818" t="s">
        <v>37</v>
      </c>
      <c r="G818" t="s">
        <v>16</v>
      </c>
      <c r="H818" t="s">
        <v>508</v>
      </c>
      <c r="I818">
        <v>107</v>
      </c>
      <c r="J818">
        <v>167</v>
      </c>
      <c r="K818" t="str">
        <f t="shared" si="54"/>
        <v>Percentil 4</v>
      </c>
      <c r="L818">
        <f t="shared" si="55"/>
        <v>54</v>
      </c>
    </row>
    <row r="819" spans="1:12" x14ac:dyDescent="0.25">
      <c r="A819" t="s">
        <v>509</v>
      </c>
      <c r="B819" t="s">
        <v>23</v>
      </c>
      <c r="C819" t="s">
        <v>24</v>
      </c>
      <c r="D819" t="s">
        <v>312</v>
      </c>
      <c r="E819" t="s">
        <v>313</v>
      </c>
      <c r="F819" t="s">
        <v>222</v>
      </c>
      <c r="G819" t="s">
        <v>30</v>
      </c>
      <c r="H819" t="s">
        <v>508</v>
      </c>
      <c r="I819">
        <v>366</v>
      </c>
      <c r="J819">
        <v>166</v>
      </c>
      <c r="K819" t="str">
        <f t="shared" si="54"/>
        <v>Percentil 4</v>
      </c>
      <c r="L819">
        <f t="shared" si="55"/>
        <v>61</v>
      </c>
    </row>
    <row r="820" spans="1:12" x14ac:dyDescent="0.25">
      <c r="A820" t="s">
        <v>509</v>
      </c>
      <c r="B820" t="s">
        <v>11</v>
      </c>
      <c r="C820" t="s">
        <v>12</v>
      </c>
      <c r="D820" t="s">
        <v>342</v>
      </c>
      <c r="E820" t="s">
        <v>343</v>
      </c>
      <c r="F820" t="s">
        <v>37</v>
      </c>
      <c r="G820" t="s">
        <v>30</v>
      </c>
      <c r="H820" t="s">
        <v>508</v>
      </c>
      <c r="I820">
        <v>615</v>
      </c>
      <c r="J820">
        <v>166</v>
      </c>
      <c r="K820" t="str">
        <f t="shared" si="54"/>
        <v>Percentil 4</v>
      </c>
      <c r="L820">
        <f t="shared" si="55"/>
        <v>61</v>
      </c>
    </row>
    <row r="821" spans="1:12" x14ac:dyDescent="0.25">
      <c r="A821" t="s">
        <v>509</v>
      </c>
      <c r="B821" t="s">
        <v>11</v>
      </c>
      <c r="C821" t="s">
        <v>12</v>
      </c>
      <c r="D821" t="s">
        <v>414</v>
      </c>
      <c r="E821" t="s">
        <v>415</v>
      </c>
      <c r="F821" t="s">
        <v>37</v>
      </c>
      <c r="G821" t="s">
        <v>30</v>
      </c>
      <c r="H821" t="s">
        <v>508</v>
      </c>
      <c r="I821">
        <v>294</v>
      </c>
      <c r="J821">
        <v>166</v>
      </c>
      <c r="K821" t="str">
        <f t="shared" si="54"/>
        <v>Percentil 4</v>
      </c>
      <c r="L821">
        <f t="shared" si="55"/>
        <v>61</v>
      </c>
    </row>
    <row r="822" spans="1:12" x14ac:dyDescent="0.25">
      <c r="A822" t="s">
        <v>509</v>
      </c>
      <c r="B822" t="s">
        <v>11</v>
      </c>
      <c r="C822" t="s">
        <v>12</v>
      </c>
      <c r="D822" t="s">
        <v>183</v>
      </c>
      <c r="E822" t="s">
        <v>184</v>
      </c>
      <c r="F822" t="s">
        <v>15</v>
      </c>
      <c r="G822" t="s">
        <v>16</v>
      </c>
      <c r="H822" t="s">
        <v>508</v>
      </c>
      <c r="I822">
        <v>12</v>
      </c>
      <c r="J822">
        <v>165</v>
      </c>
      <c r="K822" t="str">
        <f t="shared" si="54"/>
        <v>Percentil 4</v>
      </c>
      <c r="L822">
        <f t="shared" si="55"/>
        <v>64</v>
      </c>
    </row>
    <row r="823" spans="1:12" x14ac:dyDescent="0.25">
      <c r="A823" t="s">
        <v>509</v>
      </c>
      <c r="B823" t="s">
        <v>223</v>
      </c>
      <c r="C823" t="s">
        <v>19</v>
      </c>
      <c r="D823" t="s">
        <v>224</v>
      </c>
      <c r="E823" t="s">
        <v>225</v>
      </c>
      <c r="F823" t="s">
        <v>215</v>
      </c>
      <c r="G823" t="s">
        <v>16</v>
      </c>
      <c r="H823" t="s">
        <v>508</v>
      </c>
      <c r="I823">
        <v>32</v>
      </c>
      <c r="J823">
        <v>165</v>
      </c>
      <c r="K823" t="str">
        <f t="shared" ref="K823:K854" si="56">VLOOKUP(J823,$J$940:$K$944,2,1)</f>
        <v>Percentil 4</v>
      </c>
      <c r="L823">
        <f t="shared" ref="L823:L854" si="57">_xlfn.RANK.EQ(J823,$J$759:$J$938,0)</f>
        <v>64</v>
      </c>
    </row>
    <row r="824" spans="1:12" x14ac:dyDescent="0.25">
      <c r="A824" t="s">
        <v>509</v>
      </c>
      <c r="B824" t="s">
        <v>38</v>
      </c>
      <c r="C824" t="s">
        <v>39</v>
      </c>
      <c r="D824" t="s">
        <v>274</v>
      </c>
      <c r="E824" t="s">
        <v>275</v>
      </c>
      <c r="F824" t="s">
        <v>37</v>
      </c>
      <c r="G824" t="s">
        <v>30</v>
      </c>
      <c r="H824" t="s">
        <v>508</v>
      </c>
      <c r="I824">
        <v>368</v>
      </c>
      <c r="J824">
        <v>165</v>
      </c>
      <c r="K824" t="str">
        <f t="shared" si="56"/>
        <v>Percentil 4</v>
      </c>
      <c r="L824">
        <f t="shared" si="57"/>
        <v>64</v>
      </c>
    </row>
    <row r="825" spans="1:12" x14ac:dyDescent="0.25">
      <c r="A825" t="s">
        <v>509</v>
      </c>
      <c r="B825" t="s">
        <v>142</v>
      </c>
      <c r="C825" t="s">
        <v>143</v>
      </c>
      <c r="D825" t="s">
        <v>539</v>
      </c>
      <c r="E825" t="s">
        <v>540</v>
      </c>
      <c r="F825" t="s">
        <v>37</v>
      </c>
      <c r="G825" t="s">
        <v>30</v>
      </c>
      <c r="H825" t="s">
        <v>508</v>
      </c>
      <c r="I825">
        <v>32</v>
      </c>
      <c r="J825">
        <v>165</v>
      </c>
      <c r="K825" t="str">
        <f t="shared" si="56"/>
        <v>Percentil 4</v>
      </c>
      <c r="L825">
        <f t="shared" si="57"/>
        <v>64</v>
      </c>
    </row>
    <row r="826" spans="1:12" x14ac:dyDescent="0.25">
      <c r="A826" t="s">
        <v>509</v>
      </c>
      <c r="B826" t="s">
        <v>191</v>
      </c>
      <c r="C826" t="s">
        <v>192</v>
      </c>
      <c r="D826" t="s">
        <v>474</v>
      </c>
      <c r="E826" t="s">
        <v>475</v>
      </c>
      <c r="F826" t="s">
        <v>15</v>
      </c>
      <c r="G826" t="s">
        <v>30</v>
      </c>
      <c r="H826" t="s">
        <v>508</v>
      </c>
      <c r="I826">
        <v>201</v>
      </c>
      <c r="J826">
        <v>165</v>
      </c>
      <c r="K826" t="str">
        <f t="shared" si="56"/>
        <v>Percentil 4</v>
      </c>
      <c r="L826">
        <f t="shared" si="57"/>
        <v>64</v>
      </c>
    </row>
    <row r="827" spans="1:12" x14ac:dyDescent="0.25">
      <c r="A827" t="s">
        <v>509</v>
      </c>
      <c r="B827" t="s">
        <v>11</v>
      </c>
      <c r="C827" t="s">
        <v>12</v>
      </c>
      <c r="D827" t="s">
        <v>285</v>
      </c>
      <c r="E827" t="s">
        <v>286</v>
      </c>
      <c r="F827" t="s">
        <v>15</v>
      </c>
      <c r="G827" t="s">
        <v>30</v>
      </c>
      <c r="H827" t="s">
        <v>508</v>
      </c>
      <c r="I827">
        <v>503</v>
      </c>
      <c r="J827">
        <v>164</v>
      </c>
      <c r="K827" t="str">
        <f t="shared" si="56"/>
        <v>Percentil 4</v>
      </c>
      <c r="L827">
        <f t="shared" si="57"/>
        <v>69</v>
      </c>
    </row>
    <row r="828" spans="1:12" x14ac:dyDescent="0.25">
      <c r="A828" t="s">
        <v>509</v>
      </c>
      <c r="B828" t="s">
        <v>354</v>
      </c>
      <c r="C828" t="s">
        <v>143</v>
      </c>
      <c r="D828" t="s">
        <v>355</v>
      </c>
      <c r="E828" t="s">
        <v>356</v>
      </c>
      <c r="F828" t="s">
        <v>222</v>
      </c>
      <c r="G828" t="s">
        <v>30</v>
      </c>
      <c r="H828" t="s">
        <v>508</v>
      </c>
      <c r="I828">
        <v>588</v>
      </c>
      <c r="J828">
        <v>164</v>
      </c>
      <c r="K828" t="str">
        <f t="shared" si="56"/>
        <v>Percentil 4</v>
      </c>
      <c r="L828">
        <f t="shared" si="57"/>
        <v>69</v>
      </c>
    </row>
    <row r="829" spans="1:12" x14ac:dyDescent="0.25">
      <c r="A829" t="s">
        <v>509</v>
      </c>
      <c r="B829" t="s">
        <v>18</v>
      </c>
      <c r="C829" t="s">
        <v>19</v>
      </c>
      <c r="D829" t="s">
        <v>363</v>
      </c>
      <c r="E829" t="s">
        <v>364</v>
      </c>
      <c r="F829" t="s">
        <v>15</v>
      </c>
      <c r="G829" t="s">
        <v>30</v>
      </c>
      <c r="H829" t="s">
        <v>508</v>
      </c>
      <c r="I829">
        <v>41</v>
      </c>
      <c r="J829">
        <v>164</v>
      </c>
      <c r="K829" t="str">
        <f t="shared" si="56"/>
        <v>Percentil 4</v>
      </c>
      <c r="L829">
        <f t="shared" si="57"/>
        <v>69</v>
      </c>
    </row>
    <row r="830" spans="1:12" x14ac:dyDescent="0.25">
      <c r="A830" t="s">
        <v>509</v>
      </c>
      <c r="B830" t="s">
        <v>316</v>
      </c>
      <c r="C830" t="s">
        <v>317</v>
      </c>
      <c r="D830" t="s">
        <v>459</v>
      </c>
      <c r="E830" t="s">
        <v>460</v>
      </c>
      <c r="F830" t="s">
        <v>15</v>
      </c>
      <c r="G830" t="s">
        <v>30</v>
      </c>
      <c r="H830" t="s">
        <v>508</v>
      </c>
      <c r="I830">
        <v>172</v>
      </c>
      <c r="J830">
        <v>164</v>
      </c>
      <c r="K830" t="str">
        <f t="shared" si="56"/>
        <v>Percentil 4</v>
      </c>
      <c r="L830">
        <f t="shared" si="57"/>
        <v>69</v>
      </c>
    </row>
    <row r="831" spans="1:12" x14ac:dyDescent="0.25">
      <c r="A831" t="s">
        <v>509</v>
      </c>
      <c r="B831" t="s">
        <v>106</v>
      </c>
      <c r="C831" t="s">
        <v>19</v>
      </c>
      <c r="D831" t="s">
        <v>107</v>
      </c>
      <c r="E831" t="s">
        <v>108</v>
      </c>
      <c r="F831" t="s">
        <v>37</v>
      </c>
      <c r="G831" t="s">
        <v>16</v>
      </c>
      <c r="H831" t="s">
        <v>508</v>
      </c>
      <c r="I831">
        <v>40</v>
      </c>
      <c r="J831">
        <v>163</v>
      </c>
      <c r="K831" t="str">
        <f t="shared" si="56"/>
        <v>Percentil 3</v>
      </c>
      <c r="L831">
        <f t="shared" si="57"/>
        <v>73</v>
      </c>
    </row>
    <row r="832" spans="1:12" x14ac:dyDescent="0.25">
      <c r="A832" t="s">
        <v>509</v>
      </c>
      <c r="B832" t="s">
        <v>11</v>
      </c>
      <c r="C832" t="s">
        <v>12</v>
      </c>
      <c r="D832" t="s">
        <v>155</v>
      </c>
      <c r="E832" t="s">
        <v>156</v>
      </c>
      <c r="F832" t="s">
        <v>15</v>
      </c>
      <c r="G832" t="s">
        <v>16</v>
      </c>
      <c r="H832" t="s">
        <v>508</v>
      </c>
      <c r="I832">
        <v>319</v>
      </c>
      <c r="J832">
        <v>163</v>
      </c>
      <c r="K832" t="str">
        <f t="shared" si="56"/>
        <v>Percentil 3</v>
      </c>
      <c r="L832">
        <f t="shared" si="57"/>
        <v>73</v>
      </c>
    </row>
    <row r="833" spans="1:12" x14ac:dyDescent="0.25">
      <c r="A833" t="s">
        <v>509</v>
      </c>
      <c r="B833" t="s">
        <v>11</v>
      </c>
      <c r="C833" t="s">
        <v>12</v>
      </c>
      <c r="D833" t="s">
        <v>159</v>
      </c>
      <c r="E833" t="s">
        <v>160</v>
      </c>
      <c r="F833" t="s">
        <v>15</v>
      </c>
      <c r="G833" t="s">
        <v>16</v>
      </c>
      <c r="H833" t="s">
        <v>508</v>
      </c>
      <c r="I833">
        <v>42</v>
      </c>
      <c r="J833">
        <v>163</v>
      </c>
      <c r="K833" t="str">
        <f t="shared" si="56"/>
        <v>Percentil 3</v>
      </c>
      <c r="L833">
        <f t="shared" si="57"/>
        <v>73</v>
      </c>
    </row>
    <row r="834" spans="1:12" x14ac:dyDescent="0.25">
      <c r="A834" t="s">
        <v>509</v>
      </c>
      <c r="B834" t="s">
        <v>320</v>
      </c>
      <c r="C834" t="s">
        <v>52</v>
      </c>
      <c r="D834" t="s">
        <v>321</v>
      </c>
      <c r="E834" t="s">
        <v>322</v>
      </c>
      <c r="F834" t="s">
        <v>222</v>
      </c>
      <c r="G834" t="s">
        <v>30</v>
      </c>
      <c r="H834" t="s">
        <v>508</v>
      </c>
      <c r="I834">
        <v>260</v>
      </c>
      <c r="J834">
        <v>163</v>
      </c>
      <c r="K834" t="str">
        <f t="shared" si="56"/>
        <v>Percentil 3</v>
      </c>
      <c r="L834">
        <f t="shared" si="57"/>
        <v>73</v>
      </c>
    </row>
    <row r="835" spans="1:12" x14ac:dyDescent="0.25">
      <c r="A835" t="s">
        <v>509</v>
      </c>
      <c r="B835" t="s">
        <v>142</v>
      </c>
      <c r="C835" t="s">
        <v>143</v>
      </c>
      <c r="D835" t="s">
        <v>401</v>
      </c>
      <c r="E835" t="s">
        <v>402</v>
      </c>
      <c r="F835" t="s">
        <v>222</v>
      </c>
      <c r="G835" t="s">
        <v>30</v>
      </c>
      <c r="H835" t="s">
        <v>508</v>
      </c>
      <c r="I835">
        <v>719</v>
      </c>
      <c r="J835">
        <v>163</v>
      </c>
      <c r="K835" t="str">
        <f t="shared" si="56"/>
        <v>Percentil 3</v>
      </c>
      <c r="L835">
        <f t="shared" si="57"/>
        <v>73</v>
      </c>
    </row>
    <row r="836" spans="1:12" x14ac:dyDescent="0.25">
      <c r="A836" t="s">
        <v>509</v>
      </c>
      <c r="B836" t="s">
        <v>11</v>
      </c>
      <c r="C836" t="s">
        <v>12</v>
      </c>
      <c r="D836" t="s">
        <v>151</v>
      </c>
      <c r="E836" t="s">
        <v>152</v>
      </c>
      <c r="F836" t="s">
        <v>15</v>
      </c>
      <c r="G836" t="s">
        <v>30</v>
      </c>
      <c r="H836" t="s">
        <v>508</v>
      </c>
      <c r="I836">
        <v>367</v>
      </c>
      <c r="J836">
        <v>162</v>
      </c>
      <c r="K836" t="str">
        <f t="shared" si="56"/>
        <v>Percentil 3</v>
      </c>
      <c r="L836">
        <f t="shared" si="57"/>
        <v>78</v>
      </c>
    </row>
    <row r="837" spans="1:12" x14ac:dyDescent="0.25">
      <c r="A837" t="s">
        <v>509</v>
      </c>
      <c r="B837" t="s">
        <v>325</v>
      </c>
      <c r="C837" t="s">
        <v>52</v>
      </c>
      <c r="D837" t="s">
        <v>326</v>
      </c>
      <c r="E837" t="s">
        <v>327</v>
      </c>
      <c r="F837" t="s">
        <v>222</v>
      </c>
      <c r="G837" t="s">
        <v>30</v>
      </c>
      <c r="H837" t="s">
        <v>508</v>
      </c>
      <c r="I837">
        <v>6</v>
      </c>
      <c r="J837">
        <v>162</v>
      </c>
      <c r="K837" t="str">
        <f t="shared" si="56"/>
        <v>Percentil 3</v>
      </c>
      <c r="L837">
        <f t="shared" si="57"/>
        <v>78</v>
      </c>
    </row>
    <row r="838" spans="1:12" x14ac:dyDescent="0.25">
      <c r="A838" t="s">
        <v>509</v>
      </c>
      <c r="B838" t="s">
        <v>38</v>
      </c>
      <c r="C838" t="s">
        <v>39</v>
      </c>
      <c r="D838" t="s">
        <v>416</v>
      </c>
      <c r="E838" t="s">
        <v>417</v>
      </c>
      <c r="F838" t="s">
        <v>37</v>
      </c>
      <c r="G838" t="s">
        <v>30</v>
      </c>
      <c r="H838" t="s">
        <v>508</v>
      </c>
      <c r="I838">
        <v>96</v>
      </c>
      <c r="J838">
        <v>162</v>
      </c>
      <c r="K838" t="str">
        <f t="shared" si="56"/>
        <v>Percentil 3</v>
      </c>
      <c r="L838">
        <f t="shared" si="57"/>
        <v>78</v>
      </c>
    </row>
    <row r="839" spans="1:12" x14ac:dyDescent="0.25">
      <c r="A839" t="s">
        <v>509</v>
      </c>
      <c r="B839" t="s">
        <v>85</v>
      </c>
      <c r="C839" t="s">
        <v>19</v>
      </c>
      <c r="D839" t="s">
        <v>86</v>
      </c>
      <c r="E839" t="s">
        <v>87</v>
      </c>
      <c r="F839" t="s">
        <v>37</v>
      </c>
      <c r="G839" t="s">
        <v>16</v>
      </c>
      <c r="H839" t="s">
        <v>508</v>
      </c>
      <c r="I839">
        <v>17</v>
      </c>
      <c r="J839">
        <v>161</v>
      </c>
      <c r="K839" t="str">
        <f t="shared" si="56"/>
        <v>Percentil 3</v>
      </c>
      <c r="L839">
        <f t="shared" si="57"/>
        <v>81</v>
      </c>
    </row>
    <row r="840" spans="1:12" x14ac:dyDescent="0.25">
      <c r="A840" t="s">
        <v>509</v>
      </c>
      <c r="B840" t="s">
        <v>18</v>
      </c>
      <c r="C840" t="s">
        <v>19</v>
      </c>
      <c r="D840" t="s">
        <v>532</v>
      </c>
      <c r="E840" t="s">
        <v>533</v>
      </c>
      <c r="F840" t="s">
        <v>222</v>
      </c>
      <c r="G840" t="s">
        <v>16</v>
      </c>
      <c r="H840" t="s">
        <v>508</v>
      </c>
      <c r="I840">
        <v>591</v>
      </c>
      <c r="J840">
        <v>161</v>
      </c>
      <c r="K840" t="str">
        <f t="shared" si="56"/>
        <v>Percentil 3</v>
      </c>
      <c r="L840">
        <f t="shared" si="57"/>
        <v>81</v>
      </c>
    </row>
    <row r="841" spans="1:12" x14ac:dyDescent="0.25">
      <c r="A841" t="s">
        <v>509</v>
      </c>
      <c r="B841" t="s">
        <v>18</v>
      </c>
      <c r="C841" t="s">
        <v>19</v>
      </c>
      <c r="D841" t="s">
        <v>276</v>
      </c>
      <c r="E841" t="s">
        <v>277</v>
      </c>
      <c r="F841" t="s">
        <v>37</v>
      </c>
      <c r="G841" t="s">
        <v>30</v>
      </c>
      <c r="H841" t="s">
        <v>508</v>
      </c>
      <c r="I841">
        <v>52</v>
      </c>
      <c r="J841">
        <v>161</v>
      </c>
      <c r="K841" t="str">
        <f t="shared" si="56"/>
        <v>Percentil 3</v>
      </c>
      <c r="L841">
        <f t="shared" si="57"/>
        <v>81</v>
      </c>
    </row>
    <row r="842" spans="1:12" x14ac:dyDescent="0.25">
      <c r="A842" t="s">
        <v>509</v>
      </c>
      <c r="B842" t="s">
        <v>11</v>
      </c>
      <c r="C842" t="s">
        <v>12</v>
      </c>
      <c r="D842" t="s">
        <v>314</v>
      </c>
      <c r="E842" t="s">
        <v>315</v>
      </c>
      <c r="F842" t="s">
        <v>37</v>
      </c>
      <c r="G842" t="s">
        <v>30</v>
      </c>
      <c r="H842" t="s">
        <v>508</v>
      </c>
      <c r="I842">
        <v>104</v>
      </c>
      <c r="J842">
        <v>161</v>
      </c>
      <c r="K842" t="str">
        <f t="shared" si="56"/>
        <v>Percentil 3</v>
      </c>
      <c r="L842">
        <f t="shared" si="57"/>
        <v>81</v>
      </c>
    </row>
    <row r="843" spans="1:12" x14ac:dyDescent="0.25">
      <c r="A843" t="s">
        <v>509</v>
      </c>
      <c r="B843" t="s">
        <v>23</v>
      </c>
      <c r="C843" t="s">
        <v>24</v>
      </c>
      <c r="D843" t="s">
        <v>361</v>
      </c>
      <c r="E843" t="s">
        <v>362</v>
      </c>
      <c r="F843" t="s">
        <v>15</v>
      </c>
      <c r="G843" t="s">
        <v>30</v>
      </c>
      <c r="H843" t="s">
        <v>508</v>
      </c>
      <c r="I843">
        <v>23</v>
      </c>
      <c r="J843">
        <v>161</v>
      </c>
      <c r="K843" t="str">
        <f t="shared" si="56"/>
        <v>Percentil 3</v>
      </c>
      <c r="L843">
        <f t="shared" si="57"/>
        <v>81</v>
      </c>
    </row>
    <row r="844" spans="1:12" x14ac:dyDescent="0.25">
      <c r="A844" t="s">
        <v>509</v>
      </c>
      <c r="B844" t="s">
        <v>11</v>
      </c>
      <c r="C844" t="s">
        <v>12</v>
      </c>
      <c r="D844" t="s">
        <v>55</v>
      </c>
      <c r="E844" t="s">
        <v>56</v>
      </c>
      <c r="F844" t="s">
        <v>37</v>
      </c>
      <c r="G844" t="s">
        <v>16</v>
      </c>
      <c r="H844" t="s">
        <v>508</v>
      </c>
      <c r="I844">
        <v>71</v>
      </c>
      <c r="J844">
        <v>160</v>
      </c>
      <c r="K844" t="str">
        <f t="shared" si="56"/>
        <v>Percentil 3</v>
      </c>
      <c r="L844">
        <f t="shared" si="57"/>
        <v>86</v>
      </c>
    </row>
    <row r="845" spans="1:12" x14ac:dyDescent="0.25">
      <c r="A845" t="s">
        <v>509</v>
      </c>
      <c r="B845" t="s">
        <v>187</v>
      </c>
      <c r="C845" t="s">
        <v>188</v>
      </c>
      <c r="D845" t="s">
        <v>189</v>
      </c>
      <c r="E845" t="s">
        <v>190</v>
      </c>
      <c r="F845" t="s">
        <v>15</v>
      </c>
      <c r="G845" t="s">
        <v>16</v>
      </c>
      <c r="H845" t="s">
        <v>508</v>
      </c>
      <c r="I845">
        <v>112</v>
      </c>
      <c r="J845">
        <v>160</v>
      </c>
      <c r="K845" t="str">
        <f t="shared" si="56"/>
        <v>Percentil 3</v>
      </c>
      <c r="L845">
        <f t="shared" si="57"/>
        <v>86</v>
      </c>
    </row>
    <row r="846" spans="1:12" x14ac:dyDescent="0.25">
      <c r="A846" t="s">
        <v>509</v>
      </c>
      <c r="B846" t="s">
        <v>328</v>
      </c>
      <c r="C846" t="s">
        <v>247</v>
      </c>
      <c r="D846" t="s">
        <v>383</v>
      </c>
      <c r="E846" t="s">
        <v>384</v>
      </c>
      <c r="F846" t="s">
        <v>222</v>
      </c>
      <c r="G846" t="s">
        <v>30</v>
      </c>
      <c r="H846" t="s">
        <v>508</v>
      </c>
      <c r="I846">
        <v>234</v>
      </c>
      <c r="J846">
        <v>160</v>
      </c>
      <c r="K846" t="str">
        <f t="shared" si="56"/>
        <v>Percentil 3</v>
      </c>
      <c r="L846">
        <f t="shared" si="57"/>
        <v>86</v>
      </c>
    </row>
    <row r="847" spans="1:12" x14ac:dyDescent="0.25">
      <c r="A847" t="s">
        <v>509</v>
      </c>
      <c r="B847" t="s">
        <v>65</v>
      </c>
      <c r="C847" t="s">
        <v>66</v>
      </c>
      <c r="D847" t="s">
        <v>429</v>
      </c>
      <c r="E847" t="s">
        <v>430</v>
      </c>
      <c r="F847" t="s">
        <v>15</v>
      </c>
      <c r="G847" t="s">
        <v>30</v>
      </c>
      <c r="H847" t="s">
        <v>508</v>
      </c>
      <c r="I847">
        <v>122</v>
      </c>
      <c r="J847">
        <v>160</v>
      </c>
      <c r="K847" t="str">
        <f t="shared" si="56"/>
        <v>Percentil 3</v>
      </c>
      <c r="L847">
        <f t="shared" si="57"/>
        <v>86</v>
      </c>
    </row>
    <row r="848" spans="1:12" x14ac:dyDescent="0.25">
      <c r="A848" t="s">
        <v>509</v>
      </c>
      <c r="B848" t="s">
        <v>51</v>
      </c>
      <c r="C848" t="s">
        <v>52</v>
      </c>
      <c r="D848" t="s">
        <v>323</v>
      </c>
      <c r="E848" t="s">
        <v>324</v>
      </c>
      <c r="F848" t="s">
        <v>222</v>
      </c>
      <c r="G848" t="s">
        <v>30</v>
      </c>
      <c r="H848" t="s">
        <v>508</v>
      </c>
      <c r="I848">
        <v>139</v>
      </c>
      <c r="J848">
        <v>159</v>
      </c>
      <c r="K848" t="str">
        <f t="shared" si="56"/>
        <v>Percentil 3</v>
      </c>
      <c r="L848">
        <f t="shared" si="57"/>
        <v>90</v>
      </c>
    </row>
    <row r="849" spans="1:12" x14ac:dyDescent="0.25">
      <c r="A849" t="s">
        <v>509</v>
      </c>
      <c r="B849" t="s">
        <v>403</v>
      </c>
      <c r="C849" t="s">
        <v>143</v>
      </c>
      <c r="D849" t="s">
        <v>404</v>
      </c>
      <c r="E849" t="s">
        <v>405</v>
      </c>
      <c r="F849" t="s">
        <v>222</v>
      </c>
      <c r="G849" t="s">
        <v>30</v>
      </c>
      <c r="H849" t="s">
        <v>508</v>
      </c>
      <c r="I849">
        <v>316</v>
      </c>
      <c r="J849">
        <v>159</v>
      </c>
      <c r="K849" t="str">
        <f t="shared" si="56"/>
        <v>Percentil 3</v>
      </c>
      <c r="L849">
        <f t="shared" si="57"/>
        <v>90</v>
      </c>
    </row>
    <row r="850" spans="1:12" x14ac:dyDescent="0.25">
      <c r="A850" t="s">
        <v>509</v>
      </c>
      <c r="B850" t="s">
        <v>71</v>
      </c>
      <c r="C850" t="s">
        <v>72</v>
      </c>
      <c r="D850" t="s">
        <v>420</v>
      </c>
      <c r="E850" t="s">
        <v>421</v>
      </c>
      <c r="F850" t="s">
        <v>37</v>
      </c>
      <c r="G850" t="s">
        <v>30</v>
      </c>
      <c r="H850" t="s">
        <v>508</v>
      </c>
      <c r="I850">
        <v>48</v>
      </c>
      <c r="J850">
        <v>159</v>
      </c>
      <c r="K850" t="str">
        <f t="shared" si="56"/>
        <v>Percentil 3</v>
      </c>
      <c r="L850">
        <f t="shared" si="57"/>
        <v>90</v>
      </c>
    </row>
    <row r="851" spans="1:12" x14ac:dyDescent="0.25">
      <c r="A851" t="s">
        <v>509</v>
      </c>
      <c r="B851" t="s">
        <v>510</v>
      </c>
      <c r="C851" t="s">
        <v>72</v>
      </c>
      <c r="D851" t="s">
        <v>511</v>
      </c>
      <c r="E851" t="s">
        <v>512</v>
      </c>
      <c r="F851" t="s">
        <v>37</v>
      </c>
      <c r="G851" t="s">
        <v>27</v>
      </c>
      <c r="H851" t="s">
        <v>508</v>
      </c>
      <c r="I851">
        <v>10</v>
      </c>
      <c r="J851">
        <v>158</v>
      </c>
      <c r="K851" t="str">
        <f t="shared" si="56"/>
        <v>Percentil 3</v>
      </c>
      <c r="L851">
        <f t="shared" si="57"/>
        <v>93</v>
      </c>
    </row>
    <row r="852" spans="1:12" x14ac:dyDescent="0.25">
      <c r="A852" t="s">
        <v>509</v>
      </c>
      <c r="B852" t="s">
        <v>38</v>
      </c>
      <c r="C852" t="s">
        <v>39</v>
      </c>
      <c r="D852" t="s">
        <v>47</v>
      </c>
      <c r="E852" t="s">
        <v>48</v>
      </c>
      <c r="F852" t="s">
        <v>37</v>
      </c>
      <c r="G852" t="s">
        <v>16</v>
      </c>
      <c r="H852" t="s">
        <v>508</v>
      </c>
      <c r="I852">
        <v>712</v>
      </c>
      <c r="J852">
        <v>158</v>
      </c>
      <c r="K852" t="str">
        <f t="shared" si="56"/>
        <v>Percentil 3</v>
      </c>
      <c r="L852">
        <f t="shared" si="57"/>
        <v>93</v>
      </c>
    </row>
    <row r="853" spans="1:12" x14ac:dyDescent="0.25">
      <c r="A853" t="s">
        <v>509</v>
      </c>
      <c r="B853" t="s">
        <v>11</v>
      </c>
      <c r="C853" t="s">
        <v>12</v>
      </c>
      <c r="D853" t="s">
        <v>111</v>
      </c>
      <c r="E853" t="s">
        <v>112</v>
      </c>
      <c r="F853" t="s">
        <v>37</v>
      </c>
      <c r="G853" t="s">
        <v>16</v>
      </c>
      <c r="H853" t="s">
        <v>508</v>
      </c>
      <c r="I853">
        <v>719</v>
      </c>
      <c r="J853">
        <v>158</v>
      </c>
      <c r="K853" t="str">
        <f t="shared" si="56"/>
        <v>Percentil 3</v>
      </c>
      <c r="L853">
        <f t="shared" si="57"/>
        <v>93</v>
      </c>
    </row>
    <row r="854" spans="1:12" x14ac:dyDescent="0.25">
      <c r="A854" t="s">
        <v>509</v>
      </c>
      <c r="B854" t="s">
        <v>11</v>
      </c>
      <c r="C854" t="s">
        <v>12</v>
      </c>
      <c r="D854" t="s">
        <v>197</v>
      </c>
      <c r="E854" t="s">
        <v>198</v>
      </c>
      <c r="F854" t="s">
        <v>15</v>
      </c>
      <c r="G854" t="s">
        <v>16</v>
      </c>
      <c r="H854" t="s">
        <v>508</v>
      </c>
      <c r="I854">
        <v>509</v>
      </c>
      <c r="J854">
        <v>158</v>
      </c>
      <c r="K854" t="str">
        <f t="shared" si="56"/>
        <v>Percentil 3</v>
      </c>
      <c r="L854">
        <f t="shared" si="57"/>
        <v>93</v>
      </c>
    </row>
    <row r="855" spans="1:12" x14ac:dyDescent="0.25">
      <c r="A855" t="s">
        <v>509</v>
      </c>
      <c r="B855" t="s">
        <v>296</v>
      </c>
      <c r="C855" t="s">
        <v>297</v>
      </c>
      <c r="D855" t="s">
        <v>298</v>
      </c>
      <c r="E855" t="s">
        <v>299</v>
      </c>
      <c r="F855" t="s">
        <v>37</v>
      </c>
      <c r="G855" t="s">
        <v>30</v>
      </c>
      <c r="H855" t="s">
        <v>508</v>
      </c>
      <c r="I855">
        <v>38</v>
      </c>
      <c r="J855">
        <v>158</v>
      </c>
      <c r="K855" t="str">
        <f t="shared" ref="K855:K886" si="58">VLOOKUP(J855,$J$940:$K$944,2,1)</f>
        <v>Percentil 3</v>
      </c>
      <c r="L855">
        <f t="shared" ref="L855:L886" si="59">_xlfn.RANK.EQ(J855,$J$759:$J$938,0)</f>
        <v>93</v>
      </c>
    </row>
    <row r="856" spans="1:12" x14ac:dyDescent="0.25">
      <c r="A856" t="s">
        <v>509</v>
      </c>
      <c r="B856" t="s">
        <v>11</v>
      </c>
      <c r="C856" t="s">
        <v>12</v>
      </c>
      <c r="D856" t="s">
        <v>391</v>
      </c>
      <c r="E856" t="s">
        <v>392</v>
      </c>
      <c r="F856" t="s">
        <v>37</v>
      </c>
      <c r="G856" t="s">
        <v>30</v>
      </c>
      <c r="H856" t="s">
        <v>508</v>
      </c>
      <c r="I856">
        <v>122</v>
      </c>
      <c r="J856">
        <v>158</v>
      </c>
      <c r="K856" t="str">
        <f t="shared" si="58"/>
        <v>Percentil 3</v>
      </c>
      <c r="L856">
        <f t="shared" si="59"/>
        <v>93</v>
      </c>
    </row>
    <row r="857" spans="1:12" x14ac:dyDescent="0.25">
      <c r="A857" t="s">
        <v>509</v>
      </c>
      <c r="B857" t="s">
        <v>71</v>
      </c>
      <c r="C857" t="s">
        <v>72</v>
      </c>
      <c r="D857" t="s">
        <v>468</v>
      </c>
      <c r="E857" t="s">
        <v>469</v>
      </c>
      <c r="F857" t="s">
        <v>37</v>
      </c>
      <c r="G857" t="s">
        <v>30</v>
      </c>
      <c r="H857" t="s">
        <v>508</v>
      </c>
      <c r="I857">
        <v>155</v>
      </c>
      <c r="J857">
        <v>158</v>
      </c>
      <c r="K857" t="str">
        <f t="shared" si="58"/>
        <v>Percentil 3</v>
      </c>
      <c r="L857">
        <f t="shared" si="59"/>
        <v>93</v>
      </c>
    </row>
    <row r="858" spans="1:12" x14ac:dyDescent="0.25">
      <c r="A858" t="s">
        <v>509</v>
      </c>
      <c r="B858" t="s">
        <v>18</v>
      </c>
      <c r="C858" t="s">
        <v>19</v>
      </c>
      <c r="D858" t="s">
        <v>57</v>
      </c>
      <c r="E858" t="s">
        <v>58</v>
      </c>
      <c r="F858" t="s">
        <v>37</v>
      </c>
      <c r="G858" t="s">
        <v>16</v>
      </c>
      <c r="H858" t="s">
        <v>508</v>
      </c>
      <c r="I858">
        <v>13</v>
      </c>
      <c r="J858">
        <v>157</v>
      </c>
      <c r="K858" t="str">
        <f t="shared" si="58"/>
        <v>Percentil 3</v>
      </c>
      <c r="L858">
        <f t="shared" si="59"/>
        <v>100</v>
      </c>
    </row>
    <row r="859" spans="1:12" x14ac:dyDescent="0.25">
      <c r="A859" t="s">
        <v>509</v>
      </c>
      <c r="B859" t="s">
        <v>98</v>
      </c>
      <c r="C859" t="s">
        <v>99</v>
      </c>
      <c r="D859" t="s">
        <v>127</v>
      </c>
      <c r="E859" t="s">
        <v>128</v>
      </c>
      <c r="F859" t="s">
        <v>15</v>
      </c>
      <c r="G859" t="s">
        <v>46</v>
      </c>
      <c r="H859" t="s">
        <v>508</v>
      </c>
      <c r="I859">
        <v>84</v>
      </c>
      <c r="J859">
        <v>157</v>
      </c>
      <c r="K859" t="str">
        <f t="shared" si="58"/>
        <v>Percentil 3</v>
      </c>
      <c r="L859">
        <f t="shared" si="59"/>
        <v>100</v>
      </c>
    </row>
    <row r="860" spans="1:12" x14ac:dyDescent="0.25">
      <c r="A860" t="s">
        <v>509</v>
      </c>
      <c r="B860" t="s">
        <v>18</v>
      </c>
      <c r="C860" t="s">
        <v>19</v>
      </c>
      <c r="D860" t="s">
        <v>244</v>
      </c>
      <c r="E860" t="s">
        <v>245</v>
      </c>
      <c r="F860" t="s">
        <v>215</v>
      </c>
      <c r="G860" t="s">
        <v>16</v>
      </c>
      <c r="H860" t="s">
        <v>508</v>
      </c>
      <c r="I860">
        <v>658</v>
      </c>
      <c r="J860">
        <v>157</v>
      </c>
      <c r="K860" t="str">
        <f t="shared" si="58"/>
        <v>Percentil 3</v>
      </c>
      <c r="L860">
        <f t="shared" si="59"/>
        <v>100</v>
      </c>
    </row>
    <row r="861" spans="1:12" x14ac:dyDescent="0.25">
      <c r="A861" t="s">
        <v>509</v>
      </c>
      <c r="B861" t="s">
        <v>258</v>
      </c>
      <c r="C861" t="s">
        <v>72</v>
      </c>
      <c r="D861" t="s">
        <v>259</v>
      </c>
      <c r="E861" t="s">
        <v>260</v>
      </c>
      <c r="F861" t="s">
        <v>215</v>
      </c>
      <c r="G861" t="s">
        <v>16</v>
      </c>
      <c r="H861" t="s">
        <v>508</v>
      </c>
      <c r="I861">
        <v>68</v>
      </c>
      <c r="J861">
        <v>157</v>
      </c>
      <c r="K861" t="str">
        <f t="shared" si="58"/>
        <v>Percentil 3</v>
      </c>
      <c r="L861">
        <f t="shared" si="59"/>
        <v>100</v>
      </c>
    </row>
    <row r="862" spans="1:12" x14ac:dyDescent="0.25">
      <c r="A862" t="s">
        <v>509</v>
      </c>
      <c r="B862" t="s">
        <v>11</v>
      </c>
      <c r="C862" t="s">
        <v>12</v>
      </c>
      <c r="D862" t="s">
        <v>263</v>
      </c>
      <c r="E862" t="s">
        <v>264</v>
      </c>
      <c r="F862" t="s">
        <v>15</v>
      </c>
      <c r="G862" t="s">
        <v>16</v>
      </c>
      <c r="H862" t="s">
        <v>508</v>
      </c>
      <c r="I862">
        <v>175</v>
      </c>
      <c r="J862">
        <v>157</v>
      </c>
      <c r="K862" t="str">
        <f t="shared" si="58"/>
        <v>Percentil 3</v>
      </c>
      <c r="L862">
        <f t="shared" si="59"/>
        <v>100</v>
      </c>
    </row>
    <row r="863" spans="1:12" x14ac:dyDescent="0.25">
      <c r="A863" t="s">
        <v>509</v>
      </c>
      <c r="B863" t="s">
        <v>191</v>
      </c>
      <c r="C863" t="s">
        <v>192</v>
      </c>
      <c r="D863" t="s">
        <v>308</v>
      </c>
      <c r="E863" t="s">
        <v>309</v>
      </c>
      <c r="F863" t="s">
        <v>15</v>
      </c>
      <c r="G863" t="s">
        <v>30</v>
      </c>
      <c r="H863" t="s">
        <v>508</v>
      </c>
      <c r="I863">
        <v>221</v>
      </c>
      <c r="J863">
        <v>157</v>
      </c>
      <c r="K863" t="str">
        <f t="shared" si="58"/>
        <v>Percentil 3</v>
      </c>
      <c r="L863">
        <f t="shared" si="59"/>
        <v>100</v>
      </c>
    </row>
    <row r="864" spans="1:12" x14ac:dyDescent="0.25">
      <c r="A864" t="s">
        <v>509</v>
      </c>
      <c r="B864" t="s">
        <v>11</v>
      </c>
      <c r="C864" t="s">
        <v>12</v>
      </c>
      <c r="D864" t="s">
        <v>393</v>
      </c>
      <c r="E864" t="s">
        <v>394</v>
      </c>
      <c r="F864" t="s">
        <v>37</v>
      </c>
      <c r="G864" t="s">
        <v>30</v>
      </c>
      <c r="H864" t="s">
        <v>508</v>
      </c>
      <c r="I864">
        <v>1518</v>
      </c>
      <c r="J864">
        <v>157</v>
      </c>
      <c r="K864" t="str">
        <f t="shared" si="58"/>
        <v>Percentil 3</v>
      </c>
      <c r="L864">
        <f t="shared" si="59"/>
        <v>100</v>
      </c>
    </row>
    <row r="865" spans="1:12" x14ac:dyDescent="0.25">
      <c r="A865" t="s">
        <v>509</v>
      </c>
      <c r="B865" t="s">
        <v>11</v>
      </c>
      <c r="C865" t="s">
        <v>12</v>
      </c>
      <c r="D865" t="s">
        <v>408</v>
      </c>
      <c r="E865" t="s">
        <v>409</v>
      </c>
      <c r="F865" t="s">
        <v>15</v>
      </c>
      <c r="G865" t="s">
        <v>30</v>
      </c>
      <c r="H865" t="s">
        <v>508</v>
      </c>
      <c r="I865">
        <v>161</v>
      </c>
      <c r="J865">
        <v>157</v>
      </c>
      <c r="K865" t="str">
        <f t="shared" si="58"/>
        <v>Percentil 3</v>
      </c>
      <c r="L865">
        <f t="shared" si="59"/>
        <v>100</v>
      </c>
    </row>
    <row r="866" spans="1:12" x14ac:dyDescent="0.25">
      <c r="A866" t="s">
        <v>509</v>
      </c>
      <c r="B866" t="s">
        <v>465</v>
      </c>
      <c r="C866" t="s">
        <v>462</v>
      </c>
      <c r="D866" t="s">
        <v>466</v>
      </c>
      <c r="E866" t="s">
        <v>467</v>
      </c>
      <c r="F866" t="s">
        <v>22</v>
      </c>
      <c r="G866" t="s">
        <v>30</v>
      </c>
      <c r="H866" t="s">
        <v>508</v>
      </c>
      <c r="I866">
        <v>372</v>
      </c>
      <c r="J866">
        <v>157</v>
      </c>
      <c r="K866" t="str">
        <f t="shared" si="58"/>
        <v>Percentil 3</v>
      </c>
      <c r="L866">
        <f t="shared" si="59"/>
        <v>100</v>
      </c>
    </row>
    <row r="867" spans="1:12" x14ac:dyDescent="0.25">
      <c r="A867" t="s">
        <v>509</v>
      </c>
      <c r="B867" t="s">
        <v>18</v>
      </c>
      <c r="C867" t="s">
        <v>19</v>
      </c>
      <c r="D867" t="s">
        <v>20</v>
      </c>
      <c r="E867" t="s">
        <v>21</v>
      </c>
      <c r="F867" t="s">
        <v>22</v>
      </c>
      <c r="G867" t="s">
        <v>16</v>
      </c>
      <c r="H867" t="s">
        <v>508</v>
      </c>
      <c r="I867">
        <v>167</v>
      </c>
      <c r="J867">
        <v>156</v>
      </c>
      <c r="K867" t="str">
        <f t="shared" si="58"/>
        <v>Percentil 2</v>
      </c>
      <c r="L867">
        <f t="shared" si="59"/>
        <v>109</v>
      </c>
    </row>
    <row r="868" spans="1:12" x14ac:dyDescent="0.25">
      <c r="A868" t="s">
        <v>509</v>
      </c>
      <c r="B868" t="s">
        <v>61</v>
      </c>
      <c r="C868" t="s">
        <v>62</v>
      </c>
      <c r="D868" t="s">
        <v>88</v>
      </c>
      <c r="E868" t="s">
        <v>89</v>
      </c>
      <c r="F868" t="s">
        <v>37</v>
      </c>
      <c r="G868" t="s">
        <v>16</v>
      </c>
      <c r="H868" t="s">
        <v>508</v>
      </c>
      <c r="I868">
        <v>102</v>
      </c>
      <c r="J868">
        <v>156</v>
      </c>
      <c r="K868" t="str">
        <f t="shared" si="58"/>
        <v>Percentil 2</v>
      </c>
      <c r="L868">
        <f t="shared" si="59"/>
        <v>109</v>
      </c>
    </row>
    <row r="869" spans="1:12" x14ac:dyDescent="0.25">
      <c r="A869" t="s">
        <v>509</v>
      </c>
      <c r="B869" t="s">
        <v>11</v>
      </c>
      <c r="C869" t="s">
        <v>12</v>
      </c>
      <c r="D869" t="s">
        <v>520</v>
      </c>
      <c r="E869" t="s">
        <v>521</v>
      </c>
      <c r="F869" t="s">
        <v>22</v>
      </c>
      <c r="G869" t="s">
        <v>16</v>
      </c>
      <c r="H869" t="s">
        <v>508</v>
      </c>
      <c r="I869">
        <v>355</v>
      </c>
      <c r="J869">
        <v>156</v>
      </c>
      <c r="K869" t="str">
        <f t="shared" si="58"/>
        <v>Percentil 2</v>
      </c>
      <c r="L869">
        <f t="shared" si="59"/>
        <v>109</v>
      </c>
    </row>
    <row r="870" spans="1:12" x14ac:dyDescent="0.25">
      <c r="A870" t="s">
        <v>509</v>
      </c>
      <c r="B870" t="s">
        <v>65</v>
      </c>
      <c r="C870" t="s">
        <v>66</v>
      </c>
      <c r="D870" t="s">
        <v>216</v>
      </c>
      <c r="E870" t="s">
        <v>217</v>
      </c>
      <c r="F870" t="s">
        <v>15</v>
      </c>
      <c r="G870" t="s">
        <v>16</v>
      </c>
      <c r="H870" t="s">
        <v>508</v>
      </c>
      <c r="I870">
        <v>63</v>
      </c>
      <c r="J870">
        <v>156</v>
      </c>
      <c r="K870" t="str">
        <f t="shared" si="58"/>
        <v>Percentil 2</v>
      </c>
      <c r="L870">
        <f t="shared" si="59"/>
        <v>109</v>
      </c>
    </row>
    <row r="871" spans="1:12" x14ac:dyDescent="0.25">
      <c r="A871" t="s">
        <v>509</v>
      </c>
      <c r="B871" t="s">
        <v>11</v>
      </c>
      <c r="C871" t="s">
        <v>12</v>
      </c>
      <c r="D871" t="s">
        <v>290</v>
      </c>
      <c r="E871" t="s">
        <v>291</v>
      </c>
      <c r="F871" t="s">
        <v>37</v>
      </c>
      <c r="G871" t="s">
        <v>30</v>
      </c>
      <c r="H871" t="s">
        <v>508</v>
      </c>
      <c r="I871">
        <v>1092</v>
      </c>
      <c r="J871">
        <v>156</v>
      </c>
      <c r="K871" t="str">
        <f t="shared" si="58"/>
        <v>Percentil 2</v>
      </c>
      <c r="L871">
        <f t="shared" si="59"/>
        <v>109</v>
      </c>
    </row>
    <row r="872" spans="1:12" x14ac:dyDescent="0.25">
      <c r="A872" t="s">
        <v>509</v>
      </c>
      <c r="B872" t="s">
        <v>81</v>
      </c>
      <c r="C872" t="s">
        <v>82</v>
      </c>
      <c r="D872" t="s">
        <v>83</v>
      </c>
      <c r="E872" t="s">
        <v>84</v>
      </c>
      <c r="F872" t="s">
        <v>37</v>
      </c>
      <c r="G872" t="s">
        <v>16</v>
      </c>
      <c r="H872" t="s">
        <v>508</v>
      </c>
      <c r="I872">
        <v>456</v>
      </c>
      <c r="J872">
        <v>155</v>
      </c>
      <c r="K872" t="str">
        <f t="shared" si="58"/>
        <v>Percentil 2</v>
      </c>
      <c r="L872">
        <f t="shared" si="59"/>
        <v>114</v>
      </c>
    </row>
    <row r="873" spans="1:12" x14ac:dyDescent="0.25">
      <c r="A873" t="s">
        <v>509</v>
      </c>
      <c r="B873" t="s">
        <v>11</v>
      </c>
      <c r="C873" t="s">
        <v>12</v>
      </c>
      <c r="D873" t="s">
        <v>518</v>
      </c>
      <c r="E873" t="s">
        <v>519</v>
      </c>
      <c r="F873" t="s">
        <v>22</v>
      </c>
      <c r="G873" t="s">
        <v>16</v>
      </c>
      <c r="H873" t="s">
        <v>508</v>
      </c>
      <c r="I873">
        <v>83</v>
      </c>
      <c r="J873">
        <v>155</v>
      </c>
      <c r="K873" t="str">
        <f t="shared" si="58"/>
        <v>Percentil 2</v>
      </c>
      <c r="L873">
        <f t="shared" si="59"/>
        <v>114</v>
      </c>
    </row>
    <row r="874" spans="1:12" x14ac:dyDescent="0.25">
      <c r="A874" t="s">
        <v>509</v>
      </c>
      <c r="B874" t="s">
        <v>23</v>
      </c>
      <c r="C874" t="s">
        <v>24</v>
      </c>
      <c r="D874" t="s">
        <v>136</v>
      </c>
      <c r="E874" t="s">
        <v>137</v>
      </c>
      <c r="F874" t="s">
        <v>22</v>
      </c>
      <c r="G874" t="s">
        <v>30</v>
      </c>
      <c r="H874" t="s">
        <v>508</v>
      </c>
      <c r="I874">
        <v>21</v>
      </c>
      <c r="J874">
        <v>155</v>
      </c>
      <c r="K874" t="str">
        <f t="shared" si="58"/>
        <v>Percentil 2</v>
      </c>
      <c r="L874">
        <f t="shared" si="59"/>
        <v>114</v>
      </c>
    </row>
    <row r="875" spans="1:12" x14ac:dyDescent="0.25">
      <c r="A875" t="s">
        <v>509</v>
      </c>
      <c r="B875" t="s">
        <v>11</v>
      </c>
      <c r="C875" t="s">
        <v>12</v>
      </c>
      <c r="D875" t="s">
        <v>140</v>
      </c>
      <c r="E875" t="s">
        <v>141</v>
      </c>
      <c r="F875" t="s">
        <v>15</v>
      </c>
      <c r="G875" t="s">
        <v>27</v>
      </c>
      <c r="H875" t="s">
        <v>508</v>
      </c>
      <c r="I875">
        <v>107</v>
      </c>
      <c r="J875">
        <v>155</v>
      </c>
      <c r="K875" t="str">
        <f t="shared" si="58"/>
        <v>Percentil 2</v>
      </c>
      <c r="L875">
        <f t="shared" si="59"/>
        <v>114</v>
      </c>
    </row>
    <row r="876" spans="1:12" x14ac:dyDescent="0.25">
      <c r="A876" t="s">
        <v>509</v>
      </c>
      <c r="B876" t="s">
        <v>11</v>
      </c>
      <c r="C876" t="s">
        <v>12</v>
      </c>
      <c r="D876" t="s">
        <v>177</v>
      </c>
      <c r="E876" t="s">
        <v>178</v>
      </c>
      <c r="F876" t="s">
        <v>15</v>
      </c>
      <c r="G876" t="s">
        <v>16</v>
      </c>
      <c r="H876" t="s">
        <v>508</v>
      </c>
      <c r="I876">
        <v>254</v>
      </c>
      <c r="J876">
        <v>155</v>
      </c>
      <c r="K876" t="str">
        <f t="shared" si="58"/>
        <v>Percentil 2</v>
      </c>
      <c r="L876">
        <f t="shared" si="59"/>
        <v>114</v>
      </c>
    </row>
    <row r="877" spans="1:12" x14ac:dyDescent="0.25">
      <c r="A877" t="s">
        <v>509</v>
      </c>
      <c r="B877" t="s">
        <v>18</v>
      </c>
      <c r="C877" t="s">
        <v>19</v>
      </c>
      <c r="D877" t="s">
        <v>199</v>
      </c>
      <c r="E877" t="s">
        <v>200</v>
      </c>
      <c r="F877" t="s">
        <v>15</v>
      </c>
      <c r="G877" t="s">
        <v>16</v>
      </c>
      <c r="H877" t="s">
        <v>508</v>
      </c>
      <c r="I877">
        <v>30</v>
      </c>
      <c r="J877">
        <v>155</v>
      </c>
      <c r="K877" t="str">
        <f t="shared" si="58"/>
        <v>Percentil 2</v>
      </c>
      <c r="L877">
        <f t="shared" si="59"/>
        <v>114</v>
      </c>
    </row>
    <row r="878" spans="1:12" x14ac:dyDescent="0.25">
      <c r="A878" t="s">
        <v>509</v>
      </c>
      <c r="B878" t="s">
        <v>81</v>
      </c>
      <c r="C878" t="s">
        <v>82</v>
      </c>
      <c r="D878" t="s">
        <v>261</v>
      </c>
      <c r="E878" t="s">
        <v>262</v>
      </c>
      <c r="F878" t="s">
        <v>222</v>
      </c>
      <c r="G878" t="s">
        <v>27</v>
      </c>
      <c r="H878" t="s">
        <v>508</v>
      </c>
      <c r="I878">
        <v>517</v>
      </c>
      <c r="J878">
        <v>155</v>
      </c>
      <c r="K878" t="str">
        <f t="shared" si="58"/>
        <v>Percentil 2</v>
      </c>
      <c r="L878">
        <f t="shared" si="59"/>
        <v>114</v>
      </c>
    </row>
    <row r="879" spans="1:12" x14ac:dyDescent="0.25">
      <c r="A879" t="s">
        <v>509</v>
      </c>
      <c r="B879" t="s">
        <v>269</v>
      </c>
      <c r="C879" t="s">
        <v>106</v>
      </c>
      <c r="D879" t="s">
        <v>278</v>
      </c>
      <c r="E879" t="s">
        <v>279</v>
      </c>
      <c r="F879" t="s">
        <v>15</v>
      </c>
      <c r="G879" t="s">
        <v>30</v>
      </c>
      <c r="H879" t="s">
        <v>508</v>
      </c>
      <c r="I879">
        <v>72</v>
      </c>
      <c r="J879">
        <v>155</v>
      </c>
      <c r="K879" t="str">
        <f t="shared" si="58"/>
        <v>Percentil 2</v>
      </c>
      <c r="L879">
        <f t="shared" si="59"/>
        <v>114</v>
      </c>
    </row>
    <row r="880" spans="1:12" x14ac:dyDescent="0.25">
      <c r="A880" t="s">
        <v>509</v>
      </c>
      <c r="B880" t="s">
        <v>179</v>
      </c>
      <c r="C880" t="s">
        <v>180</v>
      </c>
      <c r="D880" t="s">
        <v>283</v>
      </c>
      <c r="E880" t="s">
        <v>284</v>
      </c>
      <c r="F880" t="s">
        <v>15</v>
      </c>
      <c r="G880" t="s">
        <v>30</v>
      </c>
      <c r="H880" t="s">
        <v>508</v>
      </c>
      <c r="I880">
        <v>155</v>
      </c>
      <c r="J880">
        <v>155</v>
      </c>
      <c r="K880" t="str">
        <f t="shared" si="58"/>
        <v>Percentil 2</v>
      </c>
      <c r="L880">
        <f t="shared" si="59"/>
        <v>114</v>
      </c>
    </row>
    <row r="881" spans="1:12" x14ac:dyDescent="0.25">
      <c r="A881" t="s">
        <v>509</v>
      </c>
      <c r="B881" t="s">
        <v>98</v>
      </c>
      <c r="C881" t="s">
        <v>99</v>
      </c>
      <c r="D881" t="s">
        <v>412</v>
      </c>
      <c r="E881" t="s">
        <v>413</v>
      </c>
      <c r="F881" t="s">
        <v>37</v>
      </c>
      <c r="G881" t="s">
        <v>30</v>
      </c>
      <c r="H881" t="s">
        <v>508</v>
      </c>
      <c r="I881">
        <v>15</v>
      </c>
      <c r="J881">
        <v>155</v>
      </c>
      <c r="K881" t="str">
        <f t="shared" si="58"/>
        <v>Percentil 2</v>
      </c>
      <c r="L881">
        <f t="shared" si="59"/>
        <v>114</v>
      </c>
    </row>
    <row r="882" spans="1:12" x14ac:dyDescent="0.25">
      <c r="A882" t="s">
        <v>509</v>
      </c>
      <c r="B882" t="s">
        <v>179</v>
      </c>
      <c r="C882" t="s">
        <v>180</v>
      </c>
      <c r="D882" t="s">
        <v>541</v>
      </c>
      <c r="E882" t="s">
        <v>542</v>
      </c>
      <c r="F882" t="s">
        <v>37</v>
      </c>
      <c r="G882" t="s">
        <v>30</v>
      </c>
      <c r="H882" t="s">
        <v>508</v>
      </c>
      <c r="I882">
        <v>137</v>
      </c>
      <c r="J882">
        <v>155</v>
      </c>
      <c r="K882" t="str">
        <f t="shared" si="58"/>
        <v>Percentil 2</v>
      </c>
      <c r="L882">
        <f t="shared" si="59"/>
        <v>114</v>
      </c>
    </row>
    <row r="883" spans="1:12" x14ac:dyDescent="0.25">
      <c r="A883" t="s">
        <v>509</v>
      </c>
      <c r="B883" t="s">
        <v>31</v>
      </c>
      <c r="C883" t="s">
        <v>32</v>
      </c>
      <c r="D883" t="s">
        <v>33</v>
      </c>
      <c r="E883" t="s">
        <v>34</v>
      </c>
      <c r="F883" t="s">
        <v>22</v>
      </c>
      <c r="G883" t="s">
        <v>16</v>
      </c>
      <c r="H883" t="s">
        <v>508</v>
      </c>
      <c r="I883">
        <v>49</v>
      </c>
      <c r="J883">
        <v>154</v>
      </c>
      <c r="K883" t="str">
        <f t="shared" si="58"/>
        <v>Percentil 2</v>
      </c>
      <c r="L883">
        <f t="shared" si="59"/>
        <v>125</v>
      </c>
    </row>
    <row r="884" spans="1:12" x14ac:dyDescent="0.25">
      <c r="A884" t="s">
        <v>509</v>
      </c>
      <c r="B884" t="s">
        <v>11</v>
      </c>
      <c r="C884" t="s">
        <v>12</v>
      </c>
      <c r="D884" t="s">
        <v>121</v>
      </c>
      <c r="E884" t="s">
        <v>122</v>
      </c>
      <c r="F884" t="s">
        <v>37</v>
      </c>
      <c r="G884" t="s">
        <v>16</v>
      </c>
      <c r="H884" t="s">
        <v>508</v>
      </c>
      <c r="I884">
        <v>88</v>
      </c>
      <c r="J884">
        <v>154</v>
      </c>
      <c r="K884" t="str">
        <f t="shared" si="58"/>
        <v>Percentil 2</v>
      </c>
      <c r="L884">
        <f t="shared" si="59"/>
        <v>125</v>
      </c>
    </row>
    <row r="885" spans="1:12" x14ac:dyDescent="0.25">
      <c r="A885" t="s">
        <v>509</v>
      </c>
      <c r="B885" t="s">
        <v>174</v>
      </c>
      <c r="C885" t="s">
        <v>82</v>
      </c>
      <c r="D885" t="s">
        <v>175</v>
      </c>
      <c r="E885" t="s">
        <v>176</v>
      </c>
      <c r="F885" t="s">
        <v>15</v>
      </c>
      <c r="G885" t="s">
        <v>16</v>
      </c>
      <c r="H885" t="s">
        <v>508</v>
      </c>
      <c r="I885">
        <v>229</v>
      </c>
      <c r="J885">
        <v>154</v>
      </c>
      <c r="K885" t="str">
        <f t="shared" si="58"/>
        <v>Percentil 2</v>
      </c>
      <c r="L885">
        <f t="shared" si="59"/>
        <v>125</v>
      </c>
    </row>
    <row r="886" spans="1:12" x14ac:dyDescent="0.25">
      <c r="A886" t="s">
        <v>509</v>
      </c>
      <c r="B886" t="s">
        <v>335</v>
      </c>
      <c r="C886" t="s">
        <v>336</v>
      </c>
      <c r="D886" t="s">
        <v>337</v>
      </c>
      <c r="E886" t="s">
        <v>338</v>
      </c>
      <c r="F886" t="s">
        <v>222</v>
      </c>
      <c r="G886" t="s">
        <v>30</v>
      </c>
      <c r="H886" t="s">
        <v>508</v>
      </c>
      <c r="I886">
        <v>177</v>
      </c>
      <c r="J886">
        <v>154</v>
      </c>
      <c r="K886" t="str">
        <f t="shared" si="58"/>
        <v>Percentil 2</v>
      </c>
      <c r="L886">
        <f t="shared" si="59"/>
        <v>125</v>
      </c>
    </row>
    <row r="887" spans="1:12" x14ac:dyDescent="0.25">
      <c r="A887" t="s">
        <v>509</v>
      </c>
      <c r="B887" t="s">
        <v>81</v>
      </c>
      <c r="C887" t="s">
        <v>82</v>
      </c>
      <c r="D887" t="s">
        <v>365</v>
      </c>
      <c r="E887" t="s">
        <v>366</v>
      </c>
      <c r="F887" t="s">
        <v>37</v>
      </c>
      <c r="G887" t="s">
        <v>30</v>
      </c>
      <c r="H887" t="s">
        <v>508</v>
      </c>
      <c r="I887">
        <v>237</v>
      </c>
      <c r="J887">
        <v>154</v>
      </c>
      <c r="K887" t="str">
        <f t="shared" ref="K887:K918" si="60">VLOOKUP(J887,$J$940:$K$944,2,1)</f>
        <v>Percentil 2</v>
      </c>
      <c r="L887">
        <f t="shared" ref="L887:L918" si="61">_xlfn.RANK.EQ(J887,$J$759:$J$938,0)</f>
        <v>125</v>
      </c>
    </row>
    <row r="888" spans="1:12" x14ac:dyDescent="0.25">
      <c r="A888" t="s">
        <v>509</v>
      </c>
      <c r="B888" t="s">
        <v>191</v>
      </c>
      <c r="C888" t="s">
        <v>192</v>
      </c>
      <c r="D888" t="s">
        <v>193</v>
      </c>
      <c r="E888" t="s">
        <v>194</v>
      </c>
      <c r="F888" t="s">
        <v>15</v>
      </c>
      <c r="G888" t="s">
        <v>16</v>
      </c>
      <c r="H888" t="s">
        <v>508</v>
      </c>
      <c r="I888">
        <v>32</v>
      </c>
      <c r="J888">
        <v>153</v>
      </c>
      <c r="K888" t="str">
        <f t="shared" si="60"/>
        <v>Percentil 2</v>
      </c>
      <c r="L888">
        <f t="shared" si="61"/>
        <v>130</v>
      </c>
    </row>
    <row r="889" spans="1:12" x14ac:dyDescent="0.25">
      <c r="A889" t="s">
        <v>509</v>
      </c>
      <c r="B889" t="s">
        <v>71</v>
      </c>
      <c r="C889" t="s">
        <v>72</v>
      </c>
      <c r="D889" t="s">
        <v>213</v>
      </c>
      <c r="E889" t="s">
        <v>214</v>
      </c>
      <c r="F889" t="s">
        <v>215</v>
      </c>
      <c r="G889" t="s">
        <v>16</v>
      </c>
      <c r="H889" t="s">
        <v>508</v>
      </c>
      <c r="I889">
        <v>177</v>
      </c>
      <c r="J889">
        <v>153</v>
      </c>
      <c r="K889" t="str">
        <f t="shared" si="60"/>
        <v>Percentil 2</v>
      </c>
      <c r="L889">
        <f t="shared" si="61"/>
        <v>130</v>
      </c>
    </row>
    <row r="890" spans="1:12" x14ac:dyDescent="0.25">
      <c r="A890" t="s">
        <v>509</v>
      </c>
      <c r="B890" t="s">
        <v>228</v>
      </c>
      <c r="C890" t="s">
        <v>39</v>
      </c>
      <c r="D890" t="s">
        <v>229</v>
      </c>
      <c r="E890" t="s">
        <v>230</v>
      </c>
      <c r="F890" t="s">
        <v>22</v>
      </c>
      <c r="G890" t="s">
        <v>16</v>
      </c>
      <c r="H890" t="s">
        <v>508</v>
      </c>
      <c r="I890">
        <v>80</v>
      </c>
      <c r="J890">
        <v>153</v>
      </c>
      <c r="K890" t="str">
        <f t="shared" si="60"/>
        <v>Percentil 2</v>
      </c>
      <c r="L890">
        <f t="shared" si="61"/>
        <v>130</v>
      </c>
    </row>
    <row r="891" spans="1:12" x14ac:dyDescent="0.25">
      <c r="A891" t="s">
        <v>509</v>
      </c>
      <c r="B891" t="s">
        <v>18</v>
      </c>
      <c r="C891" t="s">
        <v>19</v>
      </c>
      <c r="D891" t="s">
        <v>233</v>
      </c>
      <c r="E891" t="s">
        <v>234</v>
      </c>
      <c r="F891" t="s">
        <v>15</v>
      </c>
      <c r="G891" t="s">
        <v>16</v>
      </c>
      <c r="H891" t="s">
        <v>508</v>
      </c>
      <c r="I891">
        <v>122</v>
      </c>
      <c r="J891">
        <v>153</v>
      </c>
      <c r="K891" t="str">
        <f t="shared" si="60"/>
        <v>Percentil 2</v>
      </c>
      <c r="L891">
        <f t="shared" si="61"/>
        <v>130</v>
      </c>
    </row>
    <row r="892" spans="1:12" x14ac:dyDescent="0.25">
      <c r="A892" t="s">
        <v>509</v>
      </c>
      <c r="B892" t="s">
        <v>11</v>
      </c>
      <c r="C892" t="s">
        <v>12</v>
      </c>
      <c r="D892" t="s">
        <v>250</v>
      </c>
      <c r="E892" t="s">
        <v>251</v>
      </c>
      <c r="F892" t="s">
        <v>15</v>
      </c>
      <c r="G892" t="s">
        <v>16</v>
      </c>
      <c r="H892" t="s">
        <v>508</v>
      </c>
      <c r="I892">
        <v>921</v>
      </c>
      <c r="J892">
        <v>153</v>
      </c>
      <c r="K892" t="str">
        <f t="shared" si="60"/>
        <v>Percentil 2</v>
      </c>
      <c r="L892">
        <f t="shared" si="61"/>
        <v>130</v>
      </c>
    </row>
    <row r="893" spans="1:12" x14ac:dyDescent="0.25">
      <c r="A893" t="s">
        <v>509</v>
      </c>
      <c r="B893" t="s">
        <v>11</v>
      </c>
      <c r="C893" t="s">
        <v>12</v>
      </c>
      <c r="D893" t="s">
        <v>265</v>
      </c>
      <c r="E893" t="s">
        <v>266</v>
      </c>
      <c r="F893" t="s">
        <v>37</v>
      </c>
      <c r="G893" t="s">
        <v>30</v>
      </c>
      <c r="H893" t="s">
        <v>508</v>
      </c>
      <c r="I893">
        <v>846</v>
      </c>
      <c r="J893">
        <v>153</v>
      </c>
      <c r="K893" t="str">
        <f t="shared" si="60"/>
        <v>Percentil 2</v>
      </c>
      <c r="L893">
        <f t="shared" si="61"/>
        <v>130</v>
      </c>
    </row>
    <row r="894" spans="1:12" x14ac:dyDescent="0.25">
      <c r="A894" t="s">
        <v>509</v>
      </c>
      <c r="B894" t="s">
        <v>61</v>
      </c>
      <c r="C894" t="s">
        <v>62</v>
      </c>
      <c r="D894" t="s">
        <v>63</v>
      </c>
      <c r="E894" t="s">
        <v>64</v>
      </c>
      <c r="F894" t="s">
        <v>37</v>
      </c>
      <c r="G894" t="s">
        <v>16</v>
      </c>
      <c r="H894" t="s">
        <v>508</v>
      </c>
      <c r="I894">
        <v>45</v>
      </c>
      <c r="J894">
        <v>152</v>
      </c>
      <c r="K894" t="str">
        <f t="shared" si="60"/>
        <v>Percentil 2</v>
      </c>
      <c r="L894">
        <f t="shared" si="61"/>
        <v>136</v>
      </c>
    </row>
    <row r="895" spans="1:12" x14ac:dyDescent="0.25">
      <c r="A895" t="s">
        <v>509</v>
      </c>
      <c r="B895" t="s">
        <v>94</v>
      </c>
      <c r="C895" t="s">
        <v>95</v>
      </c>
      <c r="D895" t="s">
        <v>96</v>
      </c>
      <c r="E895" t="s">
        <v>97</v>
      </c>
      <c r="F895" t="s">
        <v>37</v>
      </c>
      <c r="G895" t="s">
        <v>16</v>
      </c>
      <c r="H895" t="s">
        <v>508</v>
      </c>
      <c r="I895">
        <v>334</v>
      </c>
      <c r="J895">
        <v>152</v>
      </c>
      <c r="K895" t="str">
        <f t="shared" si="60"/>
        <v>Percentil 2</v>
      </c>
      <c r="L895">
        <f t="shared" si="61"/>
        <v>136</v>
      </c>
    </row>
    <row r="896" spans="1:12" x14ac:dyDescent="0.25">
      <c r="A896" t="s">
        <v>509</v>
      </c>
      <c r="B896" t="s">
        <v>331</v>
      </c>
      <c r="C896" t="s">
        <v>332</v>
      </c>
      <c r="D896" t="s">
        <v>333</v>
      </c>
      <c r="E896" t="s">
        <v>334</v>
      </c>
      <c r="F896" t="s">
        <v>22</v>
      </c>
      <c r="G896" t="s">
        <v>30</v>
      </c>
      <c r="H896" t="s">
        <v>508</v>
      </c>
      <c r="I896">
        <v>79</v>
      </c>
      <c r="J896">
        <v>152</v>
      </c>
      <c r="K896" t="str">
        <f t="shared" si="60"/>
        <v>Percentil 2</v>
      </c>
      <c r="L896">
        <f t="shared" si="61"/>
        <v>136</v>
      </c>
    </row>
    <row r="897" spans="1:12" x14ac:dyDescent="0.25">
      <c r="A897" t="s">
        <v>509</v>
      </c>
      <c r="B897" t="s">
        <v>316</v>
      </c>
      <c r="C897" t="s">
        <v>317</v>
      </c>
      <c r="D897" t="s">
        <v>381</v>
      </c>
      <c r="E897" t="s">
        <v>382</v>
      </c>
      <c r="F897" t="s">
        <v>37</v>
      </c>
      <c r="G897" t="s">
        <v>30</v>
      </c>
      <c r="H897" t="s">
        <v>508</v>
      </c>
      <c r="I897">
        <v>142</v>
      </c>
      <c r="J897">
        <v>152</v>
      </c>
      <c r="K897" t="str">
        <f t="shared" si="60"/>
        <v>Percentil 2</v>
      </c>
      <c r="L897">
        <f t="shared" si="61"/>
        <v>136</v>
      </c>
    </row>
    <row r="898" spans="1:12" x14ac:dyDescent="0.25">
      <c r="A898" t="s">
        <v>509</v>
      </c>
      <c r="B898" t="s">
        <v>161</v>
      </c>
      <c r="C898" t="s">
        <v>19</v>
      </c>
      <c r="D898" t="s">
        <v>162</v>
      </c>
      <c r="E898" t="s">
        <v>163</v>
      </c>
      <c r="F898" t="s">
        <v>15</v>
      </c>
      <c r="G898" t="s">
        <v>16</v>
      </c>
      <c r="H898" t="s">
        <v>508</v>
      </c>
      <c r="I898">
        <v>115</v>
      </c>
      <c r="J898">
        <v>151</v>
      </c>
      <c r="K898" t="str">
        <f t="shared" si="60"/>
        <v>Percentil 2</v>
      </c>
      <c r="L898">
        <f t="shared" si="61"/>
        <v>140</v>
      </c>
    </row>
    <row r="899" spans="1:12" x14ac:dyDescent="0.25">
      <c r="A899" t="s">
        <v>509</v>
      </c>
      <c r="B899" t="s">
        <v>18</v>
      </c>
      <c r="C899" t="s">
        <v>19</v>
      </c>
      <c r="D899" t="s">
        <v>528</v>
      </c>
      <c r="E899" t="s">
        <v>529</v>
      </c>
      <c r="F899" t="s">
        <v>22</v>
      </c>
      <c r="G899" t="s">
        <v>16</v>
      </c>
      <c r="H899" t="s">
        <v>508</v>
      </c>
      <c r="I899">
        <v>295</v>
      </c>
      <c r="J899">
        <v>151</v>
      </c>
      <c r="K899" t="str">
        <f t="shared" si="60"/>
        <v>Percentil 2</v>
      </c>
      <c r="L899">
        <f t="shared" si="61"/>
        <v>140</v>
      </c>
    </row>
    <row r="900" spans="1:12" x14ac:dyDescent="0.25">
      <c r="A900" t="s">
        <v>509</v>
      </c>
      <c r="B900" t="s">
        <v>81</v>
      </c>
      <c r="C900" t="s">
        <v>82</v>
      </c>
      <c r="D900" t="s">
        <v>292</v>
      </c>
      <c r="E900" t="s">
        <v>293</v>
      </c>
      <c r="F900" t="s">
        <v>37</v>
      </c>
      <c r="G900" t="s">
        <v>30</v>
      </c>
      <c r="H900" t="s">
        <v>508</v>
      </c>
      <c r="I900">
        <v>9</v>
      </c>
      <c r="J900">
        <v>151</v>
      </c>
      <c r="K900" t="str">
        <f t="shared" si="60"/>
        <v>Percentil 2</v>
      </c>
      <c r="L900">
        <f t="shared" si="61"/>
        <v>140</v>
      </c>
    </row>
    <row r="901" spans="1:12" x14ac:dyDescent="0.25">
      <c r="A901" t="s">
        <v>509</v>
      </c>
      <c r="B901" t="s">
        <v>18</v>
      </c>
      <c r="C901" t="s">
        <v>19</v>
      </c>
      <c r="D901" t="s">
        <v>294</v>
      </c>
      <c r="E901" t="s">
        <v>295</v>
      </c>
      <c r="F901" t="s">
        <v>37</v>
      </c>
      <c r="G901" t="s">
        <v>30</v>
      </c>
      <c r="H901" t="s">
        <v>508</v>
      </c>
      <c r="I901">
        <v>87</v>
      </c>
      <c r="J901">
        <v>151</v>
      </c>
      <c r="K901" t="str">
        <f t="shared" si="60"/>
        <v>Percentil 2</v>
      </c>
      <c r="L901">
        <f t="shared" si="61"/>
        <v>140</v>
      </c>
    </row>
    <row r="902" spans="1:12" x14ac:dyDescent="0.25">
      <c r="A902" t="s">
        <v>509</v>
      </c>
      <c r="B902" t="s">
        <v>38</v>
      </c>
      <c r="C902" t="s">
        <v>39</v>
      </c>
      <c r="D902" t="s">
        <v>59</v>
      </c>
      <c r="E902" t="s">
        <v>60</v>
      </c>
      <c r="F902" t="s">
        <v>15</v>
      </c>
      <c r="G902" t="s">
        <v>16</v>
      </c>
      <c r="H902" t="s">
        <v>508</v>
      </c>
      <c r="I902">
        <v>93</v>
      </c>
      <c r="J902">
        <v>150</v>
      </c>
      <c r="K902" t="str">
        <f t="shared" si="60"/>
        <v>Percentil 2</v>
      </c>
      <c r="L902">
        <f t="shared" si="61"/>
        <v>144</v>
      </c>
    </row>
    <row r="903" spans="1:12" x14ac:dyDescent="0.25">
      <c r="A903" t="s">
        <v>509</v>
      </c>
      <c r="B903" t="s">
        <v>65</v>
      </c>
      <c r="C903" t="s">
        <v>66</v>
      </c>
      <c r="D903" t="s">
        <v>67</v>
      </c>
      <c r="E903" t="s">
        <v>68</v>
      </c>
      <c r="F903" t="s">
        <v>37</v>
      </c>
      <c r="G903" t="s">
        <v>16</v>
      </c>
      <c r="H903" t="s">
        <v>508</v>
      </c>
      <c r="I903">
        <v>86</v>
      </c>
      <c r="J903">
        <v>150</v>
      </c>
      <c r="K903" t="str">
        <f t="shared" si="60"/>
        <v>Percentil 2</v>
      </c>
      <c r="L903">
        <f t="shared" si="61"/>
        <v>144</v>
      </c>
    </row>
    <row r="904" spans="1:12" x14ac:dyDescent="0.25">
      <c r="A904" t="s">
        <v>509</v>
      </c>
      <c r="B904" t="s">
        <v>23</v>
      </c>
      <c r="C904" t="s">
        <v>24</v>
      </c>
      <c r="D904" t="s">
        <v>209</v>
      </c>
      <c r="E904" t="s">
        <v>210</v>
      </c>
      <c r="F904" t="s">
        <v>15</v>
      </c>
      <c r="G904" t="s">
        <v>16</v>
      </c>
      <c r="H904" t="s">
        <v>508</v>
      </c>
      <c r="I904">
        <v>657</v>
      </c>
      <c r="J904">
        <v>150</v>
      </c>
      <c r="K904" t="str">
        <f t="shared" si="60"/>
        <v>Percentil 2</v>
      </c>
      <c r="L904">
        <f t="shared" si="61"/>
        <v>144</v>
      </c>
    </row>
    <row r="905" spans="1:12" x14ac:dyDescent="0.25">
      <c r="A905" t="s">
        <v>509</v>
      </c>
      <c r="B905" t="s">
        <v>18</v>
      </c>
      <c r="C905" t="s">
        <v>19</v>
      </c>
      <c r="D905" t="s">
        <v>256</v>
      </c>
      <c r="E905" t="s">
        <v>257</v>
      </c>
      <c r="F905" t="s">
        <v>222</v>
      </c>
      <c r="G905" t="s">
        <v>16</v>
      </c>
      <c r="H905" t="s">
        <v>508</v>
      </c>
      <c r="I905">
        <v>157</v>
      </c>
      <c r="J905">
        <v>150</v>
      </c>
      <c r="K905" t="str">
        <f t="shared" si="60"/>
        <v>Percentil 2</v>
      </c>
      <c r="L905">
        <f t="shared" si="61"/>
        <v>144</v>
      </c>
    </row>
    <row r="906" spans="1:12" x14ac:dyDescent="0.25">
      <c r="A906" t="s">
        <v>509</v>
      </c>
      <c r="B906" t="s">
        <v>38</v>
      </c>
      <c r="C906" t="s">
        <v>39</v>
      </c>
      <c r="D906" t="s">
        <v>480</v>
      </c>
      <c r="E906" t="s">
        <v>481</v>
      </c>
      <c r="F906" t="s">
        <v>37</v>
      </c>
      <c r="G906" t="s">
        <v>30</v>
      </c>
      <c r="H906" t="s">
        <v>508</v>
      </c>
      <c r="I906">
        <v>222</v>
      </c>
      <c r="J906">
        <v>150</v>
      </c>
      <c r="K906" t="str">
        <f t="shared" si="60"/>
        <v>Percentil 2</v>
      </c>
      <c r="L906">
        <f t="shared" si="61"/>
        <v>144</v>
      </c>
    </row>
    <row r="907" spans="1:12" x14ac:dyDescent="0.25">
      <c r="A907" t="s">
        <v>509</v>
      </c>
      <c r="B907" t="s">
        <v>51</v>
      </c>
      <c r="C907" t="s">
        <v>52</v>
      </c>
      <c r="D907" t="s">
        <v>53</v>
      </c>
      <c r="E907" t="s">
        <v>54</v>
      </c>
      <c r="F907" t="s">
        <v>37</v>
      </c>
      <c r="G907" t="s">
        <v>30</v>
      </c>
      <c r="H907" t="s">
        <v>508</v>
      </c>
      <c r="I907">
        <v>152</v>
      </c>
      <c r="J907">
        <v>149</v>
      </c>
      <c r="K907" t="str">
        <f t="shared" si="60"/>
        <v>Percentil 1</v>
      </c>
      <c r="L907">
        <f t="shared" si="61"/>
        <v>149</v>
      </c>
    </row>
    <row r="908" spans="1:12" x14ac:dyDescent="0.25">
      <c r="A908" t="s">
        <v>509</v>
      </c>
      <c r="B908" t="s">
        <v>11</v>
      </c>
      <c r="C908" t="s">
        <v>12</v>
      </c>
      <c r="D908" t="s">
        <v>205</v>
      </c>
      <c r="E908" t="s">
        <v>206</v>
      </c>
      <c r="F908" t="s">
        <v>15</v>
      </c>
      <c r="G908" t="s">
        <v>16</v>
      </c>
      <c r="H908" t="s">
        <v>508</v>
      </c>
      <c r="I908">
        <v>80</v>
      </c>
      <c r="J908">
        <v>149</v>
      </c>
      <c r="K908" t="str">
        <f t="shared" si="60"/>
        <v>Percentil 1</v>
      </c>
      <c r="L908">
        <f t="shared" si="61"/>
        <v>149</v>
      </c>
    </row>
    <row r="909" spans="1:12" x14ac:dyDescent="0.25">
      <c r="A909" t="s">
        <v>509</v>
      </c>
      <c r="B909" t="s">
        <v>11</v>
      </c>
      <c r="C909" t="s">
        <v>12</v>
      </c>
      <c r="D909" t="s">
        <v>433</v>
      </c>
      <c r="E909" t="s">
        <v>434</v>
      </c>
      <c r="F909" t="s">
        <v>22</v>
      </c>
      <c r="G909" t="s">
        <v>30</v>
      </c>
      <c r="H909" t="s">
        <v>508</v>
      </c>
      <c r="I909">
        <v>2318</v>
      </c>
      <c r="J909">
        <v>149</v>
      </c>
      <c r="K909" t="str">
        <f t="shared" si="60"/>
        <v>Percentil 1</v>
      </c>
      <c r="L909">
        <f t="shared" si="61"/>
        <v>149</v>
      </c>
    </row>
    <row r="910" spans="1:12" x14ac:dyDescent="0.25">
      <c r="A910" t="s">
        <v>509</v>
      </c>
      <c r="B910" t="s">
        <v>11</v>
      </c>
      <c r="C910" t="s">
        <v>12</v>
      </c>
      <c r="D910" t="s">
        <v>42</v>
      </c>
      <c r="E910" t="s">
        <v>43</v>
      </c>
      <c r="F910" t="s">
        <v>37</v>
      </c>
      <c r="G910" t="s">
        <v>27</v>
      </c>
      <c r="H910" t="s">
        <v>508</v>
      </c>
      <c r="I910">
        <v>124</v>
      </c>
      <c r="J910">
        <v>148</v>
      </c>
      <c r="K910" t="str">
        <f t="shared" si="60"/>
        <v>Percentil 1</v>
      </c>
      <c r="L910">
        <f t="shared" si="61"/>
        <v>152</v>
      </c>
    </row>
    <row r="911" spans="1:12" x14ac:dyDescent="0.25">
      <c r="A911" t="s">
        <v>509</v>
      </c>
      <c r="B911" t="s">
        <v>23</v>
      </c>
      <c r="C911" t="s">
        <v>24</v>
      </c>
      <c r="D911" t="s">
        <v>379</v>
      </c>
      <c r="E911" t="s">
        <v>380</v>
      </c>
      <c r="F911" t="s">
        <v>37</v>
      </c>
      <c r="G911" t="s">
        <v>30</v>
      </c>
      <c r="H911" t="s">
        <v>508</v>
      </c>
      <c r="I911">
        <v>32</v>
      </c>
      <c r="J911">
        <v>148</v>
      </c>
      <c r="K911" t="str">
        <f t="shared" si="60"/>
        <v>Percentil 1</v>
      </c>
      <c r="L911">
        <f t="shared" si="61"/>
        <v>152</v>
      </c>
    </row>
    <row r="912" spans="1:12" x14ac:dyDescent="0.25">
      <c r="A912" t="s">
        <v>509</v>
      </c>
      <c r="B912" t="s">
        <v>31</v>
      </c>
      <c r="C912" t="s">
        <v>32</v>
      </c>
      <c r="D912" t="s">
        <v>69</v>
      </c>
      <c r="E912" t="s">
        <v>70</v>
      </c>
      <c r="F912" t="s">
        <v>37</v>
      </c>
      <c r="G912" t="s">
        <v>16</v>
      </c>
      <c r="H912" t="s">
        <v>508</v>
      </c>
      <c r="I912">
        <v>108</v>
      </c>
      <c r="J912">
        <v>147</v>
      </c>
      <c r="K912" t="str">
        <f t="shared" si="60"/>
        <v>Percentil 1</v>
      </c>
      <c r="L912">
        <f t="shared" si="61"/>
        <v>154</v>
      </c>
    </row>
    <row r="913" spans="1:12" x14ac:dyDescent="0.25">
      <c r="A913" t="s">
        <v>509</v>
      </c>
      <c r="B913" t="s">
        <v>23</v>
      </c>
      <c r="C913" t="s">
        <v>24</v>
      </c>
      <c r="D913" t="s">
        <v>115</v>
      </c>
      <c r="E913" t="s">
        <v>116</v>
      </c>
      <c r="F913" t="s">
        <v>37</v>
      </c>
      <c r="G913" t="s">
        <v>16</v>
      </c>
      <c r="H913" t="s">
        <v>508</v>
      </c>
      <c r="I913">
        <v>11</v>
      </c>
      <c r="J913">
        <v>147</v>
      </c>
      <c r="K913" t="str">
        <f t="shared" si="60"/>
        <v>Percentil 1</v>
      </c>
      <c r="L913">
        <f t="shared" si="61"/>
        <v>154</v>
      </c>
    </row>
    <row r="914" spans="1:12" x14ac:dyDescent="0.25">
      <c r="A914" t="s">
        <v>509</v>
      </c>
      <c r="B914" t="s">
        <v>11</v>
      </c>
      <c r="C914" t="s">
        <v>12</v>
      </c>
      <c r="D914" t="s">
        <v>207</v>
      </c>
      <c r="E914" t="s">
        <v>208</v>
      </c>
      <c r="F914" t="s">
        <v>15</v>
      </c>
      <c r="G914" t="s">
        <v>16</v>
      </c>
      <c r="H914" t="s">
        <v>508</v>
      </c>
      <c r="I914">
        <v>38</v>
      </c>
      <c r="J914">
        <v>147</v>
      </c>
      <c r="K914" t="str">
        <f t="shared" si="60"/>
        <v>Percentil 1</v>
      </c>
      <c r="L914">
        <f t="shared" si="61"/>
        <v>154</v>
      </c>
    </row>
    <row r="915" spans="1:12" x14ac:dyDescent="0.25">
      <c r="A915" t="s">
        <v>509</v>
      </c>
      <c r="B915" t="s">
        <v>11</v>
      </c>
      <c r="C915" t="s">
        <v>12</v>
      </c>
      <c r="D915" t="s">
        <v>220</v>
      </c>
      <c r="E915" t="s">
        <v>221</v>
      </c>
      <c r="F915" t="s">
        <v>222</v>
      </c>
      <c r="G915" t="s">
        <v>16</v>
      </c>
      <c r="H915" t="s">
        <v>508</v>
      </c>
      <c r="I915">
        <v>251</v>
      </c>
      <c r="J915">
        <v>147</v>
      </c>
      <c r="K915" t="str">
        <f t="shared" si="60"/>
        <v>Percentil 1</v>
      </c>
      <c r="L915">
        <f t="shared" si="61"/>
        <v>154</v>
      </c>
    </row>
    <row r="916" spans="1:12" x14ac:dyDescent="0.25">
      <c r="A916" t="s">
        <v>509</v>
      </c>
      <c r="B916" t="s">
        <v>461</v>
      </c>
      <c r="C916" t="s">
        <v>462</v>
      </c>
      <c r="D916" t="s">
        <v>463</v>
      </c>
      <c r="E916" t="s">
        <v>464</v>
      </c>
      <c r="F916" t="s">
        <v>22</v>
      </c>
      <c r="G916" t="s">
        <v>30</v>
      </c>
      <c r="H916" t="s">
        <v>508</v>
      </c>
      <c r="I916">
        <v>36</v>
      </c>
      <c r="J916">
        <v>147</v>
      </c>
      <c r="K916" t="str">
        <f t="shared" si="60"/>
        <v>Percentil 1</v>
      </c>
      <c r="L916">
        <f t="shared" si="61"/>
        <v>154</v>
      </c>
    </row>
    <row r="917" spans="1:12" x14ac:dyDescent="0.25">
      <c r="A917" t="s">
        <v>509</v>
      </c>
      <c r="B917" t="s">
        <v>38</v>
      </c>
      <c r="C917" t="s">
        <v>39</v>
      </c>
      <c r="D917" t="s">
        <v>40</v>
      </c>
      <c r="E917" t="s">
        <v>41</v>
      </c>
      <c r="F917" t="s">
        <v>37</v>
      </c>
      <c r="G917" t="s">
        <v>27</v>
      </c>
      <c r="H917" t="s">
        <v>508</v>
      </c>
      <c r="I917">
        <v>153</v>
      </c>
      <c r="J917">
        <v>146</v>
      </c>
      <c r="K917" t="str">
        <f t="shared" si="60"/>
        <v>Percentil 1</v>
      </c>
      <c r="L917">
        <f t="shared" si="61"/>
        <v>159</v>
      </c>
    </row>
    <row r="918" spans="1:12" x14ac:dyDescent="0.25">
      <c r="A918" t="s">
        <v>509</v>
      </c>
      <c r="B918" t="s">
        <v>90</v>
      </c>
      <c r="C918" t="s">
        <v>91</v>
      </c>
      <c r="D918" t="s">
        <v>92</v>
      </c>
      <c r="E918" t="s">
        <v>93</v>
      </c>
      <c r="F918" t="s">
        <v>37</v>
      </c>
      <c r="G918" t="s">
        <v>16</v>
      </c>
      <c r="H918" t="s">
        <v>508</v>
      </c>
      <c r="I918">
        <v>521</v>
      </c>
      <c r="J918">
        <v>146</v>
      </c>
      <c r="K918" t="str">
        <f t="shared" si="60"/>
        <v>Percentil 1</v>
      </c>
      <c r="L918">
        <f t="shared" si="61"/>
        <v>159</v>
      </c>
    </row>
    <row r="919" spans="1:12" x14ac:dyDescent="0.25">
      <c r="A919" t="s">
        <v>509</v>
      </c>
      <c r="B919" t="s">
        <v>269</v>
      </c>
      <c r="C919" t="s">
        <v>106</v>
      </c>
      <c r="D919" t="s">
        <v>348</v>
      </c>
      <c r="E919" t="s">
        <v>349</v>
      </c>
      <c r="F919" t="s">
        <v>15</v>
      </c>
      <c r="G919" t="s">
        <v>30</v>
      </c>
      <c r="H919" t="s">
        <v>508</v>
      </c>
      <c r="I919">
        <v>49</v>
      </c>
      <c r="J919">
        <v>146</v>
      </c>
      <c r="K919" t="str">
        <f t="shared" ref="K919:K938" si="62">VLOOKUP(J919,$J$940:$K$944,2,1)</f>
        <v>Percentil 1</v>
      </c>
      <c r="L919">
        <f t="shared" ref="L919:L938" si="63">_xlfn.RANK.EQ(J919,$J$759:$J$938,0)</f>
        <v>159</v>
      </c>
    </row>
    <row r="920" spans="1:12" x14ac:dyDescent="0.25">
      <c r="A920" t="s">
        <v>509</v>
      </c>
      <c r="B920" t="s">
        <v>71</v>
      </c>
      <c r="C920" t="s">
        <v>72</v>
      </c>
      <c r="D920" t="s">
        <v>73</v>
      </c>
      <c r="E920" t="s">
        <v>74</v>
      </c>
      <c r="F920" t="s">
        <v>37</v>
      </c>
      <c r="G920" t="s">
        <v>16</v>
      </c>
      <c r="H920" t="s">
        <v>508</v>
      </c>
      <c r="I920">
        <v>151</v>
      </c>
      <c r="J920">
        <v>145</v>
      </c>
      <c r="K920" t="str">
        <f t="shared" si="62"/>
        <v>Percentil 1</v>
      </c>
      <c r="L920">
        <f t="shared" si="63"/>
        <v>162</v>
      </c>
    </row>
    <row r="921" spans="1:12" x14ac:dyDescent="0.25">
      <c r="A921" t="s">
        <v>509</v>
      </c>
      <c r="B921" t="s">
        <v>31</v>
      </c>
      <c r="C921" t="s">
        <v>32</v>
      </c>
      <c r="D921" t="s">
        <v>524</v>
      </c>
      <c r="E921" t="s">
        <v>525</v>
      </c>
      <c r="F921" t="s">
        <v>15</v>
      </c>
      <c r="G921" t="s">
        <v>16</v>
      </c>
      <c r="H921" t="s">
        <v>508</v>
      </c>
      <c r="I921">
        <v>135</v>
      </c>
      <c r="J921">
        <v>145</v>
      </c>
      <c r="K921" t="str">
        <f t="shared" si="62"/>
        <v>Percentil 1</v>
      </c>
      <c r="L921">
        <f t="shared" si="63"/>
        <v>162</v>
      </c>
    </row>
    <row r="922" spans="1:12" x14ac:dyDescent="0.25">
      <c r="A922" t="s">
        <v>509</v>
      </c>
      <c r="B922" t="s">
        <v>11</v>
      </c>
      <c r="C922" t="s">
        <v>12</v>
      </c>
      <c r="D922" t="s">
        <v>44</v>
      </c>
      <c r="E922" t="s">
        <v>45</v>
      </c>
      <c r="F922" t="s">
        <v>37</v>
      </c>
      <c r="G922" t="s">
        <v>46</v>
      </c>
      <c r="H922" t="s">
        <v>508</v>
      </c>
      <c r="I922">
        <v>261</v>
      </c>
      <c r="J922">
        <v>144</v>
      </c>
      <c r="K922" t="str">
        <f t="shared" si="62"/>
        <v>Percentil 1</v>
      </c>
      <c r="L922">
        <f t="shared" si="63"/>
        <v>164</v>
      </c>
    </row>
    <row r="923" spans="1:12" x14ac:dyDescent="0.25">
      <c r="A923" t="s">
        <v>509</v>
      </c>
      <c r="B923" t="s">
        <v>31</v>
      </c>
      <c r="C923" t="s">
        <v>32</v>
      </c>
      <c r="D923" t="s">
        <v>513</v>
      </c>
      <c r="E923" t="s">
        <v>514</v>
      </c>
      <c r="F923" t="s">
        <v>37</v>
      </c>
      <c r="G923" t="s">
        <v>16</v>
      </c>
      <c r="H923" t="s">
        <v>508</v>
      </c>
      <c r="I923">
        <v>144</v>
      </c>
      <c r="J923">
        <v>144</v>
      </c>
      <c r="K923" t="str">
        <f t="shared" si="62"/>
        <v>Percentil 1</v>
      </c>
      <c r="L923">
        <f t="shared" si="63"/>
        <v>164</v>
      </c>
    </row>
    <row r="924" spans="1:12" x14ac:dyDescent="0.25">
      <c r="A924" t="s">
        <v>509</v>
      </c>
      <c r="B924" t="s">
        <v>11</v>
      </c>
      <c r="C924" t="s">
        <v>12</v>
      </c>
      <c r="D924" t="s">
        <v>77</v>
      </c>
      <c r="E924" t="s">
        <v>78</v>
      </c>
      <c r="F924" t="s">
        <v>37</v>
      </c>
      <c r="G924" t="s">
        <v>16</v>
      </c>
      <c r="H924" t="s">
        <v>508</v>
      </c>
      <c r="I924">
        <v>83</v>
      </c>
      <c r="J924">
        <v>143</v>
      </c>
      <c r="K924" t="str">
        <f t="shared" si="62"/>
        <v>Percentil 1</v>
      </c>
      <c r="L924">
        <f t="shared" si="63"/>
        <v>166</v>
      </c>
    </row>
    <row r="925" spans="1:12" x14ac:dyDescent="0.25">
      <c r="A925" t="s">
        <v>509</v>
      </c>
      <c r="B925" t="s">
        <v>18</v>
      </c>
      <c r="C925" t="s">
        <v>19</v>
      </c>
      <c r="D925" t="s">
        <v>119</v>
      </c>
      <c r="E925" t="s">
        <v>120</v>
      </c>
      <c r="F925" t="s">
        <v>37</v>
      </c>
      <c r="G925" t="s">
        <v>16</v>
      </c>
      <c r="H925" t="s">
        <v>508</v>
      </c>
      <c r="I925">
        <v>678</v>
      </c>
      <c r="J925">
        <v>143</v>
      </c>
      <c r="K925" t="str">
        <f t="shared" si="62"/>
        <v>Percentil 1</v>
      </c>
      <c r="L925">
        <f t="shared" si="63"/>
        <v>166</v>
      </c>
    </row>
    <row r="926" spans="1:12" x14ac:dyDescent="0.25">
      <c r="A926" t="s">
        <v>509</v>
      </c>
      <c r="B926" t="s">
        <v>515</v>
      </c>
      <c r="C926" t="s">
        <v>180</v>
      </c>
      <c r="D926" t="s">
        <v>516</v>
      </c>
      <c r="E926" t="s">
        <v>517</v>
      </c>
      <c r="F926" t="s">
        <v>37</v>
      </c>
      <c r="G926" t="s">
        <v>16</v>
      </c>
      <c r="H926" t="s">
        <v>508</v>
      </c>
      <c r="I926">
        <v>66</v>
      </c>
      <c r="J926">
        <v>142</v>
      </c>
      <c r="K926" t="str">
        <f t="shared" si="62"/>
        <v>Percentil 1</v>
      </c>
      <c r="L926">
        <f t="shared" si="63"/>
        <v>168</v>
      </c>
    </row>
    <row r="927" spans="1:12" x14ac:dyDescent="0.25">
      <c r="A927" t="s">
        <v>509</v>
      </c>
      <c r="B927" t="s">
        <v>287</v>
      </c>
      <c r="C927" t="s">
        <v>82</v>
      </c>
      <c r="D927" t="s">
        <v>530</v>
      </c>
      <c r="E927" t="s">
        <v>531</v>
      </c>
      <c r="F927" t="s">
        <v>222</v>
      </c>
      <c r="G927" t="s">
        <v>16</v>
      </c>
      <c r="H927" t="s">
        <v>508</v>
      </c>
      <c r="I927">
        <v>292</v>
      </c>
      <c r="J927">
        <v>142</v>
      </c>
      <c r="K927" t="str">
        <f t="shared" si="62"/>
        <v>Percentil 1</v>
      </c>
      <c r="L927">
        <f t="shared" si="63"/>
        <v>168</v>
      </c>
    </row>
    <row r="928" spans="1:12" x14ac:dyDescent="0.25">
      <c r="A928" t="s">
        <v>509</v>
      </c>
      <c r="B928" t="s">
        <v>11</v>
      </c>
      <c r="C928" t="s">
        <v>12</v>
      </c>
      <c r="D928" t="s">
        <v>149</v>
      </c>
      <c r="E928" t="s">
        <v>150</v>
      </c>
      <c r="F928" t="s">
        <v>15</v>
      </c>
      <c r="G928" t="s">
        <v>46</v>
      </c>
      <c r="H928" t="s">
        <v>508</v>
      </c>
      <c r="I928">
        <v>411</v>
      </c>
      <c r="J928">
        <v>141</v>
      </c>
      <c r="K928" t="str">
        <f t="shared" si="62"/>
        <v>Percentil 1</v>
      </c>
      <c r="L928">
        <f t="shared" si="63"/>
        <v>170</v>
      </c>
    </row>
    <row r="929" spans="1:12" x14ac:dyDescent="0.25">
      <c r="A929" t="s">
        <v>509</v>
      </c>
      <c r="B929" t="s">
        <v>235</v>
      </c>
      <c r="C929" t="s">
        <v>72</v>
      </c>
      <c r="D929" t="s">
        <v>236</v>
      </c>
      <c r="E929" t="s">
        <v>237</v>
      </c>
      <c r="F929" t="s">
        <v>22</v>
      </c>
      <c r="G929" t="s">
        <v>46</v>
      </c>
      <c r="H929" t="s">
        <v>508</v>
      </c>
      <c r="I929">
        <v>15</v>
      </c>
      <c r="J929">
        <v>140</v>
      </c>
      <c r="K929" t="str">
        <f t="shared" si="62"/>
        <v>Percentil 1</v>
      </c>
      <c r="L929">
        <f t="shared" si="63"/>
        <v>171</v>
      </c>
    </row>
    <row r="930" spans="1:12" x14ac:dyDescent="0.25">
      <c r="A930" t="s">
        <v>509</v>
      </c>
      <c r="B930" t="s">
        <v>38</v>
      </c>
      <c r="C930" t="s">
        <v>39</v>
      </c>
      <c r="D930" t="s">
        <v>109</v>
      </c>
      <c r="E930" t="s">
        <v>110</v>
      </c>
      <c r="F930" t="s">
        <v>37</v>
      </c>
      <c r="G930" t="s">
        <v>16</v>
      </c>
      <c r="H930" t="s">
        <v>508</v>
      </c>
      <c r="I930">
        <v>47</v>
      </c>
      <c r="J930">
        <v>139</v>
      </c>
      <c r="K930" t="str">
        <f t="shared" si="62"/>
        <v>Percentil 1</v>
      </c>
      <c r="L930">
        <f t="shared" si="63"/>
        <v>172</v>
      </c>
    </row>
    <row r="931" spans="1:12" x14ac:dyDescent="0.25">
      <c r="A931" t="s">
        <v>509</v>
      </c>
      <c r="B931" t="s">
        <v>18</v>
      </c>
      <c r="C931" t="s">
        <v>19</v>
      </c>
      <c r="D931" t="s">
        <v>201</v>
      </c>
      <c r="E931" t="s">
        <v>202</v>
      </c>
      <c r="F931" t="s">
        <v>15</v>
      </c>
      <c r="G931" t="s">
        <v>16</v>
      </c>
      <c r="H931" t="s">
        <v>508</v>
      </c>
      <c r="I931">
        <v>1</v>
      </c>
      <c r="J931">
        <v>139</v>
      </c>
      <c r="K931" t="str">
        <f t="shared" si="62"/>
        <v>Percentil 1</v>
      </c>
      <c r="L931">
        <f t="shared" si="63"/>
        <v>172</v>
      </c>
    </row>
    <row r="932" spans="1:12" x14ac:dyDescent="0.25">
      <c r="A932" t="s">
        <v>509</v>
      </c>
      <c r="B932" t="s">
        <v>246</v>
      </c>
      <c r="C932" t="s">
        <v>247</v>
      </c>
      <c r="D932" t="s">
        <v>248</v>
      </c>
      <c r="E932" t="s">
        <v>249</v>
      </c>
      <c r="F932" t="s">
        <v>22</v>
      </c>
      <c r="G932" t="s">
        <v>46</v>
      </c>
      <c r="H932" t="s">
        <v>508</v>
      </c>
      <c r="I932">
        <v>147</v>
      </c>
      <c r="J932">
        <v>139</v>
      </c>
      <c r="K932" t="str">
        <f t="shared" si="62"/>
        <v>Percentil 1</v>
      </c>
      <c r="L932">
        <f t="shared" si="63"/>
        <v>172</v>
      </c>
    </row>
    <row r="933" spans="1:12" x14ac:dyDescent="0.25">
      <c r="A933" t="s">
        <v>509</v>
      </c>
      <c r="B933" t="s">
        <v>536</v>
      </c>
      <c r="C933" t="s">
        <v>72</v>
      </c>
      <c r="D933" t="s">
        <v>537</v>
      </c>
      <c r="E933" t="s">
        <v>538</v>
      </c>
      <c r="F933" t="s">
        <v>22</v>
      </c>
      <c r="G933" t="s">
        <v>30</v>
      </c>
      <c r="H933" t="s">
        <v>508</v>
      </c>
      <c r="I933">
        <v>48</v>
      </c>
      <c r="J933">
        <v>139</v>
      </c>
      <c r="K933" t="str">
        <f t="shared" si="62"/>
        <v>Percentil 1</v>
      </c>
      <c r="L933">
        <f t="shared" si="63"/>
        <v>172</v>
      </c>
    </row>
    <row r="934" spans="1:12" x14ac:dyDescent="0.25">
      <c r="A934" t="s">
        <v>509</v>
      </c>
      <c r="B934" t="s">
        <v>11</v>
      </c>
      <c r="C934" t="s">
        <v>12</v>
      </c>
      <c r="D934" t="s">
        <v>526</v>
      </c>
      <c r="E934" t="s">
        <v>527</v>
      </c>
      <c r="F934" t="s">
        <v>15</v>
      </c>
      <c r="G934" t="s">
        <v>16</v>
      </c>
      <c r="H934" t="s">
        <v>508</v>
      </c>
      <c r="I934">
        <v>294</v>
      </c>
      <c r="J934">
        <v>135</v>
      </c>
      <c r="K934" t="str">
        <f t="shared" si="62"/>
        <v>Percentil 1</v>
      </c>
      <c r="L934">
        <f t="shared" si="63"/>
        <v>176</v>
      </c>
    </row>
    <row r="935" spans="1:12" x14ac:dyDescent="0.25">
      <c r="A935" t="s">
        <v>509</v>
      </c>
      <c r="B935" t="s">
        <v>18</v>
      </c>
      <c r="C935" t="s">
        <v>19</v>
      </c>
      <c r="D935" t="s">
        <v>226</v>
      </c>
      <c r="E935" t="s">
        <v>227</v>
      </c>
      <c r="F935" t="s">
        <v>15</v>
      </c>
      <c r="G935" t="s">
        <v>16</v>
      </c>
      <c r="H935" t="s">
        <v>508</v>
      </c>
      <c r="I935">
        <v>14</v>
      </c>
      <c r="J935">
        <v>135</v>
      </c>
      <c r="K935" t="str">
        <f t="shared" si="62"/>
        <v>Percentil 1</v>
      </c>
      <c r="L935">
        <f t="shared" si="63"/>
        <v>176</v>
      </c>
    </row>
    <row r="936" spans="1:12" x14ac:dyDescent="0.25">
      <c r="A936" t="s">
        <v>509</v>
      </c>
      <c r="B936" t="s">
        <v>240</v>
      </c>
      <c r="C936" t="s">
        <v>241</v>
      </c>
      <c r="D936" t="s">
        <v>242</v>
      </c>
      <c r="E936" t="s">
        <v>243</v>
      </c>
      <c r="F936" t="s">
        <v>22</v>
      </c>
      <c r="G936" t="s">
        <v>27</v>
      </c>
      <c r="H936" t="s">
        <v>508</v>
      </c>
      <c r="I936">
        <v>119</v>
      </c>
      <c r="J936">
        <v>134</v>
      </c>
      <c r="K936" t="str">
        <f t="shared" si="62"/>
        <v>Percentil 1</v>
      </c>
      <c r="L936">
        <f t="shared" si="63"/>
        <v>178</v>
      </c>
    </row>
    <row r="937" spans="1:12" x14ac:dyDescent="0.25">
      <c r="A937" t="s">
        <v>509</v>
      </c>
      <c r="B937" t="s">
        <v>11</v>
      </c>
      <c r="C937" t="s">
        <v>12</v>
      </c>
      <c r="D937" t="s">
        <v>79</v>
      </c>
      <c r="E937" t="s">
        <v>80</v>
      </c>
      <c r="F937" t="s">
        <v>37</v>
      </c>
      <c r="G937" t="s">
        <v>16</v>
      </c>
      <c r="H937" t="s">
        <v>508</v>
      </c>
      <c r="I937">
        <v>3</v>
      </c>
      <c r="J937">
        <v>133</v>
      </c>
      <c r="K937" t="str">
        <f t="shared" si="62"/>
        <v>Percentil 1</v>
      </c>
      <c r="L937">
        <f t="shared" si="63"/>
        <v>179</v>
      </c>
    </row>
    <row r="938" spans="1:12" x14ac:dyDescent="0.25">
      <c r="A938" t="s">
        <v>509</v>
      </c>
      <c r="B938" t="s">
        <v>488</v>
      </c>
      <c r="C938" t="s">
        <v>489</v>
      </c>
      <c r="D938" t="s">
        <v>490</v>
      </c>
      <c r="E938" t="s">
        <v>491</v>
      </c>
      <c r="F938" t="s">
        <v>22</v>
      </c>
      <c r="G938" t="s">
        <v>30</v>
      </c>
      <c r="H938" t="s">
        <v>508</v>
      </c>
      <c r="I938">
        <v>122</v>
      </c>
      <c r="J938">
        <v>133</v>
      </c>
      <c r="K938" t="str">
        <f t="shared" si="62"/>
        <v>Percentil 1</v>
      </c>
      <c r="L938">
        <f t="shared" si="63"/>
        <v>179</v>
      </c>
    </row>
    <row r="940" spans="1:12" hidden="1" x14ac:dyDescent="0.25">
      <c r="I940">
        <v>0</v>
      </c>
      <c r="J940">
        <f>_xlfn.PERCENTILE.INC($J$759:$J$938,I940)</f>
        <v>133</v>
      </c>
      <c r="K940" t="s">
        <v>498</v>
      </c>
    </row>
    <row r="941" spans="1:12" hidden="1" x14ac:dyDescent="0.25">
      <c r="I941">
        <v>0.2</v>
      </c>
      <c r="J941">
        <f t="shared" ref="J941:J945" si="64">_xlfn.PERCENTILE.INC($J$759:$J$938,I941)</f>
        <v>150</v>
      </c>
      <c r="K941" t="s">
        <v>499</v>
      </c>
    </row>
    <row r="942" spans="1:12" hidden="1" x14ac:dyDescent="0.25">
      <c r="I942">
        <v>0.4</v>
      </c>
      <c r="J942">
        <f t="shared" si="64"/>
        <v>156.60000000000002</v>
      </c>
      <c r="K942" t="s">
        <v>500</v>
      </c>
    </row>
    <row r="943" spans="1:12" hidden="1" x14ac:dyDescent="0.25">
      <c r="I943">
        <v>0.6</v>
      </c>
      <c r="J943">
        <f t="shared" si="64"/>
        <v>163.39999999999998</v>
      </c>
      <c r="K943" t="s">
        <v>501</v>
      </c>
    </row>
    <row r="944" spans="1:12" hidden="1" x14ac:dyDescent="0.25">
      <c r="I944">
        <v>0.8</v>
      </c>
      <c r="J944">
        <f t="shared" si="64"/>
        <v>172</v>
      </c>
      <c r="K944" t="s">
        <v>502</v>
      </c>
    </row>
    <row r="945" spans="9:10" hidden="1" x14ac:dyDescent="0.25">
      <c r="I945">
        <v>1</v>
      </c>
      <c r="J945">
        <f t="shared" si="64"/>
        <v>204</v>
      </c>
    </row>
  </sheetData>
  <sortState ref="A759:L938">
    <sortCondition ref="L759:L938"/>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5"/>
  <sheetViews>
    <sheetView workbookViewId="0">
      <selection activeCell="N15" sqref="N15"/>
    </sheetView>
  </sheetViews>
  <sheetFormatPr baseColWidth="10" defaultRowHeight="15" x14ac:dyDescent="0.25"/>
  <cols>
    <col min="8" max="8" width="27.7109375" customWidth="1"/>
  </cols>
  <sheetData>
    <row r="1" spans="1:12" ht="30" customHeight="1" x14ac:dyDescent="0.25">
      <c r="A1" s="1" t="s">
        <v>17</v>
      </c>
    </row>
    <row r="2" spans="1:12" x14ac:dyDescent="0.25">
      <c r="A2" s="7" t="s">
        <v>0</v>
      </c>
      <c r="B2" s="7" t="s">
        <v>1</v>
      </c>
      <c r="C2" s="7" t="s">
        <v>2</v>
      </c>
      <c r="D2" s="7" t="s">
        <v>3</v>
      </c>
      <c r="E2" s="7" t="s">
        <v>4</v>
      </c>
      <c r="F2" s="7" t="s">
        <v>5</v>
      </c>
      <c r="G2" s="7" t="s">
        <v>6</v>
      </c>
      <c r="H2" s="7" t="s">
        <v>7</v>
      </c>
      <c r="I2" s="7" t="s">
        <v>8</v>
      </c>
      <c r="J2" s="7" t="s">
        <v>9</v>
      </c>
      <c r="K2" s="7" t="s">
        <v>504</v>
      </c>
      <c r="L2" s="7" t="s">
        <v>497</v>
      </c>
    </row>
    <row r="3" spans="1:12" x14ac:dyDescent="0.25">
      <c r="A3" t="s">
        <v>543</v>
      </c>
      <c r="B3" t="s">
        <v>71</v>
      </c>
      <c r="C3" t="s">
        <v>72</v>
      </c>
      <c r="D3" t="s">
        <v>385</v>
      </c>
      <c r="E3" t="s">
        <v>386</v>
      </c>
      <c r="F3" t="s">
        <v>222</v>
      </c>
      <c r="G3" t="s">
        <v>30</v>
      </c>
      <c r="H3" t="s">
        <v>17</v>
      </c>
      <c r="I3">
        <v>4</v>
      </c>
      <c r="J3">
        <v>145</v>
      </c>
      <c r="K3" t="str">
        <f t="shared" ref="K3:K18" si="0">VLOOKUP(J3,$J$20:$K$24,2,1)</f>
        <v>Percentil 5</v>
      </c>
      <c r="L3">
        <f t="shared" ref="L3:L18" si="1">_xlfn.RANK.EQ(J3,$J$3:$J$18,0)</f>
        <v>1</v>
      </c>
    </row>
    <row r="4" spans="1:12" x14ac:dyDescent="0.25">
      <c r="A4" t="s">
        <v>543</v>
      </c>
      <c r="B4" t="s">
        <v>18</v>
      </c>
      <c r="C4" t="s">
        <v>19</v>
      </c>
      <c r="D4" t="s">
        <v>303</v>
      </c>
      <c r="E4" t="s">
        <v>304</v>
      </c>
      <c r="F4" t="s">
        <v>222</v>
      </c>
      <c r="G4" t="s">
        <v>30</v>
      </c>
      <c r="H4" t="s">
        <v>17</v>
      </c>
      <c r="I4">
        <v>17</v>
      </c>
      <c r="J4">
        <v>143</v>
      </c>
      <c r="K4" t="str">
        <f t="shared" si="0"/>
        <v>Percentil 5</v>
      </c>
      <c r="L4">
        <f t="shared" si="1"/>
        <v>2</v>
      </c>
    </row>
    <row r="5" spans="1:12" x14ac:dyDescent="0.25">
      <c r="A5" s="3" t="s">
        <v>543</v>
      </c>
      <c r="B5" s="3" t="s">
        <v>179</v>
      </c>
      <c r="C5" s="3" t="s">
        <v>180</v>
      </c>
      <c r="D5" s="3" t="s">
        <v>486</v>
      </c>
      <c r="E5" s="3" t="s">
        <v>487</v>
      </c>
      <c r="F5" s="3" t="s">
        <v>22</v>
      </c>
      <c r="G5" s="3" t="s">
        <v>30</v>
      </c>
      <c r="H5" s="3" t="s">
        <v>17</v>
      </c>
      <c r="I5" s="3">
        <v>85</v>
      </c>
      <c r="J5" s="3">
        <v>142</v>
      </c>
      <c r="K5" s="3" t="str">
        <f t="shared" si="0"/>
        <v>Percentil 5</v>
      </c>
      <c r="L5" s="3">
        <f t="shared" si="1"/>
        <v>3</v>
      </c>
    </row>
    <row r="6" spans="1:12" x14ac:dyDescent="0.25">
      <c r="A6" t="s">
        <v>543</v>
      </c>
      <c r="B6" t="s">
        <v>18</v>
      </c>
      <c r="C6" t="s">
        <v>19</v>
      </c>
      <c r="D6" t="s">
        <v>532</v>
      </c>
      <c r="E6" t="s">
        <v>533</v>
      </c>
      <c r="F6" t="s">
        <v>222</v>
      </c>
      <c r="G6" t="s">
        <v>16</v>
      </c>
      <c r="H6" t="s">
        <v>17</v>
      </c>
      <c r="I6">
        <v>113</v>
      </c>
      <c r="J6">
        <v>141</v>
      </c>
      <c r="K6" t="str">
        <f t="shared" si="0"/>
        <v>Percentil 5</v>
      </c>
      <c r="L6">
        <f t="shared" si="1"/>
        <v>4</v>
      </c>
    </row>
    <row r="7" spans="1:12" x14ac:dyDescent="0.25">
      <c r="A7" t="s">
        <v>543</v>
      </c>
      <c r="B7" t="s">
        <v>11</v>
      </c>
      <c r="C7" t="s">
        <v>12</v>
      </c>
      <c r="D7" t="s">
        <v>470</v>
      </c>
      <c r="E7" t="s">
        <v>471</v>
      </c>
      <c r="F7" t="s">
        <v>15</v>
      </c>
      <c r="G7" t="s">
        <v>30</v>
      </c>
      <c r="H7" t="s">
        <v>17</v>
      </c>
      <c r="I7">
        <v>89</v>
      </c>
      <c r="J7">
        <v>138</v>
      </c>
      <c r="K7" t="str">
        <f t="shared" si="0"/>
        <v>Percentil 4</v>
      </c>
      <c r="L7">
        <f t="shared" si="1"/>
        <v>5</v>
      </c>
    </row>
    <row r="8" spans="1:12" x14ac:dyDescent="0.25">
      <c r="A8" t="s">
        <v>543</v>
      </c>
      <c r="B8" t="s">
        <v>11</v>
      </c>
      <c r="C8" t="s">
        <v>12</v>
      </c>
      <c r="D8" t="s">
        <v>314</v>
      </c>
      <c r="E8" t="s">
        <v>315</v>
      </c>
      <c r="F8" t="s">
        <v>37</v>
      </c>
      <c r="G8" t="s">
        <v>30</v>
      </c>
      <c r="H8" t="s">
        <v>17</v>
      </c>
      <c r="I8">
        <v>72</v>
      </c>
      <c r="J8">
        <v>137</v>
      </c>
      <c r="K8" t="str">
        <f t="shared" si="0"/>
        <v>Percentil 4</v>
      </c>
      <c r="L8">
        <f t="shared" si="1"/>
        <v>6</v>
      </c>
    </row>
    <row r="9" spans="1:12" x14ac:dyDescent="0.25">
      <c r="A9" t="s">
        <v>543</v>
      </c>
      <c r="B9" t="s">
        <v>11</v>
      </c>
      <c r="C9" t="s">
        <v>12</v>
      </c>
      <c r="D9" t="s">
        <v>177</v>
      </c>
      <c r="E9" t="s">
        <v>178</v>
      </c>
      <c r="F9" t="s">
        <v>15</v>
      </c>
      <c r="G9" t="s">
        <v>16</v>
      </c>
      <c r="H9" t="s">
        <v>17</v>
      </c>
      <c r="I9">
        <v>89</v>
      </c>
      <c r="J9">
        <v>133</v>
      </c>
      <c r="K9" t="str">
        <f t="shared" si="0"/>
        <v>Percentil 4</v>
      </c>
      <c r="L9">
        <f t="shared" si="1"/>
        <v>7</v>
      </c>
    </row>
    <row r="10" spans="1:12" x14ac:dyDescent="0.25">
      <c r="A10" t="s">
        <v>543</v>
      </c>
      <c r="B10" t="s">
        <v>320</v>
      </c>
      <c r="C10" t="s">
        <v>52</v>
      </c>
      <c r="D10" t="s">
        <v>321</v>
      </c>
      <c r="E10" t="s">
        <v>322</v>
      </c>
      <c r="F10" t="s">
        <v>222</v>
      </c>
      <c r="G10" t="s">
        <v>30</v>
      </c>
      <c r="H10" t="s">
        <v>17</v>
      </c>
      <c r="I10">
        <v>133</v>
      </c>
      <c r="J10">
        <v>133</v>
      </c>
      <c r="K10" t="str">
        <f t="shared" si="0"/>
        <v>Percentil 4</v>
      </c>
      <c r="L10">
        <f t="shared" si="1"/>
        <v>7</v>
      </c>
    </row>
    <row r="11" spans="1:12" x14ac:dyDescent="0.25">
      <c r="A11" t="s">
        <v>543</v>
      </c>
      <c r="B11" t="s">
        <v>81</v>
      </c>
      <c r="C11" t="s">
        <v>82</v>
      </c>
      <c r="D11" t="s">
        <v>472</v>
      </c>
      <c r="E11" t="s">
        <v>473</v>
      </c>
      <c r="F11" t="s">
        <v>15</v>
      </c>
      <c r="G11" t="s">
        <v>30</v>
      </c>
      <c r="H11" t="s">
        <v>17</v>
      </c>
      <c r="I11">
        <v>46</v>
      </c>
      <c r="J11">
        <v>133</v>
      </c>
      <c r="K11" t="str">
        <f t="shared" si="0"/>
        <v>Percentil 4</v>
      </c>
      <c r="L11">
        <f t="shared" si="1"/>
        <v>7</v>
      </c>
    </row>
    <row r="12" spans="1:12" x14ac:dyDescent="0.25">
      <c r="A12" t="s">
        <v>543</v>
      </c>
      <c r="B12" t="s">
        <v>18</v>
      </c>
      <c r="C12" t="s">
        <v>19</v>
      </c>
      <c r="D12" t="s">
        <v>199</v>
      </c>
      <c r="E12" t="s">
        <v>200</v>
      </c>
      <c r="F12" t="s">
        <v>15</v>
      </c>
      <c r="G12" t="s">
        <v>16</v>
      </c>
      <c r="H12" t="s">
        <v>17</v>
      </c>
      <c r="I12">
        <v>36</v>
      </c>
      <c r="J12">
        <v>129</v>
      </c>
      <c r="K12" t="str">
        <f t="shared" si="0"/>
        <v>Percentil 3</v>
      </c>
      <c r="L12">
        <f t="shared" si="1"/>
        <v>10</v>
      </c>
    </row>
    <row r="13" spans="1:12" x14ac:dyDescent="0.25">
      <c r="A13" t="s">
        <v>543</v>
      </c>
      <c r="B13" t="s">
        <v>38</v>
      </c>
      <c r="C13" t="s">
        <v>39</v>
      </c>
      <c r="D13" t="s">
        <v>274</v>
      </c>
      <c r="E13" t="s">
        <v>275</v>
      </c>
      <c r="F13" t="s">
        <v>37</v>
      </c>
      <c r="G13" t="s">
        <v>30</v>
      </c>
      <c r="H13" t="s">
        <v>17</v>
      </c>
      <c r="I13">
        <v>11</v>
      </c>
      <c r="J13">
        <v>129</v>
      </c>
      <c r="K13" t="str">
        <f t="shared" si="0"/>
        <v>Percentil 3</v>
      </c>
      <c r="L13">
        <f t="shared" si="1"/>
        <v>10</v>
      </c>
    </row>
    <row r="14" spans="1:12" x14ac:dyDescent="0.25">
      <c r="A14" t="s">
        <v>543</v>
      </c>
      <c r="B14" t="s">
        <v>71</v>
      </c>
      <c r="C14" t="s">
        <v>72</v>
      </c>
      <c r="D14" t="s">
        <v>134</v>
      </c>
      <c r="E14" t="s">
        <v>135</v>
      </c>
      <c r="F14" t="s">
        <v>22</v>
      </c>
      <c r="G14" t="s">
        <v>16</v>
      </c>
      <c r="H14" t="s">
        <v>17</v>
      </c>
      <c r="I14">
        <v>203</v>
      </c>
      <c r="J14">
        <v>122</v>
      </c>
      <c r="K14" t="str">
        <f t="shared" si="0"/>
        <v>Percentil 2</v>
      </c>
      <c r="L14">
        <f t="shared" si="1"/>
        <v>12</v>
      </c>
    </row>
    <row r="15" spans="1:12" x14ac:dyDescent="0.25">
      <c r="A15" t="s">
        <v>543</v>
      </c>
      <c r="B15" t="s">
        <v>11</v>
      </c>
      <c r="C15" t="s">
        <v>12</v>
      </c>
      <c r="D15" t="s">
        <v>408</v>
      </c>
      <c r="E15" t="s">
        <v>409</v>
      </c>
      <c r="F15" t="s">
        <v>15</v>
      </c>
      <c r="G15" t="s">
        <v>30</v>
      </c>
      <c r="H15" t="s">
        <v>17</v>
      </c>
      <c r="I15">
        <v>32</v>
      </c>
      <c r="J15">
        <v>121</v>
      </c>
      <c r="K15" t="str">
        <f t="shared" si="0"/>
        <v>Percentil 2</v>
      </c>
      <c r="L15">
        <f t="shared" si="1"/>
        <v>13</v>
      </c>
    </row>
    <row r="16" spans="1:12" x14ac:dyDescent="0.25">
      <c r="A16" t="s">
        <v>543</v>
      </c>
      <c r="B16" t="s">
        <v>81</v>
      </c>
      <c r="C16" t="s">
        <v>82</v>
      </c>
      <c r="D16" t="s">
        <v>261</v>
      </c>
      <c r="E16" t="s">
        <v>262</v>
      </c>
      <c r="F16" t="s">
        <v>222</v>
      </c>
      <c r="G16" t="s">
        <v>27</v>
      </c>
      <c r="H16" t="s">
        <v>17</v>
      </c>
      <c r="I16">
        <v>3</v>
      </c>
      <c r="J16">
        <v>119</v>
      </c>
      <c r="K16" t="str">
        <f t="shared" si="0"/>
        <v>Percentil 1</v>
      </c>
      <c r="L16">
        <f t="shared" si="1"/>
        <v>14</v>
      </c>
    </row>
    <row r="17" spans="1:12" x14ac:dyDescent="0.25">
      <c r="A17" t="s">
        <v>543</v>
      </c>
      <c r="B17" t="s">
        <v>61</v>
      </c>
      <c r="C17" t="s">
        <v>62</v>
      </c>
      <c r="D17" t="s">
        <v>88</v>
      </c>
      <c r="E17" t="s">
        <v>89</v>
      </c>
      <c r="F17" t="s">
        <v>37</v>
      </c>
      <c r="G17" t="s">
        <v>16</v>
      </c>
      <c r="H17" t="s">
        <v>17</v>
      </c>
      <c r="I17">
        <v>49</v>
      </c>
      <c r="J17">
        <v>118</v>
      </c>
      <c r="K17" t="str">
        <f t="shared" si="0"/>
        <v>Percentil 1</v>
      </c>
      <c r="L17">
        <f t="shared" si="1"/>
        <v>15</v>
      </c>
    </row>
    <row r="18" spans="1:12" x14ac:dyDescent="0.25">
      <c r="A18" t="s">
        <v>543</v>
      </c>
      <c r="B18" t="s">
        <v>31</v>
      </c>
      <c r="C18" t="s">
        <v>32</v>
      </c>
      <c r="D18" t="s">
        <v>69</v>
      </c>
      <c r="E18" t="s">
        <v>70</v>
      </c>
      <c r="F18" t="s">
        <v>37</v>
      </c>
      <c r="G18" t="s">
        <v>16</v>
      </c>
      <c r="H18" t="s">
        <v>17</v>
      </c>
      <c r="I18">
        <v>26</v>
      </c>
      <c r="J18">
        <v>103</v>
      </c>
      <c r="K18" t="str">
        <f t="shared" si="0"/>
        <v>Percentil 1</v>
      </c>
      <c r="L18">
        <f t="shared" si="1"/>
        <v>16</v>
      </c>
    </row>
    <row r="19" spans="1:12" ht="50.1" customHeight="1" x14ac:dyDescent="0.25"/>
    <row r="20" spans="1:12" hidden="1" x14ac:dyDescent="0.25">
      <c r="I20">
        <v>0</v>
      </c>
      <c r="J20">
        <f>_xlfn.PERCENTILE.INC($J$3:$J$18,I20)</f>
        <v>103</v>
      </c>
      <c r="K20" t="s">
        <v>498</v>
      </c>
    </row>
    <row r="21" spans="1:12" hidden="1" x14ac:dyDescent="0.25">
      <c r="I21">
        <v>0.2</v>
      </c>
      <c r="J21">
        <f t="shared" ref="J21:J25" si="2">_xlfn.PERCENTILE.INC($J$3:$J$18,I21)</f>
        <v>121</v>
      </c>
      <c r="K21" t="s">
        <v>499</v>
      </c>
    </row>
    <row r="22" spans="1:12" hidden="1" x14ac:dyDescent="0.25">
      <c r="I22">
        <v>0.4</v>
      </c>
      <c r="J22">
        <f t="shared" si="2"/>
        <v>129</v>
      </c>
      <c r="K22" t="s">
        <v>500</v>
      </c>
    </row>
    <row r="23" spans="1:12" hidden="1" x14ac:dyDescent="0.25">
      <c r="I23">
        <v>0.6</v>
      </c>
      <c r="J23">
        <f t="shared" si="2"/>
        <v>133</v>
      </c>
      <c r="K23" t="s">
        <v>501</v>
      </c>
    </row>
    <row r="24" spans="1:12" hidden="1" x14ac:dyDescent="0.25">
      <c r="I24">
        <v>0.8</v>
      </c>
      <c r="J24">
        <f t="shared" si="2"/>
        <v>141</v>
      </c>
      <c r="K24" t="s">
        <v>502</v>
      </c>
    </row>
    <row r="25" spans="1:12" hidden="1" x14ac:dyDescent="0.25">
      <c r="I25">
        <v>1</v>
      </c>
      <c r="J25">
        <f t="shared" si="2"/>
        <v>145</v>
      </c>
    </row>
    <row r="26" spans="1:12" ht="30" customHeight="1" x14ac:dyDescent="0.25">
      <c r="A26" s="1" t="s">
        <v>503</v>
      </c>
    </row>
    <row r="27" spans="1:12" x14ac:dyDescent="0.25">
      <c r="A27" s="7" t="s">
        <v>0</v>
      </c>
      <c r="B27" s="7" t="s">
        <v>1</v>
      </c>
      <c r="C27" s="7" t="s">
        <v>2</v>
      </c>
      <c r="D27" s="7" t="s">
        <v>3</v>
      </c>
      <c r="E27" s="7" t="s">
        <v>4</v>
      </c>
      <c r="F27" s="7" t="s">
        <v>5</v>
      </c>
      <c r="G27" s="7" t="s">
        <v>6</v>
      </c>
      <c r="H27" s="7" t="s">
        <v>7</v>
      </c>
      <c r="I27" s="7" t="s">
        <v>8</v>
      </c>
      <c r="J27" s="7" t="s">
        <v>9</v>
      </c>
      <c r="K27" s="7" t="s">
        <v>504</v>
      </c>
      <c r="L27" s="7" t="s">
        <v>497</v>
      </c>
    </row>
    <row r="28" spans="1:12" x14ac:dyDescent="0.25">
      <c r="A28" t="s">
        <v>543</v>
      </c>
      <c r="B28" t="s">
        <v>11</v>
      </c>
      <c r="C28" t="s">
        <v>12</v>
      </c>
      <c r="D28" t="s">
        <v>470</v>
      </c>
      <c r="E28" t="s">
        <v>471</v>
      </c>
      <c r="F28" t="s">
        <v>15</v>
      </c>
      <c r="G28" t="s">
        <v>30</v>
      </c>
      <c r="H28" t="s">
        <v>503</v>
      </c>
      <c r="I28">
        <v>87</v>
      </c>
      <c r="J28">
        <v>153</v>
      </c>
      <c r="K28" t="str">
        <f t="shared" ref="K28:K43" si="3">VLOOKUP(J28,$J$45:$K$49,2,1)</f>
        <v>Percentil 5</v>
      </c>
      <c r="L28">
        <f t="shared" ref="L28:L43" si="4">_xlfn.RANK.EQ(J28,$J$28:$J$43,0)</f>
        <v>1</v>
      </c>
    </row>
    <row r="29" spans="1:12" x14ac:dyDescent="0.25">
      <c r="A29" t="s">
        <v>543</v>
      </c>
      <c r="B29" t="s">
        <v>320</v>
      </c>
      <c r="C29" t="s">
        <v>52</v>
      </c>
      <c r="D29" t="s">
        <v>321</v>
      </c>
      <c r="E29" t="s">
        <v>322</v>
      </c>
      <c r="F29" t="s">
        <v>222</v>
      </c>
      <c r="G29" t="s">
        <v>30</v>
      </c>
      <c r="H29" t="s">
        <v>503</v>
      </c>
      <c r="I29">
        <v>133</v>
      </c>
      <c r="J29">
        <v>152</v>
      </c>
      <c r="K29" t="str">
        <f t="shared" si="3"/>
        <v>Percentil 5</v>
      </c>
      <c r="L29">
        <f t="shared" si="4"/>
        <v>2</v>
      </c>
    </row>
    <row r="30" spans="1:12" x14ac:dyDescent="0.25">
      <c r="A30" t="s">
        <v>543</v>
      </c>
      <c r="B30" t="s">
        <v>11</v>
      </c>
      <c r="C30" t="s">
        <v>12</v>
      </c>
      <c r="D30" t="s">
        <v>177</v>
      </c>
      <c r="E30" t="s">
        <v>178</v>
      </c>
      <c r="F30" t="s">
        <v>15</v>
      </c>
      <c r="G30" t="s">
        <v>16</v>
      </c>
      <c r="H30" t="s">
        <v>503</v>
      </c>
      <c r="I30">
        <v>89</v>
      </c>
      <c r="J30">
        <v>146</v>
      </c>
      <c r="K30" t="str">
        <f t="shared" si="3"/>
        <v>Percentil 5</v>
      </c>
      <c r="L30">
        <f t="shared" si="4"/>
        <v>3</v>
      </c>
    </row>
    <row r="31" spans="1:12" x14ac:dyDescent="0.25">
      <c r="A31" t="s">
        <v>543</v>
      </c>
      <c r="B31" t="s">
        <v>11</v>
      </c>
      <c r="C31" t="s">
        <v>12</v>
      </c>
      <c r="D31" t="s">
        <v>314</v>
      </c>
      <c r="E31" t="s">
        <v>315</v>
      </c>
      <c r="F31" t="s">
        <v>37</v>
      </c>
      <c r="G31" t="s">
        <v>30</v>
      </c>
      <c r="H31" t="s">
        <v>503</v>
      </c>
      <c r="I31">
        <v>72</v>
      </c>
      <c r="J31">
        <v>145</v>
      </c>
      <c r="K31" t="str">
        <f t="shared" si="3"/>
        <v>Percentil 5</v>
      </c>
      <c r="L31">
        <f t="shared" si="4"/>
        <v>4</v>
      </c>
    </row>
    <row r="32" spans="1:12" x14ac:dyDescent="0.25">
      <c r="A32" t="s">
        <v>543</v>
      </c>
      <c r="B32" t="s">
        <v>18</v>
      </c>
      <c r="C32" t="s">
        <v>19</v>
      </c>
      <c r="D32" t="s">
        <v>532</v>
      </c>
      <c r="E32" t="s">
        <v>533</v>
      </c>
      <c r="F32" t="s">
        <v>222</v>
      </c>
      <c r="G32" t="s">
        <v>16</v>
      </c>
      <c r="H32" t="s">
        <v>503</v>
      </c>
      <c r="I32">
        <v>113</v>
      </c>
      <c r="J32">
        <v>144</v>
      </c>
      <c r="K32" t="str">
        <f t="shared" si="3"/>
        <v>Percentil 4</v>
      </c>
      <c r="L32">
        <f t="shared" si="4"/>
        <v>5</v>
      </c>
    </row>
    <row r="33" spans="1:12" x14ac:dyDescent="0.25">
      <c r="A33" s="3" t="s">
        <v>543</v>
      </c>
      <c r="B33" s="3" t="s">
        <v>179</v>
      </c>
      <c r="C33" s="3" t="s">
        <v>180</v>
      </c>
      <c r="D33" s="3" t="s">
        <v>486</v>
      </c>
      <c r="E33" s="3" t="s">
        <v>487</v>
      </c>
      <c r="F33" s="3" t="s">
        <v>22</v>
      </c>
      <c r="G33" s="3" t="s">
        <v>30</v>
      </c>
      <c r="H33" s="3" t="s">
        <v>503</v>
      </c>
      <c r="I33" s="3">
        <v>84</v>
      </c>
      <c r="J33" s="3">
        <v>144</v>
      </c>
      <c r="K33" s="3" t="str">
        <f t="shared" si="3"/>
        <v>Percentil 4</v>
      </c>
      <c r="L33" s="3">
        <f t="shared" si="4"/>
        <v>5</v>
      </c>
    </row>
    <row r="34" spans="1:12" x14ac:dyDescent="0.25">
      <c r="A34" t="s">
        <v>543</v>
      </c>
      <c r="B34" t="s">
        <v>18</v>
      </c>
      <c r="C34" t="s">
        <v>19</v>
      </c>
      <c r="D34" t="s">
        <v>199</v>
      </c>
      <c r="E34" t="s">
        <v>200</v>
      </c>
      <c r="F34" t="s">
        <v>15</v>
      </c>
      <c r="G34" t="s">
        <v>16</v>
      </c>
      <c r="H34" t="s">
        <v>503</v>
      </c>
      <c r="I34">
        <v>36</v>
      </c>
      <c r="J34">
        <v>143</v>
      </c>
      <c r="K34" t="str">
        <f t="shared" si="3"/>
        <v>Percentil 4</v>
      </c>
      <c r="L34">
        <f t="shared" si="4"/>
        <v>7</v>
      </c>
    </row>
    <row r="35" spans="1:12" x14ac:dyDescent="0.25">
      <c r="A35" t="s">
        <v>543</v>
      </c>
      <c r="B35" t="s">
        <v>38</v>
      </c>
      <c r="C35" t="s">
        <v>39</v>
      </c>
      <c r="D35" t="s">
        <v>274</v>
      </c>
      <c r="E35" t="s">
        <v>275</v>
      </c>
      <c r="F35" t="s">
        <v>37</v>
      </c>
      <c r="G35" t="s">
        <v>30</v>
      </c>
      <c r="H35" t="s">
        <v>503</v>
      </c>
      <c r="I35">
        <v>11</v>
      </c>
      <c r="J35">
        <v>143</v>
      </c>
      <c r="K35" t="str">
        <f t="shared" si="3"/>
        <v>Percentil 4</v>
      </c>
      <c r="L35">
        <f t="shared" si="4"/>
        <v>7</v>
      </c>
    </row>
    <row r="36" spans="1:12" x14ac:dyDescent="0.25">
      <c r="A36" t="s">
        <v>543</v>
      </c>
      <c r="B36" t="s">
        <v>81</v>
      </c>
      <c r="C36" t="s">
        <v>82</v>
      </c>
      <c r="D36" t="s">
        <v>472</v>
      </c>
      <c r="E36" t="s">
        <v>473</v>
      </c>
      <c r="F36" t="s">
        <v>15</v>
      </c>
      <c r="G36" t="s">
        <v>30</v>
      </c>
      <c r="H36" t="s">
        <v>503</v>
      </c>
      <c r="I36">
        <v>45</v>
      </c>
      <c r="J36">
        <v>143</v>
      </c>
      <c r="K36" t="str">
        <f t="shared" si="3"/>
        <v>Percentil 4</v>
      </c>
      <c r="L36">
        <f t="shared" si="4"/>
        <v>7</v>
      </c>
    </row>
    <row r="37" spans="1:12" x14ac:dyDescent="0.25">
      <c r="A37" t="s">
        <v>543</v>
      </c>
      <c r="B37" t="s">
        <v>71</v>
      </c>
      <c r="C37" t="s">
        <v>72</v>
      </c>
      <c r="D37" t="s">
        <v>134</v>
      </c>
      <c r="E37" t="s">
        <v>135</v>
      </c>
      <c r="F37" t="s">
        <v>22</v>
      </c>
      <c r="G37" t="s">
        <v>16</v>
      </c>
      <c r="H37" t="s">
        <v>503</v>
      </c>
      <c r="I37">
        <v>203</v>
      </c>
      <c r="J37">
        <v>142</v>
      </c>
      <c r="K37" t="str">
        <f t="shared" si="3"/>
        <v>Percentil 3</v>
      </c>
      <c r="L37">
        <f t="shared" si="4"/>
        <v>10</v>
      </c>
    </row>
    <row r="38" spans="1:12" x14ac:dyDescent="0.25">
      <c r="A38" t="s">
        <v>543</v>
      </c>
      <c r="B38" t="s">
        <v>18</v>
      </c>
      <c r="C38" t="s">
        <v>19</v>
      </c>
      <c r="D38" t="s">
        <v>303</v>
      </c>
      <c r="E38" t="s">
        <v>304</v>
      </c>
      <c r="F38" t="s">
        <v>222</v>
      </c>
      <c r="G38" t="s">
        <v>30</v>
      </c>
      <c r="H38" t="s">
        <v>503</v>
      </c>
      <c r="I38">
        <v>17</v>
      </c>
      <c r="J38">
        <v>142</v>
      </c>
      <c r="K38" t="str">
        <f t="shared" si="3"/>
        <v>Percentil 3</v>
      </c>
      <c r="L38">
        <f t="shared" si="4"/>
        <v>10</v>
      </c>
    </row>
    <row r="39" spans="1:12" x14ac:dyDescent="0.25">
      <c r="A39" t="s">
        <v>543</v>
      </c>
      <c r="B39" t="s">
        <v>11</v>
      </c>
      <c r="C39" t="s">
        <v>12</v>
      </c>
      <c r="D39" t="s">
        <v>408</v>
      </c>
      <c r="E39" t="s">
        <v>409</v>
      </c>
      <c r="F39" t="s">
        <v>15</v>
      </c>
      <c r="G39" t="s">
        <v>30</v>
      </c>
      <c r="H39" t="s">
        <v>503</v>
      </c>
      <c r="I39">
        <v>32</v>
      </c>
      <c r="J39">
        <v>142</v>
      </c>
      <c r="K39" t="str">
        <f t="shared" si="3"/>
        <v>Percentil 3</v>
      </c>
      <c r="L39">
        <f t="shared" si="4"/>
        <v>10</v>
      </c>
    </row>
    <row r="40" spans="1:12" x14ac:dyDescent="0.25">
      <c r="A40" t="s">
        <v>543</v>
      </c>
      <c r="B40" t="s">
        <v>81</v>
      </c>
      <c r="C40" t="s">
        <v>82</v>
      </c>
      <c r="D40" t="s">
        <v>261</v>
      </c>
      <c r="E40" t="s">
        <v>262</v>
      </c>
      <c r="F40" t="s">
        <v>222</v>
      </c>
      <c r="G40" t="s">
        <v>27</v>
      </c>
      <c r="H40" t="s">
        <v>503</v>
      </c>
      <c r="I40">
        <v>3</v>
      </c>
      <c r="J40">
        <v>140</v>
      </c>
      <c r="K40" t="str">
        <f t="shared" si="3"/>
        <v>Percentil 2</v>
      </c>
      <c r="L40">
        <f t="shared" si="4"/>
        <v>13</v>
      </c>
    </row>
    <row r="41" spans="1:12" x14ac:dyDescent="0.25">
      <c r="A41" t="s">
        <v>543</v>
      </c>
      <c r="B41" t="s">
        <v>61</v>
      </c>
      <c r="C41" t="s">
        <v>62</v>
      </c>
      <c r="D41" t="s">
        <v>88</v>
      </c>
      <c r="E41" t="s">
        <v>89</v>
      </c>
      <c r="F41" t="s">
        <v>37</v>
      </c>
      <c r="G41" t="s">
        <v>16</v>
      </c>
      <c r="H41" t="s">
        <v>503</v>
      </c>
      <c r="I41">
        <v>49</v>
      </c>
      <c r="J41">
        <v>136</v>
      </c>
      <c r="K41" t="str">
        <f t="shared" si="3"/>
        <v>Percentil 1</v>
      </c>
      <c r="L41">
        <f t="shared" si="4"/>
        <v>14</v>
      </c>
    </row>
    <row r="42" spans="1:12" x14ac:dyDescent="0.25">
      <c r="A42" t="s">
        <v>543</v>
      </c>
      <c r="B42" t="s">
        <v>31</v>
      </c>
      <c r="C42" t="s">
        <v>32</v>
      </c>
      <c r="D42" t="s">
        <v>69</v>
      </c>
      <c r="E42" t="s">
        <v>70</v>
      </c>
      <c r="F42" t="s">
        <v>37</v>
      </c>
      <c r="G42" t="s">
        <v>16</v>
      </c>
      <c r="H42" t="s">
        <v>503</v>
      </c>
      <c r="I42">
        <v>26</v>
      </c>
      <c r="J42">
        <v>131</v>
      </c>
      <c r="K42" t="str">
        <f t="shared" si="3"/>
        <v>Percentil 1</v>
      </c>
      <c r="L42">
        <f t="shared" si="4"/>
        <v>15</v>
      </c>
    </row>
    <row r="43" spans="1:12" x14ac:dyDescent="0.25">
      <c r="A43" t="s">
        <v>543</v>
      </c>
      <c r="B43" t="s">
        <v>71</v>
      </c>
      <c r="C43" t="s">
        <v>72</v>
      </c>
      <c r="D43" t="s">
        <v>385</v>
      </c>
      <c r="E43" t="s">
        <v>386</v>
      </c>
      <c r="F43" t="s">
        <v>222</v>
      </c>
      <c r="G43" t="s">
        <v>30</v>
      </c>
      <c r="H43" t="s">
        <v>503</v>
      </c>
      <c r="I43">
        <v>4</v>
      </c>
      <c r="J43">
        <v>123</v>
      </c>
      <c r="K43" t="str">
        <f t="shared" si="3"/>
        <v>Percentil 1</v>
      </c>
      <c r="L43">
        <f t="shared" si="4"/>
        <v>16</v>
      </c>
    </row>
    <row r="44" spans="1:12" ht="50.1" customHeight="1" x14ac:dyDescent="0.25"/>
    <row r="45" spans="1:12" hidden="1" x14ac:dyDescent="0.25">
      <c r="I45">
        <v>0</v>
      </c>
      <c r="J45">
        <f>_xlfn.PERCENTILE.INC($J$28:$J$43,I45)</f>
        <v>123</v>
      </c>
      <c r="K45" t="s">
        <v>498</v>
      </c>
    </row>
    <row r="46" spans="1:12" hidden="1" x14ac:dyDescent="0.25">
      <c r="I46">
        <v>0.2</v>
      </c>
      <c r="J46">
        <f t="shared" ref="J46:J50" si="5">_xlfn.PERCENTILE.INC($J$28:$J$43,I46)</f>
        <v>140</v>
      </c>
      <c r="K46" t="s">
        <v>499</v>
      </c>
    </row>
    <row r="47" spans="1:12" hidden="1" x14ac:dyDescent="0.25">
      <c r="I47">
        <v>0.4</v>
      </c>
      <c r="J47">
        <f t="shared" si="5"/>
        <v>142</v>
      </c>
      <c r="K47" t="s">
        <v>500</v>
      </c>
    </row>
    <row r="48" spans="1:12" hidden="1" x14ac:dyDescent="0.25">
      <c r="I48">
        <v>0.6</v>
      </c>
      <c r="J48">
        <f t="shared" si="5"/>
        <v>143</v>
      </c>
      <c r="K48" t="s">
        <v>501</v>
      </c>
    </row>
    <row r="49" spans="1:12" hidden="1" x14ac:dyDescent="0.25">
      <c r="I49">
        <v>0.8</v>
      </c>
      <c r="J49">
        <f t="shared" si="5"/>
        <v>145</v>
      </c>
      <c r="K49" t="s">
        <v>502</v>
      </c>
    </row>
    <row r="50" spans="1:12" hidden="1" x14ac:dyDescent="0.25">
      <c r="I50">
        <v>1</v>
      </c>
      <c r="J50">
        <f t="shared" si="5"/>
        <v>153</v>
      </c>
    </row>
    <row r="51" spans="1:12" x14ac:dyDescent="0.25">
      <c r="A51" s="1" t="s">
        <v>505</v>
      </c>
    </row>
    <row r="52" spans="1:12" x14ac:dyDescent="0.25">
      <c r="A52" s="7" t="s">
        <v>0</v>
      </c>
      <c r="B52" s="7" t="s">
        <v>1</v>
      </c>
      <c r="C52" s="7" t="s">
        <v>2</v>
      </c>
      <c r="D52" s="7" t="s">
        <v>3</v>
      </c>
      <c r="E52" s="7" t="s">
        <v>4</v>
      </c>
      <c r="F52" s="7" t="s">
        <v>5</v>
      </c>
      <c r="G52" s="7" t="s">
        <v>6</v>
      </c>
      <c r="H52" s="7" t="s">
        <v>7</v>
      </c>
      <c r="I52" s="7" t="s">
        <v>8</v>
      </c>
      <c r="J52" s="7" t="s">
        <v>9</v>
      </c>
      <c r="K52" s="7" t="s">
        <v>504</v>
      </c>
      <c r="L52" s="7" t="s">
        <v>497</v>
      </c>
    </row>
    <row r="53" spans="1:12" x14ac:dyDescent="0.25">
      <c r="A53" t="s">
        <v>543</v>
      </c>
      <c r="B53" t="s">
        <v>18</v>
      </c>
      <c r="C53" t="s">
        <v>19</v>
      </c>
      <c r="D53" t="s">
        <v>303</v>
      </c>
      <c r="E53" t="s">
        <v>304</v>
      </c>
      <c r="F53" t="s">
        <v>222</v>
      </c>
      <c r="G53" t="s">
        <v>30</v>
      </c>
      <c r="H53" t="s">
        <v>505</v>
      </c>
      <c r="I53">
        <v>17</v>
      </c>
      <c r="J53">
        <v>156</v>
      </c>
      <c r="K53" t="str">
        <f t="shared" ref="K53:K68" si="6">VLOOKUP(J53,$J$70:$K$74,2,1)</f>
        <v>Percentil 5</v>
      </c>
      <c r="L53">
        <f t="shared" ref="L53:L68" si="7">_xlfn.RANK.EQ(J53,$J$53:$J$68,0)</f>
        <v>1</v>
      </c>
    </row>
    <row r="54" spans="1:12" x14ac:dyDescent="0.25">
      <c r="A54" t="s">
        <v>543</v>
      </c>
      <c r="B54" t="s">
        <v>11</v>
      </c>
      <c r="C54" t="s">
        <v>12</v>
      </c>
      <c r="D54" t="s">
        <v>470</v>
      </c>
      <c r="E54" t="s">
        <v>471</v>
      </c>
      <c r="F54" t="s">
        <v>15</v>
      </c>
      <c r="G54" t="s">
        <v>30</v>
      </c>
      <c r="H54" t="s">
        <v>505</v>
      </c>
      <c r="I54">
        <v>89</v>
      </c>
      <c r="J54">
        <v>154</v>
      </c>
      <c r="K54" t="str">
        <f t="shared" si="6"/>
        <v>Percentil 5</v>
      </c>
      <c r="L54">
        <f t="shared" si="7"/>
        <v>2</v>
      </c>
    </row>
    <row r="55" spans="1:12" x14ac:dyDescent="0.25">
      <c r="A55" s="3" t="s">
        <v>543</v>
      </c>
      <c r="B55" s="3" t="s">
        <v>179</v>
      </c>
      <c r="C55" s="3" t="s">
        <v>180</v>
      </c>
      <c r="D55" s="3" t="s">
        <v>486</v>
      </c>
      <c r="E55" s="3" t="s">
        <v>487</v>
      </c>
      <c r="F55" s="3" t="s">
        <v>22</v>
      </c>
      <c r="G55" s="3" t="s">
        <v>30</v>
      </c>
      <c r="H55" s="3" t="s">
        <v>505</v>
      </c>
      <c r="I55" s="3">
        <v>85</v>
      </c>
      <c r="J55" s="3">
        <v>152</v>
      </c>
      <c r="K55" s="3" t="str">
        <f t="shared" si="6"/>
        <v>Percentil 5</v>
      </c>
      <c r="L55" s="3">
        <f t="shared" si="7"/>
        <v>3</v>
      </c>
    </row>
    <row r="56" spans="1:12" x14ac:dyDescent="0.25">
      <c r="A56" t="s">
        <v>543</v>
      </c>
      <c r="B56" t="s">
        <v>71</v>
      </c>
      <c r="C56" t="s">
        <v>72</v>
      </c>
      <c r="D56" t="s">
        <v>385</v>
      </c>
      <c r="E56" t="s">
        <v>386</v>
      </c>
      <c r="F56" t="s">
        <v>222</v>
      </c>
      <c r="G56" t="s">
        <v>30</v>
      </c>
      <c r="H56" t="s">
        <v>505</v>
      </c>
      <c r="I56">
        <v>4</v>
      </c>
      <c r="J56">
        <v>151</v>
      </c>
      <c r="K56" t="str">
        <f t="shared" si="6"/>
        <v>Percentil 5</v>
      </c>
      <c r="L56">
        <f t="shared" si="7"/>
        <v>4</v>
      </c>
    </row>
    <row r="57" spans="1:12" x14ac:dyDescent="0.25">
      <c r="A57" t="s">
        <v>543</v>
      </c>
      <c r="B57" t="s">
        <v>81</v>
      </c>
      <c r="C57" t="s">
        <v>82</v>
      </c>
      <c r="D57" t="s">
        <v>472</v>
      </c>
      <c r="E57" t="s">
        <v>473</v>
      </c>
      <c r="F57" t="s">
        <v>15</v>
      </c>
      <c r="G57" t="s">
        <v>30</v>
      </c>
      <c r="H57" t="s">
        <v>505</v>
      </c>
      <c r="I57">
        <v>46</v>
      </c>
      <c r="J57">
        <v>151</v>
      </c>
      <c r="K57" t="str">
        <f t="shared" si="6"/>
        <v>Percentil 5</v>
      </c>
      <c r="L57">
        <f t="shared" si="7"/>
        <v>4</v>
      </c>
    </row>
    <row r="58" spans="1:12" x14ac:dyDescent="0.25">
      <c r="A58" t="s">
        <v>543</v>
      </c>
      <c r="B58" t="s">
        <v>11</v>
      </c>
      <c r="C58" t="s">
        <v>12</v>
      </c>
      <c r="D58" t="s">
        <v>314</v>
      </c>
      <c r="E58" t="s">
        <v>315</v>
      </c>
      <c r="F58" t="s">
        <v>37</v>
      </c>
      <c r="G58" t="s">
        <v>30</v>
      </c>
      <c r="H58" t="s">
        <v>505</v>
      </c>
      <c r="I58">
        <v>72</v>
      </c>
      <c r="J58">
        <v>150</v>
      </c>
      <c r="K58" t="str">
        <f t="shared" si="6"/>
        <v>Percentil 4</v>
      </c>
      <c r="L58">
        <f t="shared" si="7"/>
        <v>6</v>
      </c>
    </row>
    <row r="59" spans="1:12" x14ac:dyDescent="0.25">
      <c r="A59" t="s">
        <v>543</v>
      </c>
      <c r="B59" t="s">
        <v>18</v>
      </c>
      <c r="C59" t="s">
        <v>19</v>
      </c>
      <c r="D59" t="s">
        <v>532</v>
      </c>
      <c r="E59" t="s">
        <v>533</v>
      </c>
      <c r="F59" t="s">
        <v>222</v>
      </c>
      <c r="G59" t="s">
        <v>16</v>
      </c>
      <c r="H59" t="s">
        <v>505</v>
      </c>
      <c r="I59">
        <v>113</v>
      </c>
      <c r="J59">
        <v>148</v>
      </c>
      <c r="K59" t="str">
        <f t="shared" si="6"/>
        <v>Percentil 4</v>
      </c>
      <c r="L59">
        <f t="shared" si="7"/>
        <v>7</v>
      </c>
    </row>
    <row r="60" spans="1:12" x14ac:dyDescent="0.25">
      <c r="A60" t="s">
        <v>543</v>
      </c>
      <c r="B60" t="s">
        <v>38</v>
      </c>
      <c r="C60" t="s">
        <v>39</v>
      </c>
      <c r="D60" t="s">
        <v>274</v>
      </c>
      <c r="E60" t="s">
        <v>275</v>
      </c>
      <c r="F60" t="s">
        <v>37</v>
      </c>
      <c r="G60" t="s">
        <v>30</v>
      </c>
      <c r="H60" t="s">
        <v>505</v>
      </c>
      <c r="I60">
        <v>11</v>
      </c>
      <c r="J60">
        <v>148</v>
      </c>
      <c r="K60" t="str">
        <f t="shared" si="6"/>
        <v>Percentil 4</v>
      </c>
      <c r="L60">
        <f t="shared" si="7"/>
        <v>7</v>
      </c>
    </row>
    <row r="61" spans="1:12" x14ac:dyDescent="0.25">
      <c r="A61" t="s">
        <v>543</v>
      </c>
      <c r="B61" t="s">
        <v>11</v>
      </c>
      <c r="C61" t="s">
        <v>12</v>
      </c>
      <c r="D61" t="s">
        <v>177</v>
      </c>
      <c r="E61" t="s">
        <v>178</v>
      </c>
      <c r="F61" t="s">
        <v>15</v>
      </c>
      <c r="G61" t="s">
        <v>16</v>
      </c>
      <c r="H61" t="s">
        <v>505</v>
      </c>
      <c r="I61">
        <v>89</v>
      </c>
      <c r="J61">
        <v>144</v>
      </c>
      <c r="K61" t="str">
        <f t="shared" si="6"/>
        <v>Percentil 3</v>
      </c>
      <c r="L61">
        <f t="shared" si="7"/>
        <v>9</v>
      </c>
    </row>
    <row r="62" spans="1:12" x14ac:dyDescent="0.25">
      <c r="A62" t="s">
        <v>543</v>
      </c>
      <c r="B62" t="s">
        <v>18</v>
      </c>
      <c r="C62" t="s">
        <v>19</v>
      </c>
      <c r="D62" t="s">
        <v>199</v>
      </c>
      <c r="E62" t="s">
        <v>200</v>
      </c>
      <c r="F62" t="s">
        <v>15</v>
      </c>
      <c r="G62" t="s">
        <v>16</v>
      </c>
      <c r="H62" t="s">
        <v>505</v>
      </c>
      <c r="I62">
        <v>36</v>
      </c>
      <c r="J62">
        <v>142</v>
      </c>
      <c r="K62" t="str">
        <f t="shared" si="6"/>
        <v>Percentil 3</v>
      </c>
      <c r="L62">
        <f t="shared" si="7"/>
        <v>10</v>
      </c>
    </row>
    <row r="63" spans="1:12" x14ac:dyDescent="0.25">
      <c r="A63" t="s">
        <v>543</v>
      </c>
      <c r="B63" t="s">
        <v>71</v>
      </c>
      <c r="C63" t="s">
        <v>72</v>
      </c>
      <c r="D63" t="s">
        <v>134</v>
      </c>
      <c r="E63" t="s">
        <v>135</v>
      </c>
      <c r="F63" t="s">
        <v>22</v>
      </c>
      <c r="G63" t="s">
        <v>16</v>
      </c>
      <c r="H63" t="s">
        <v>505</v>
      </c>
      <c r="I63">
        <v>203</v>
      </c>
      <c r="J63">
        <v>141</v>
      </c>
      <c r="K63" t="str">
        <f t="shared" si="6"/>
        <v>Percentil 2</v>
      </c>
      <c r="L63">
        <f t="shared" si="7"/>
        <v>11</v>
      </c>
    </row>
    <row r="64" spans="1:12" x14ac:dyDescent="0.25">
      <c r="A64" t="s">
        <v>543</v>
      </c>
      <c r="B64" t="s">
        <v>320</v>
      </c>
      <c r="C64" t="s">
        <v>52</v>
      </c>
      <c r="D64" t="s">
        <v>321</v>
      </c>
      <c r="E64" t="s">
        <v>322</v>
      </c>
      <c r="F64" t="s">
        <v>222</v>
      </c>
      <c r="G64" t="s">
        <v>30</v>
      </c>
      <c r="H64" t="s">
        <v>505</v>
      </c>
      <c r="I64">
        <v>133</v>
      </c>
      <c r="J64">
        <v>140</v>
      </c>
      <c r="K64" t="str">
        <f t="shared" si="6"/>
        <v>Percentil 2</v>
      </c>
      <c r="L64">
        <f t="shared" si="7"/>
        <v>12</v>
      </c>
    </row>
    <row r="65" spans="1:12" x14ac:dyDescent="0.25">
      <c r="A65" t="s">
        <v>543</v>
      </c>
      <c r="B65" t="s">
        <v>11</v>
      </c>
      <c r="C65" t="s">
        <v>12</v>
      </c>
      <c r="D65" t="s">
        <v>408</v>
      </c>
      <c r="E65" t="s">
        <v>409</v>
      </c>
      <c r="F65" t="s">
        <v>15</v>
      </c>
      <c r="G65" t="s">
        <v>30</v>
      </c>
      <c r="H65" t="s">
        <v>505</v>
      </c>
      <c r="I65">
        <v>32</v>
      </c>
      <c r="J65">
        <v>139</v>
      </c>
      <c r="K65" t="str">
        <f t="shared" si="6"/>
        <v>Percentil 2</v>
      </c>
      <c r="L65">
        <f t="shared" si="7"/>
        <v>13</v>
      </c>
    </row>
    <row r="66" spans="1:12" x14ac:dyDescent="0.25">
      <c r="A66" t="s">
        <v>543</v>
      </c>
      <c r="B66" t="s">
        <v>61</v>
      </c>
      <c r="C66" t="s">
        <v>62</v>
      </c>
      <c r="D66" t="s">
        <v>88</v>
      </c>
      <c r="E66" t="s">
        <v>89</v>
      </c>
      <c r="F66" t="s">
        <v>37</v>
      </c>
      <c r="G66" t="s">
        <v>16</v>
      </c>
      <c r="H66" t="s">
        <v>505</v>
      </c>
      <c r="I66">
        <v>49</v>
      </c>
      <c r="J66">
        <v>132</v>
      </c>
      <c r="K66" t="str">
        <f t="shared" si="6"/>
        <v>Percentil 1</v>
      </c>
      <c r="L66">
        <f t="shared" si="7"/>
        <v>14</v>
      </c>
    </row>
    <row r="67" spans="1:12" x14ac:dyDescent="0.25">
      <c r="A67" t="s">
        <v>543</v>
      </c>
      <c r="B67" t="s">
        <v>81</v>
      </c>
      <c r="C67" t="s">
        <v>82</v>
      </c>
      <c r="D67" t="s">
        <v>261</v>
      </c>
      <c r="E67" t="s">
        <v>262</v>
      </c>
      <c r="F67" t="s">
        <v>222</v>
      </c>
      <c r="G67" t="s">
        <v>27</v>
      </c>
      <c r="H67" t="s">
        <v>505</v>
      </c>
      <c r="I67">
        <v>3</v>
      </c>
      <c r="J67">
        <v>129</v>
      </c>
      <c r="K67" t="str">
        <f t="shared" si="6"/>
        <v>Percentil 1</v>
      </c>
      <c r="L67">
        <f t="shared" si="7"/>
        <v>15</v>
      </c>
    </row>
    <row r="68" spans="1:12" x14ac:dyDescent="0.25">
      <c r="A68" t="s">
        <v>543</v>
      </c>
      <c r="B68" t="s">
        <v>31</v>
      </c>
      <c r="C68" t="s">
        <v>32</v>
      </c>
      <c r="D68" t="s">
        <v>69</v>
      </c>
      <c r="E68" t="s">
        <v>70</v>
      </c>
      <c r="F68" t="s">
        <v>37</v>
      </c>
      <c r="G68" t="s">
        <v>16</v>
      </c>
      <c r="H68" t="s">
        <v>505</v>
      </c>
      <c r="I68">
        <v>26</v>
      </c>
      <c r="J68">
        <v>126</v>
      </c>
      <c r="K68" t="str">
        <f t="shared" si="6"/>
        <v>Percentil 1</v>
      </c>
      <c r="L68">
        <f t="shared" si="7"/>
        <v>16</v>
      </c>
    </row>
    <row r="69" spans="1:12" ht="50.1" customHeight="1" x14ac:dyDescent="0.25"/>
    <row r="70" spans="1:12" hidden="1" x14ac:dyDescent="0.25">
      <c r="I70">
        <v>0</v>
      </c>
      <c r="J70">
        <f>_xlfn.PERCENTILE.INC($J$53:$J$68,I70)</f>
        <v>126</v>
      </c>
      <c r="K70" t="s">
        <v>498</v>
      </c>
    </row>
    <row r="71" spans="1:12" hidden="1" x14ac:dyDescent="0.25">
      <c r="I71">
        <v>0.2</v>
      </c>
      <c r="J71">
        <f t="shared" ref="J71:J75" si="8">_xlfn.PERCENTILE.INC($J$53:$J$68,I71)</f>
        <v>139</v>
      </c>
      <c r="K71" t="s">
        <v>499</v>
      </c>
    </row>
    <row r="72" spans="1:12" hidden="1" x14ac:dyDescent="0.25">
      <c r="I72">
        <v>0.4</v>
      </c>
      <c r="J72">
        <f t="shared" si="8"/>
        <v>142</v>
      </c>
      <c r="K72" t="s">
        <v>500</v>
      </c>
    </row>
    <row r="73" spans="1:12" hidden="1" x14ac:dyDescent="0.25">
      <c r="I73">
        <v>0.6</v>
      </c>
      <c r="J73">
        <f t="shared" si="8"/>
        <v>148</v>
      </c>
      <c r="K73" t="s">
        <v>501</v>
      </c>
    </row>
    <row r="74" spans="1:12" hidden="1" x14ac:dyDescent="0.25">
      <c r="I74">
        <v>0.8</v>
      </c>
      <c r="J74">
        <f t="shared" si="8"/>
        <v>151</v>
      </c>
      <c r="K74" t="s">
        <v>502</v>
      </c>
    </row>
    <row r="75" spans="1:12" hidden="1" x14ac:dyDescent="0.25">
      <c r="I75">
        <v>1</v>
      </c>
      <c r="J75">
        <f t="shared" si="8"/>
        <v>156</v>
      </c>
    </row>
    <row r="76" spans="1:12" x14ac:dyDescent="0.25">
      <c r="A76" s="1" t="s">
        <v>507</v>
      </c>
    </row>
    <row r="77" spans="1:12" x14ac:dyDescent="0.25">
      <c r="A77" s="7" t="s">
        <v>0</v>
      </c>
      <c r="B77" s="7" t="s">
        <v>1</v>
      </c>
      <c r="C77" s="7" t="s">
        <v>2</v>
      </c>
      <c r="D77" s="7" t="s">
        <v>3</v>
      </c>
      <c r="E77" s="7" t="s">
        <v>4</v>
      </c>
      <c r="F77" s="7" t="s">
        <v>5</v>
      </c>
      <c r="G77" s="7" t="s">
        <v>6</v>
      </c>
      <c r="H77" s="7" t="s">
        <v>7</v>
      </c>
      <c r="I77" s="7" t="s">
        <v>8</v>
      </c>
      <c r="J77" s="7" t="s">
        <v>9</v>
      </c>
      <c r="K77" s="7" t="s">
        <v>504</v>
      </c>
      <c r="L77" s="7" t="s">
        <v>497</v>
      </c>
    </row>
    <row r="78" spans="1:12" x14ac:dyDescent="0.25">
      <c r="A78" t="s">
        <v>543</v>
      </c>
      <c r="B78" t="s">
        <v>18</v>
      </c>
      <c r="C78" t="s">
        <v>19</v>
      </c>
      <c r="D78" t="s">
        <v>303</v>
      </c>
      <c r="E78" t="s">
        <v>304</v>
      </c>
      <c r="F78" t="s">
        <v>222</v>
      </c>
      <c r="G78" t="s">
        <v>30</v>
      </c>
      <c r="H78" t="s">
        <v>507</v>
      </c>
      <c r="I78">
        <v>17</v>
      </c>
      <c r="J78">
        <v>172</v>
      </c>
      <c r="K78" t="str">
        <f t="shared" ref="K78:K93" si="9">VLOOKUP(J78,$J$95:$K$99,2,1)</f>
        <v>Percentil 5</v>
      </c>
      <c r="L78">
        <f t="shared" ref="L78:L93" si="10">_xlfn.RANK.EQ(J78,$J$78:$J$93,0)</f>
        <v>1</v>
      </c>
    </row>
    <row r="79" spans="1:12" x14ac:dyDescent="0.25">
      <c r="A79" t="s">
        <v>543</v>
      </c>
      <c r="B79" t="s">
        <v>71</v>
      </c>
      <c r="C79" t="s">
        <v>72</v>
      </c>
      <c r="D79" t="s">
        <v>385</v>
      </c>
      <c r="E79" t="s">
        <v>386</v>
      </c>
      <c r="F79" t="s">
        <v>222</v>
      </c>
      <c r="G79" t="s">
        <v>30</v>
      </c>
      <c r="H79" t="s">
        <v>507</v>
      </c>
      <c r="I79">
        <v>4</v>
      </c>
      <c r="J79">
        <v>165</v>
      </c>
      <c r="K79" t="str">
        <f t="shared" si="9"/>
        <v>Percentil 5</v>
      </c>
      <c r="L79">
        <f t="shared" si="10"/>
        <v>2</v>
      </c>
    </row>
    <row r="80" spans="1:12" x14ac:dyDescent="0.25">
      <c r="A80" s="3" t="s">
        <v>543</v>
      </c>
      <c r="B80" s="3" t="s">
        <v>179</v>
      </c>
      <c r="C80" s="3" t="s">
        <v>180</v>
      </c>
      <c r="D80" s="3" t="s">
        <v>486</v>
      </c>
      <c r="E80" s="3" t="s">
        <v>487</v>
      </c>
      <c r="F80" s="3" t="s">
        <v>22</v>
      </c>
      <c r="G80" s="3" t="s">
        <v>30</v>
      </c>
      <c r="H80" s="3" t="s">
        <v>507</v>
      </c>
      <c r="I80" s="3">
        <v>85</v>
      </c>
      <c r="J80" s="3">
        <v>150</v>
      </c>
      <c r="K80" s="3" t="str">
        <f t="shared" si="9"/>
        <v>Percentil 5</v>
      </c>
      <c r="L80" s="3">
        <f t="shared" si="10"/>
        <v>3</v>
      </c>
    </row>
    <row r="81" spans="1:12" x14ac:dyDescent="0.25">
      <c r="A81" t="s">
        <v>543</v>
      </c>
      <c r="B81" t="s">
        <v>81</v>
      </c>
      <c r="C81" t="s">
        <v>82</v>
      </c>
      <c r="D81" t="s">
        <v>261</v>
      </c>
      <c r="E81" t="s">
        <v>262</v>
      </c>
      <c r="F81" t="s">
        <v>222</v>
      </c>
      <c r="G81" t="s">
        <v>27</v>
      </c>
      <c r="H81" t="s">
        <v>507</v>
      </c>
      <c r="I81">
        <v>3</v>
      </c>
      <c r="J81">
        <v>148</v>
      </c>
      <c r="K81" t="str">
        <f t="shared" si="9"/>
        <v>Percentil 5</v>
      </c>
      <c r="L81">
        <f t="shared" si="10"/>
        <v>4</v>
      </c>
    </row>
    <row r="82" spans="1:12" x14ac:dyDescent="0.25">
      <c r="A82" t="s">
        <v>543</v>
      </c>
      <c r="B82" t="s">
        <v>11</v>
      </c>
      <c r="C82" t="s">
        <v>12</v>
      </c>
      <c r="D82" t="s">
        <v>470</v>
      </c>
      <c r="E82" t="s">
        <v>471</v>
      </c>
      <c r="F82" t="s">
        <v>15</v>
      </c>
      <c r="G82" t="s">
        <v>30</v>
      </c>
      <c r="H82" t="s">
        <v>507</v>
      </c>
      <c r="I82">
        <v>89</v>
      </c>
      <c r="J82">
        <v>148</v>
      </c>
      <c r="K82" t="str">
        <f t="shared" si="9"/>
        <v>Percentil 5</v>
      </c>
      <c r="L82">
        <f t="shared" si="10"/>
        <v>4</v>
      </c>
    </row>
    <row r="83" spans="1:12" x14ac:dyDescent="0.25">
      <c r="A83" t="s">
        <v>543</v>
      </c>
      <c r="B83" t="s">
        <v>11</v>
      </c>
      <c r="C83" t="s">
        <v>12</v>
      </c>
      <c r="D83" t="s">
        <v>314</v>
      </c>
      <c r="E83" t="s">
        <v>315</v>
      </c>
      <c r="F83" t="s">
        <v>37</v>
      </c>
      <c r="G83" t="s">
        <v>30</v>
      </c>
      <c r="H83" t="s">
        <v>507</v>
      </c>
      <c r="I83">
        <v>72</v>
      </c>
      <c r="J83">
        <v>147</v>
      </c>
      <c r="K83" t="str">
        <f t="shared" si="9"/>
        <v>Percentil 4</v>
      </c>
      <c r="L83">
        <f t="shared" si="10"/>
        <v>6</v>
      </c>
    </row>
    <row r="84" spans="1:12" x14ac:dyDescent="0.25">
      <c r="A84" t="s">
        <v>543</v>
      </c>
      <c r="B84" t="s">
        <v>18</v>
      </c>
      <c r="C84" t="s">
        <v>19</v>
      </c>
      <c r="D84" t="s">
        <v>532</v>
      </c>
      <c r="E84" t="s">
        <v>533</v>
      </c>
      <c r="F84" t="s">
        <v>222</v>
      </c>
      <c r="G84" t="s">
        <v>16</v>
      </c>
      <c r="H84" t="s">
        <v>507</v>
      </c>
      <c r="I84">
        <v>113</v>
      </c>
      <c r="J84">
        <v>146</v>
      </c>
      <c r="K84" t="str">
        <f t="shared" si="9"/>
        <v>Percentil 4</v>
      </c>
      <c r="L84">
        <f t="shared" si="10"/>
        <v>7</v>
      </c>
    </row>
    <row r="85" spans="1:12" x14ac:dyDescent="0.25">
      <c r="A85" t="s">
        <v>543</v>
      </c>
      <c r="B85" t="s">
        <v>81</v>
      </c>
      <c r="C85" t="s">
        <v>82</v>
      </c>
      <c r="D85" t="s">
        <v>472</v>
      </c>
      <c r="E85" t="s">
        <v>473</v>
      </c>
      <c r="F85" t="s">
        <v>15</v>
      </c>
      <c r="G85" t="s">
        <v>30</v>
      </c>
      <c r="H85" t="s">
        <v>507</v>
      </c>
      <c r="I85">
        <v>46</v>
      </c>
      <c r="J85">
        <v>141</v>
      </c>
      <c r="K85" t="str">
        <f t="shared" si="9"/>
        <v>Percentil 3</v>
      </c>
      <c r="L85">
        <f t="shared" si="10"/>
        <v>8</v>
      </c>
    </row>
    <row r="86" spans="1:12" x14ac:dyDescent="0.25">
      <c r="A86" t="s">
        <v>543</v>
      </c>
      <c r="B86" t="s">
        <v>320</v>
      </c>
      <c r="C86" t="s">
        <v>52</v>
      </c>
      <c r="D86" t="s">
        <v>321</v>
      </c>
      <c r="E86" t="s">
        <v>322</v>
      </c>
      <c r="F86" t="s">
        <v>222</v>
      </c>
      <c r="G86" t="s">
        <v>30</v>
      </c>
      <c r="H86" t="s">
        <v>507</v>
      </c>
      <c r="I86">
        <v>133</v>
      </c>
      <c r="J86">
        <v>139</v>
      </c>
      <c r="K86" t="str">
        <f t="shared" si="9"/>
        <v>Percentil 3</v>
      </c>
      <c r="L86">
        <f t="shared" si="10"/>
        <v>9</v>
      </c>
    </row>
    <row r="87" spans="1:12" x14ac:dyDescent="0.25">
      <c r="A87" t="s">
        <v>543</v>
      </c>
      <c r="B87" t="s">
        <v>18</v>
      </c>
      <c r="C87" t="s">
        <v>19</v>
      </c>
      <c r="D87" t="s">
        <v>199</v>
      </c>
      <c r="E87" t="s">
        <v>200</v>
      </c>
      <c r="F87" t="s">
        <v>15</v>
      </c>
      <c r="G87" t="s">
        <v>16</v>
      </c>
      <c r="H87" t="s">
        <v>507</v>
      </c>
      <c r="I87">
        <v>36</v>
      </c>
      <c r="J87">
        <v>136</v>
      </c>
      <c r="K87" t="str">
        <f t="shared" si="9"/>
        <v>Percentil 3</v>
      </c>
      <c r="L87">
        <f t="shared" si="10"/>
        <v>10</v>
      </c>
    </row>
    <row r="88" spans="1:12" x14ac:dyDescent="0.25">
      <c r="A88" t="s">
        <v>543</v>
      </c>
      <c r="B88" t="s">
        <v>71</v>
      </c>
      <c r="C88" t="s">
        <v>72</v>
      </c>
      <c r="D88" t="s">
        <v>134</v>
      </c>
      <c r="E88" t="s">
        <v>135</v>
      </c>
      <c r="F88" t="s">
        <v>22</v>
      </c>
      <c r="G88" t="s">
        <v>16</v>
      </c>
      <c r="H88" t="s">
        <v>507</v>
      </c>
      <c r="I88">
        <v>203</v>
      </c>
      <c r="J88">
        <v>133</v>
      </c>
      <c r="K88" t="str">
        <f t="shared" si="9"/>
        <v>Percentil 2</v>
      </c>
      <c r="L88">
        <f t="shared" si="10"/>
        <v>11</v>
      </c>
    </row>
    <row r="89" spans="1:12" x14ac:dyDescent="0.25">
      <c r="A89" t="s">
        <v>543</v>
      </c>
      <c r="B89" t="s">
        <v>11</v>
      </c>
      <c r="C89" t="s">
        <v>12</v>
      </c>
      <c r="D89" t="s">
        <v>177</v>
      </c>
      <c r="E89" t="s">
        <v>178</v>
      </c>
      <c r="F89" t="s">
        <v>15</v>
      </c>
      <c r="G89" t="s">
        <v>16</v>
      </c>
      <c r="H89" t="s">
        <v>507</v>
      </c>
      <c r="I89">
        <v>89</v>
      </c>
      <c r="J89">
        <v>133</v>
      </c>
      <c r="K89" t="str">
        <f t="shared" si="9"/>
        <v>Percentil 2</v>
      </c>
      <c r="L89">
        <f t="shared" si="10"/>
        <v>11</v>
      </c>
    </row>
    <row r="90" spans="1:12" x14ac:dyDescent="0.25">
      <c r="A90" t="s">
        <v>543</v>
      </c>
      <c r="B90" t="s">
        <v>11</v>
      </c>
      <c r="C90" t="s">
        <v>12</v>
      </c>
      <c r="D90" t="s">
        <v>408</v>
      </c>
      <c r="E90" t="s">
        <v>409</v>
      </c>
      <c r="F90" t="s">
        <v>15</v>
      </c>
      <c r="G90" t="s">
        <v>30</v>
      </c>
      <c r="H90" t="s">
        <v>507</v>
      </c>
      <c r="I90">
        <v>32</v>
      </c>
      <c r="J90">
        <v>131</v>
      </c>
      <c r="K90" t="str">
        <f t="shared" si="9"/>
        <v>Percentil 2</v>
      </c>
      <c r="L90">
        <f t="shared" si="10"/>
        <v>13</v>
      </c>
    </row>
    <row r="91" spans="1:12" x14ac:dyDescent="0.25">
      <c r="A91" t="s">
        <v>543</v>
      </c>
      <c r="B91" t="s">
        <v>38</v>
      </c>
      <c r="C91" t="s">
        <v>39</v>
      </c>
      <c r="D91" t="s">
        <v>274</v>
      </c>
      <c r="E91" t="s">
        <v>275</v>
      </c>
      <c r="F91" t="s">
        <v>37</v>
      </c>
      <c r="G91" t="s">
        <v>30</v>
      </c>
      <c r="H91" t="s">
        <v>507</v>
      </c>
      <c r="I91">
        <v>11</v>
      </c>
      <c r="J91">
        <v>128</v>
      </c>
      <c r="K91" t="str">
        <f t="shared" si="9"/>
        <v>Percentil 1</v>
      </c>
      <c r="L91">
        <f t="shared" si="10"/>
        <v>14</v>
      </c>
    </row>
    <row r="92" spans="1:12" x14ac:dyDescent="0.25">
      <c r="A92" t="s">
        <v>543</v>
      </c>
      <c r="B92" t="s">
        <v>61</v>
      </c>
      <c r="C92" t="s">
        <v>62</v>
      </c>
      <c r="D92" t="s">
        <v>88</v>
      </c>
      <c r="E92" t="s">
        <v>89</v>
      </c>
      <c r="F92" t="s">
        <v>37</v>
      </c>
      <c r="G92" t="s">
        <v>16</v>
      </c>
      <c r="H92" t="s">
        <v>507</v>
      </c>
      <c r="I92">
        <v>49</v>
      </c>
      <c r="J92">
        <v>123</v>
      </c>
      <c r="K92" t="str">
        <f t="shared" si="9"/>
        <v>Percentil 1</v>
      </c>
      <c r="L92">
        <f t="shared" si="10"/>
        <v>15</v>
      </c>
    </row>
    <row r="93" spans="1:12" x14ac:dyDescent="0.25">
      <c r="A93" t="s">
        <v>543</v>
      </c>
      <c r="B93" t="s">
        <v>31</v>
      </c>
      <c r="C93" t="s">
        <v>32</v>
      </c>
      <c r="D93" t="s">
        <v>69</v>
      </c>
      <c r="E93" t="s">
        <v>70</v>
      </c>
      <c r="F93" t="s">
        <v>37</v>
      </c>
      <c r="G93" t="s">
        <v>16</v>
      </c>
      <c r="H93" t="s">
        <v>507</v>
      </c>
      <c r="I93">
        <v>26</v>
      </c>
      <c r="J93">
        <v>117</v>
      </c>
      <c r="K93" t="str">
        <f t="shared" si="9"/>
        <v>Percentil 1</v>
      </c>
      <c r="L93">
        <f t="shared" si="10"/>
        <v>16</v>
      </c>
    </row>
    <row r="94" spans="1:12" ht="50.1" customHeight="1" x14ac:dyDescent="0.25"/>
    <row r="95" spans="1:12" hidden="1" x14ac:dyDescent="0.25">
      <c r="I95">
        <v>0</v>
      </c>
      <c r="J95">
        <f>_xlfn.PERCENTILE.INC($J$78:$J$93,I95)</f>
        <v>117</v>
      </c>
      <c r="K95" t="s">
        <v>498</v>
      </c>
    </row>
    <row r="96" spans="1:12" hidden="1" x14ac:dyDescent="0.25">
      <c r="I96">
        <v>0.2</v>
      </c>
      <c r="J96">
        <f t="shared" ref="J96:J100" si="11">_xlfn.PERCENTILE.INC($J$78:$J$93,I96)</f>
        <v>131</v>
      </c>
      <c r="K96" t="s">
        <v>499</v>
      </c>
    </row>
    <row r="97" spans="1:12" hidden="1" x14ac:dyDescent="0.25">
      <c r="I97">
        <v>0.4</v>
      </c>
      <c r="J97">
        <f t="shared" si="11"/>
        <v>136</v>
      </c>
      <c r="K97" t="s">
        <v>500</v>
      </c>
    </row>
    <row r="98" spans="1:12" hidden="1" x14ac:dyDescent="0.25">
      <c r="I98">
        <v>0.6</v>
      </c>
      <c r="J98">
        <f t="shared" si="11"/>
        <v>146</v>
      </c>
      <c r="K98" t="s">
        <v>501</v>
      </c>
    </row>
    <row r="99" spans="1:12" hidden="1" x14ac:dyDescent="0.25">
      <c r="I99">
        <v>0.8</v>
      </c>
      <c r="J99">
        <f t="shared" si="11"/>
        <v>148</v>
      </c>
      <c r="K99" t="s">
        <v>502</v>
      </c>
    </row>
    <row r="100" spans="1:12" hidden="1" x14ac:dyDescent="0.25">
      <c r="I100">
        <v>1</v>
      </c>
      <c r="J100">
        <f t="shared" si="11"/>
        <v>172</v>
      </c>
    </row>
    <row r="101" spans="1:12" x14ac:dyDescent="0.25">
      <c r="A101" s="1" t="s">
        <v>508</v>
      </c>
    </row>
    <row r="102" spans="1:12" x14ac:dyDescent="0.25">
      <c r="A102" s="7" t="s">
        <v>0</v>
      </c>
      <c r="B102" s="7" t="s">
        <v>1</v>
      </c>
      <c r="C102" s="7" t="s">
        <v>2</v>
      </c>
      <c r="D102" s="7" t="s">
        <v>3</v>
      </c>
      <c r="E102" s="7" t="s">
        <v>4</v>
      </c>
      <c r="F102" s="7" t="s">
        <v>5</v>
      </c>
      <c r="G102" s="7" t="s">
        <v>6</v>
      </c>
      <c r="H102" s="7" t="s">
        <v>7</v>
      </c>
      <c r="I102" s="7" t="s">
        <v>8</v>
      </c>
      <c r="J102" s="7" t="s">
        <v>9</v>
      </c>
      <c r="K102" s="7" t="s">
        <v>504</v>
      </c>
      <c r="L102" s="7" t="s">
        <v>497</v>
      </c>
    </row>
    <row r="103" spans="1:12" x14ac:dyDescent="0.25">
      <c r="A103" t="s">
        <v>543</v>
      </c>
      <c r="B103" t="s">
        <v>18</v>
      </c>
      <c r="C103" t="s">
        <v>19</v>
      </c>
      <c r="D103" t="s">
        <v>303</v>
      </c>
      <c r="E103" t="s">
        <v>304</v>
      </c>
      <c r="F103" t="s">
        <v>222</v>
      </c>
      <c r="G103" t="s">
        <v>30</v>
      </c>
      <c r="H103" t="s">
        <v>508</v>
      </c>
      <c r="I103">
        <v>17</v>
      </c>
      <c r="J103">
        <v>168</v>
      </c>
      <c r="K103" t="str">
        <f t="shared" ref="K103:K118" si="12">VLOOKUP(J103,$J$120:$K$124,2,1)</f>
        <v>Percentil 5</v>
      </c>
      <c r="L103">
        <f t="shared" ref="L103:L118" si="13">_xlfn.RANK.EQ(J103,$J$103:$J$118,0)</f>
        <v>1</v>
      </c>
    </row>
    <row r="104" spans="1:12" x14ac:dyDescent="0.25">
      <c r="A104" t="s">
        <v>543</v>
      </c>
      <c r="B104" t="s">
        <v>11</v>
      </c>
      <c r="C104" t="s">
        <v>12</v>
      </c>
      <c r="D104" t="s">
        <v>314</v>
      </c>
      <c r="E104" t="s">
        <v>315</v>
      </c>
      <c r="F104" t="s">
        <v>37</v>
      </c>
      <c r="G104" t="s">
        <v>30</v>
      </c>
      <c r="H104" t="s">
        <v>508</v>
      </c>
      <c r="I104">
        <v>72</v>
      </c>
      <c r="J104">
        <v>153</v>
      </c>
      <c r="K104" t="str">
        <f t="shared" si="12"/>
        <v>Percentil 5</v>
      </c>
      <c r="L104">
        <f t="shared" si="13"/>
        <v>2</v>
      </c>
    </row>
    <row r="105" spans="1:12" x14ac:dyDescent="0.25">
      <c r="A105" t="s">
        <v>543</v>
      </c>
      <c r="B105" t="s">
        <v>11</v>
      </c>
      <c r="C105" t="s">
        <v>12</v>
      </c>
      <c r="D105" t="s">
        <v>470</v>
      </c>
      <c r="E105" t="s">
        <v>471</v>
      </c>
      <c r="F105" t="s">
        <v>15</v>
      </c>
      <c r="G105" t="s">
        <v>30</v>
      </c>
      <c r="H105" t="s">
        <v>508</v>
      </c>
      <c r="I105">
        <v>89</v>
      </c>
      <c r="J105">
        <v>152</v>
      </c>
      <c r="K105" t="str">
        <f t="shared" si="12"/>
        <v>Percentil 5</v>
      </c>
      <c r="L105">
        <f t="shared" si="13"/>
        <v>3</v>
      </c>
    </row>
    <row r="106" spans="1:12" x14ac:dyDescent="0.25">
      <c r="A106" t="s">
        <v>543</v>
      </c>
      <c r="B106" t="s">
        <v>18</v>
      </c>
      <c r="C106" t="s">
        <v>19</v>
      </c>
      <c r="D106" t="s">
        <v>532</v>
      </c>
      <c r="E106" t="s">
        <v>533</v>
      </c>
      <c r="F106" t="s">
        <v>222</v>
      </c>
      <c r="G106" t="s">
        <v>16</v>
      </c>
      <c r="H106" t="s">
        <v>508</v>
      </c>
      <c r="I106">
        <v>113</v>
      </c>
      <c r="J106">
        <v>151</v>
      </c>
      <c r="K106" t="str">
        <f t="shared" si="12"/>
        <v>Percentil 5</v>
      </c>
      <c r="L106">
        <f t="shared" si="13"/>
        <v>4</v>
      </c>
    </row>
    <row r="107" spans="1:12" x14ac:dyDescent="0.25">
      <c r="A107" s="3" t="s">
        <v>543</v>
      </c>
      <c r="B107" s="3" t="s">
        <v>179</v>
      </c>
      <c r="C107" s="3" t="s">
        <v>180</v>
      </c>
      <c r="D107" s="3" t="s">
        <v>486</v>
      </c>
      <c r="E107" s="3" t="s">
        <v>487</v>
      </c>
      <c r="F107" s="3" t="s">
        <v>22</v>
      </c>
      <c r="G107" s="3" t="s">
        <v>30</v>
      </c>
      <c r="H107" s="3" t="s">
        <v>508</v>
      </c>
      <c r="I107" s="3">
        <v>85</v>
      </c>
      <c r="J107" s="3">
        <v>149</v>
      </c>
      <c r="K107" s="3" t="str">
        <f t="shared" si="12"/>
        <v>Percentil 4</v>
      </c>
      <c r="L107" s="3">
        <f t="shared" si="13"/>
        <v>5</v>
      </c>
    </row>
    <row r="108" spans="1:12" x14ac:dyDescent="0.25">
      <c r="A108" t="s">
        <v>543</v>
      </c>
      <c r="B108" t="s">
        <v>320</v>
      </c>
      <c r="C108" t="s">
        <v>52</v>
      </c>
      <c r="D108" t="s">
        <v>321</v>
      </c>
      <c r="E108" t="s">
        <v>322</v>
      </c>
      <c r="F108" t="s">
        <v>222</v>
      </c>
      <c r="G108" t="s">
        <v>30</v>
      </c>
      <c r="H108" t="s">
        <v>508</v>
      </c>
      <c r="I108">
        <v>133</v>
      </c>
      <c r="J108">
        <v>145</v>
      </c>
      <c r="K108" t="str">
        <f t="shared" si="12"/>
        <v>Percentil 4</v>
      </c>
      <c r="L108">
        <f t="shared" si="13"/>
        <v>6</v>
      </c>
    </row>
    <row r="109" spans="1:12" x14ac:dyDescent="0.25">
      <c r="A109" t="s">
        <v>543</v>
      </c>
      <c r="B109" t="s">
        <v>71</v>
      </c>
      <c r="C109" t="s">
        <v>72</v>
      </c>
      <c r="D109" t="s">
        <v>134</v>
      </c>
      <c r="E109" t="s">
        <v>135</v>
      </c>
      <c r="F109" t="s">
        <v>22</v>
      </c>
      <c r="G109" t="s">
        <v>16</v>
      </c>
      <c r="H109" t="s">
        <v>508</v>
      </c>
      <c r="I109">
        <v>203</v>
      </c>
      <c r="J109">
        <v>144</v>
      </c>
      <c r="K109" t="str">
        <f t="shared" si="12"/>
        <v>Percentil 4</v>
      </c>
      <c r="L109">
        <f t="shared" si="13"/>
        <v>7</v>
      </c>
    </row>
    <row r="110" spans="1:12" x14ac:dyDescent="0.25">
      <c r="A110" t="s">
        <v>543</v>
      </c>
      <c r="B110" t="s">
        <v>11</v>
      </c>
      <c r="C110" t="s">
        <v>12</v>
      </c>
      <c r="D110" t="s">
        <v>177</v>
      </c>
      <c r="E110" t="s">
        <v>178</v>
      </c>
      <c r="F110" t="s">
        <v>15</v>
      </c>
      <c r="G110" t="s">
        <v>16</v>
      </c>
      <c r="H110" t="s">
        <v>508</v>
      </c>
      <c r="I110">
        <v>89</v>
      </c>
      <c r="J110">
        <v>140</v>
      </c>
      <c r="K110" t="str">
        <f t="shared" si="12"/>
        <v>Percentil 3</v>
      </c>
      <c r="L110">
        <f t="shared" si="13"/>
        <v>8</v>
      </c>
    </row>
    <row r="111" spans="1:12" x14ac:dyDescent="0.25">
      <c r="A111" t="s">
        <v>543</v>
      </c>
      <c r="B111" t="s">
        <v>18</v>
      </c>
      <c r="C111" t="s">
        <v>19</v>
      </c>
      <c r="D111" t="s">
        <v>199</v>
      </c>
      <c r="E111" t="s">
        <v>200</v>
      </c>
      <c r="F111" t="s">
        <v>15</v>
      </c>
      <c r="G111" t="s">
        <v>16</v>
      </c>
      <c r="H111" t="s">
        <v>508</v>
      </c>
      <c r="I111">
        <v>36</v>
      </c>
      <c r="J111">
        <v>139</v>
      </c>
      <c r="K111" t="str">
        <f t="shared" si="12"/>
        <v>Percentil 3</v>
      </c>
      <c r="L111">
        <f t="shared" si="13"/>
        <v>9</v>
      </c>
    </row>
    <row r="112" spans="1:12" x14ac:dyDescent="0.25">
      <c r="A112" t="s">
        <v>543</v>
      </c>
      <c r="B112" t="s">
        <v>81</v>
      </c>
      <c r="C112" t="s">
        <v>82</v>
      </c>
      <c r="D112" t="s">
        <v>261</v>
      </c>
      <c r="E112" t="s">
        <v>262</v>
      </c>
      <c r="F112" t="s">
        <v>222</v>
      </c>
      <c r="G112" t="s">
        <v>27</v>
      </c>
      <c r="H112" t="s">
        <v>508</v>
      </c>
      <c r="I112">
        <v>3</v>
      </c>
      <c r="J112">
        <v>139</v>
      </c>
      <c r="K112" t="str">
        <f t="shared" si="12"/>
        <v>Percentil 3</v>
      </c>
      <c r="L112">
        <f t="shared" si="13"/>
        <v>9</v>
      </c>
    </row>
    <row r="113" spans="1:12" x14ac:dyDescent="0.25">
      <c r="A113" t="s">
        <v>543</v>
      </c>
      <c r="B113" t="s">
        <v>81</v>
      </c>
      <c r="C113" t="s">
        <v>82</v>
      </c>
      <c r="D113" t="s">
        <v>472</v>
      </c>
      <c r="E113" t="s">
        <v>473</v>
      </c>
      <c r="F113" t="s">
        <v>15</v>
      </c>
      <c r="G113" t="s">
        <v>30</v>
      </c>
      <c r="H113" t="s">
        <v>508</v>
      </c>
      <c r="I113">
        <v>46</v>
      </c>
      <c r="J113">
        <v>139</v>
      </c>
      <c r="K113" t="str">
        <f t="shared" si="12"/>
        <v>Percentil 3</v>
      </c>
      <c r="L113">
        <f t="shared" si="13"/>
        <v>9</v>
      </c>
    </row>
    <row r="114" spans="1:12" x14ac:dyDescent="0.25">
      <c r="A114" t="s">
        <v>543</v>
      </c>
      <c r="B114" t="s">
        <v>38</v>
      </c>
      <c r="C114" t="s">
        <v>39</v>
      </c>
      <c r="D114" t="s">
        <v>274</v>
      </c>
      <c r="E114" t="s">
        <v>275</v>
      </c>
      <c r="F114" t="s">
        <v>37</v>
      </c>
      <c r="G114" t="s">
        <v>30</v>
      </c>
      <c r="H114" t="s">
        <v>508</v>
      </c>
      <c r="I114">
        <v>11</v>
      </c>
      <c r="J114">
        <v>138</v>
      </c>
      <c r="K114" t="str">
        <f t="shared" si="12"/>
        <v>Percentil 2</v>
      </c>
      <c r="L114">
        <f t="shared" si="13"/>
        <v>12</v>
      </c>
    </row>
    <row r="115" spans="1:12" x14ac:dyDescent="0.25">
      <c r="A115" t="s">
        <v>543</v>
      </c>
      <c r="B115" t="s">
        <v>71</v>
      </c>
      <c r="C115" t="s">
        <v>72</v>
      </c>
      <c r="D115" t="s">
        <v>385</v>
      </c>
      <c r="E115" t="s">
        <v>386</v>
      </c>
      <c r="F115" t="s">
        <v>222</v>
      </c>
      <c r="G115" t="s">
        <v>30</v>
      </c>
      <c r="H115" t="s">
        <v>508</v>
      </c>
      <c r="I115">
        <v>4</v>
      </c>
      <c r="J115">
        <v>137</v>
      </c>
      <c r="K115" t="str">
        <f t="shared" si="12"/>
        <v>Percentil 2</v>
      </c>
      <c r="L115">
        <f t="shared" si="13"/>
        <v>13</v>
      </c>
    </row>
    <row r="116" spans="1:12" x14ac:dyDescent="0.25">
      <c r="A116" t="s">
        <v>543</v>
      </c>
      <c r="B116" t="s">
        <v>11</v>
      </c>
      <c r="C116" t="s">
        <v>12</v>
      </c>
      <c r="D116" t="s">
        <v>408</v>
      </c>
      <c r="E116" t="s">
        <v>409</v>
      </c>
      <c r="F116" t="s">
        <v>15</v>
      </c>
      <c r="G116" t="s">
        <v>30</v>
      </c>
      <c r="H116" t="s">
        <v>508</v>
      </c>
      <c r="I116">
        <v>32</v>
      </c>
      <c r="J116">
        <v>135</v>
      </c>
      <c r="K116" t="str">
        <f t="shared" si="12"/>
        <v>Percentil 1</v>
      </c>
      <c r="L116">
        <f t="shared" si="13"/>
        <v>14</v>
      </c>
    </row>
    <row r="117" spans="1:12" x14ac:dyDescent="0.25">
      <c r="A117" t="s">
        <v>543</v>
      </c>
      <c r="B117" t="s">
        <v>31</v>
      </c>
      <c r="C117" t="s">
        <v>32</v>
      </c>
      <c r="D117" t="s">
        <v>69</v>
      </c>
      <c r="E117" t="s">
        <v>70</v>
      </c>
      <c r="F117" t="s">
        <v>37</v>
      </c>
      <c r="G117" t="s">
        <v>16</v>
      </c>
      <c r="H117" t="s">
        <v>508</v>
      </c>
      <c r="I117">
        <v>26</v>
      </c>
      <c r="J117">
        <v>128</v>
      </c>
      <c r="K117" t="str">
        <f t="shared" si="12"/>
        <v>Percentil 1</v>
      </c>
      <c r="L117">
        <f t="shared" si="13"/>
        <v>15</v>
      </c>
    </row>
    <row r="118" spans="1:12" x14ac:dyDescent="0.25">
      <c r="A118" t="s">
        <v>543</v>
      </c>
      <c r="B118" t="s">
        <v>61</v>
      </c>
      <c r="C118" t="s">
        <v>62</v>
      </c>
      <c r="D118" t="s">
        <v>88</v>
      </c>
      <c r="E118" t="s">
        <v>89</v>
      </c>
      <c r="F118" t="s">
        <v>37</v>
      </c>
      <c r="G118" t="s">
        <v>16</v>
      </c>
      <c r="H118" t="s">
        <v>508</v>
      </c>
      <c r="I118">
        <v>49</v>
      </c>
      <c r="J118">
        <v>128</v>
      </c>
      <c r="K118" t="str">
        <f t="shared" si="12"/>
        <v>Percentil 1</v>
      </c>
      <c r="L118">
        <f t="shared" si="13"/>
        <v>15</v>
      </c>
    </row>
    <row r="120" spans="1:12" hidden="1" x14ac:dyDescent="0.25">
      <c r="I120">
        <v>0</v>
      </c>
      <c r="J120">
        <f>_xlfn.PERCENTILE.INC($J$103:$J$118,I120)</f>
        <v>128</v>
      </c>
      <c r="K120" t="s">
        <v>498</v>
      </c>
    </row>
    <row r="121" spans="1:12" hidden="1" x14ac:dyDescent="0.25">
      <c r="I121">
        <v>0.2</v>
      </c>
      <c r="J121">
        <f t="shared" ref="J121:J125" si="14">_xlfn.PERCENTILE.INC($J$103:$J$118,I121)</f>
        <v>137</v>
      </c>
      <c r="K121" t="s">
        <v>499</v>
      </c>
    </row>
    <row r="122" spans="1:12" hidden="1" x14ac:dyDescent="0.25">
      <c r="I122">
        <v>0.4</v>
      </c>
      <c r="J122">
        <f t="shared" si="14"/>
        <v>139</v>
      </c>
      <c r="K122" t="s">
        <v>500</v>
      </c>
    </row>
    <row r="123" spans="1:12" hidden="1" x14ac:dyDescent="0.25">
      <c r="I123">
        <v>0.6</v>
      </c>
      <c r="J123">
        <f t="shared" si="14"/>
        <v>144</v>
      </c>
      <c r="K123" t="s">
        <v>501</v>
      </c>
    </row>
    <row r="124" spans="1:12" hidden="1" x14ac:dyDescent="0.25">
      <c r="I124">
        <v>0.8</v>
      </c>
      <c r="J124">
        <f t="shared" si="14"/>
        <v>151</v>
      </c>
      <c r="K124" t="s">
        <v>502</v>
      </c>
    </row>
    <row r="125" spans="1:12" hidden="1" x14ac:dyDescent="0.25">
      <c r="I125">
        <v>1</v>
      </c>
      <c r="J125">
        <f t="shared" si="14"/>
        <v>168</v>
      </c>
    </row>
  </sheetData>
  <sortState ref="A103:L118">
    <sortCondition ref="L103:L118"/>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5"/>
  <sheetViews>
    <sheetView workbookViewId="0">
      <selection activeCell="M13" sqref="M13"/>
    </sheetView>
  </sheetViews>
  <sheetFormatPr baseColWidth="10" defaultRowHeight="15" x14ac:dyDescent="0.25"/>
  <cols>
    <col min="8" max="8" width="26.7109375" customWidth="1"/>
  </cols>
  <sheetData>
    <row r="1" spans="1:12" ht="30" customHeight="1" x14ac:dyDescent="0.25">
      <c r="A1" s="1" t="s">
        <v>544</v>
      </c>
    </row>
    <row r="2" spans="1:12" x14ac:dyDescent="0.25">
      <c r="A2" s="7" t="s">
        <v>0</v>
      </c>
      <c r="B2" s="7" t="s">
        <v>1</v>
      </c>
      <c r="C2" s="7" t="s">
        <v>2</v>
      </c>
      <c r="D2" s="7" t="s">
        <v>3</v>
      </c>
      <c r="E2" s="7" t="s">
        <v>4</v>
      </c>
      <c r="F2" s="7" t="s">
        <v>5</v>
      </c>
      <c r="G2" s="7" t="s">
        <v>6</v>
      </c>
      <c r="H2" s="7" t="s">
        <v>7</v>
      </c>
      <c r="I2" s="7" t="s">
        <v>8</v>
      </c>
      <c r="J2" s="7" t="s">
        <v>9</v>
      </c>
      <c r="K2" s="7" t="s">
        <v>504</v>
      </c>
      <c r="L2" s="7" t="s">
        <v>497</v>
      </c>
    </row>
    <row r="3" spans="1:12" x14ac:dyDescent="0.25">
      <c r="A3" t="s">
        <v>545</v>
      </c>
      <c r="B3" t="s">
        <v>11</v>
      </c>
      <c r="C3" t="s">
        <v>12</v>
      </c>
      <c r="D3" t="s">
        <v>252</v>
      </c>
      <c r="E3" t="s">
        <v>253</v>
      </c>
      <c r="F3" t="s">
        <v>15</v>
      </c>
      <c r="G3" t="s">
        <v>30</v>
      </c>
      <c r="H3" t="s">
        <v>17</v>
      </c>
      <c r="I3">
        <v>158</v>
      </c>
      <c r="J3">
        <v>185</v>
      </c>
      <c r="K3" t="str">
        <f t="shared" ref="K3:K34" si="0">VLOOKUP(J3,$J$56:$K$60,2,1)</f>
        <v>Percentil 5</v>
      </c>
      <c r="L3">
        <f t="shared" ref="L3:L34" si="1">_xlfn.RANK.EQ(J3,$J$3:$J$54,0)</f>
        <v>1</v>
      </c>
    </row>
    <row r="4" spans="1:12" x14ac:dyDescent="0.25">
      <c r="A4" t="s">
        <v>545</v>
      </c>
      <c r="B4" t="s">
        <v>191</v>
      </c>
      <c r="C4" t="s">
        <v>192</v>
      </c>
      <c r="D4" t="s">
        <v>453</v>
      </c>
      <c r="E4" t="s">
        <v>454</v>
      </c>
      <c r="F4" t="s">
        <v>22</v>
      </c>
      <c r="G4" t="s">
        <v>30</v>
      </c>
      <c r="H4" t="s">
        <v>17</v>
      </c>
      <c r="I4">
        <v>66</v>
      </c>
      <c r="J4">
        <v>184</v>
      </c>
      <c r="K4" t="str">
        <f t="shared" si="0"/>
        <v>Percentil 5</v>
      </c>
      <c r="L4">
        <f t="shared" si="1"/>
        <v>2</v>
      </c>
    </row>
    <row r="5" spans="1:12" x14ac:dyDescent="0.25">
      <c r="A5" t="s">
        <v>545</v>
      </c>
      <c r="B5" t="s">
        <v>71</v>
      </c>
      <c r="C5" t="s">
        <v>72</v>
      </c>
      <c r="D5" t="s">
        <v>406</v>
      </c>
      <c r="E5" t="s">
        <v>407</v>
      </c>
      <c r="F5" t="s">
        <v>37</v>
      </c>
      <c r="G5" t="s">
        <v>30</v>
      </c>
      <c r="H5" t="s">
        <v>17</v>
      </c>
      <c r="I5">
        <v>77</v>
      </c>
      <c r="J5">
        <v>183</v>
      </c>
      <c r="K5" t="str">
        <f t="shared" si="0"/>
        <v>Percentil 5</v>
      </c>
      <c r="L5">
        <f t="shared" si="1"/>
        <v>3</v>
      </c>
    </row>
    <row r="6" spans="1:12" x14ac:dyDescent="0.25">
      <c r="A6" t="s">
        <v>545</v>
      </c>
      <c r="B6" t="s">
        <v>11</v>
      </c>
      <c r="C6" t="s">
        <v>12</v>
      </c>
      <c r="D6" t="s">
        <v>344</v>
      </c>
      <c r="E6" t="s">
        <v>345</v>
      </c>
      <c r="F6" t="s">
        <v>37</v>
      </c>
      <c r="G6" t="s">
        <v>30</v>
      </c>
      <c r="H6" t="s">
        <v>17</v>
      </c>
      <c r="I6">
        <v>90</v>
      </c>
      <c r="J6">
        <v>182</v>
      </c>
      <c r="K6" t="str">
        <f t="shared" si="0"/>
        <v>Percentil 5</v>
      </c>
      <c r="L6">
        <f t="shared" si="1"/>
        <v>4</v>
      </c>
    </row>
    <row r="7" spans="1:12" x14ac:dyDescent="0.25">
      <c r="A7" t="s">
        <v>545</v>
      </c>
      <c r="B7" t="s">
        <v>11</v>
      </c>
      <c r="C7" t="s">
        <v>12</v>
      </c>
      <c r="D7" t="s">
        <v>435</v>
      </c>
      <c r="E7" t="s">
        <v>436</v>
      </c>
      <c r="F7" t="s">
        <v>22</v>
      </c>
      <c r="G7" t="s">
        <v>30</v>
      </c>
      <c r="H7" t="s">
        <v>17</v>
      </c>
      <c r="I7">
        <v>177</v>
      </c>
      <c r="J7">
        <v>182</v>
      </c>
      <c r="K7" t="str">
        <f t="shared" si="0"/>
        <v>Percentil 5</v>
      </c>
      <c r="L7">
        <f t="shared" si="1"/>
        <v>4</v>
      </c>
    </row>
    <row r="8" spans="1:12" x14ac:dyDescent="0.25">
      <c r="A8" t="s">
        <v>545</v>
      </c>
      <c r="B8" t="s">
        <v>98</v>
      </c>
      <c r="C8" t="s">
        <v>99</v>
      </c>
      <c r="D8" t="s">
        <v>377</v>
      </c>
      <c r="E8" t="s">
        <v>378</v>
      </c>
      <c r="F8" t="s">
        <v>222</v>
      </c>
      <c r="G8" t="s">
        <v>30</v>
      </c>
      <c r="H8" t="s">
        <v>17</v>
      </c>
      <c r="I8">
        <v>42</v>
      </c>
      <c r="J8">
        <v>178</v>
      </c>
      <c r="K8" t="str">
        <f t="shared" si="0"/>
        <v>Percentil 5</v>
      </c>
      <c r="L8">
        <f t="shared" si="1"/>
        <v>6</v>
      </c>
    </row>
    <row r="9" spans="1:12" x14ac:dyDescent="0.25">
      <c r="A9" t="s">
        <v>545</v>
      </c>
      <c r="B9" t="s">
        <v>18</v>
      </c>
      <c r="C9" t="s">
        <v>19</v>
      </c>
      <c r="D9" t="s">
        <v>550</v>
      </c>
      <c r="E9" t="s">
        <v>551</v>
      </c>
      <c r="F9" t="s">
        <v>15</v>
      </c>
      <c r="G9" t="s">
        <v>30</v>
      </c>
      <c r="H9" t="s">
        <v>17</v>
      </c>
      <c r="I9">
        <v>137</v>
      </c>
      <c r="J9">
        <v>177</v>
      </c>
      <c r="K9" t="str">
        <f t="shared" si="0"/>
        <v>Percentil 5</v>
      </c>
      <c r="L9">
        <f t="shared" si="1"/>
        <v>7</v>
      </c>
    </row>
    <row r="10" spans="1:12" x14ac:dyDescent="0.25">
      <c r="A10" t="s">
        <v>545</v>
      </c>
      <c r="B10" t="s">
        <v>81</v>
      </c>
      <c r="C10" t="s">
        <v>82</v>
      </c>
      <c r="D10" t="s">
        <v>410</v>
      </c>
      <c r="E10" t="s">
        <v>411</v>
      </c>
      <c r="F10" t="s">
        <v>222</v>
      </c>
      <c r="G10" t="s">
        <v>30</v>
      </c>
      <c r="H10" t="s">
        <v>17</v>
      </c>
      <c r="I10">
        <v>133</v>
      </c>
      <c r="J10">
        <v>176</v>
      </c>
      <c r="K10" t="str">
        <f t="shared" si="0"/>
        <v>Percentil 5</v>
      </c>
      <c r="L10">
        <f t="shared" si="1"/>
        <v>8</v>
      </c>
    </row>
    <row r="11" spans="1:12" x14ac:dyDescent="0.25">
      <c r="A11" t="s">
        <v>545</v>
      </c>
      <c r="B11" t="s">
        <v>269</v>
      </c>
      <c r="C11" t="s">
        <v>106</v>
      </c>
      <c r="D11" t="s">
        <v>310</v>
      </c>
      <c r="E11" t="s">
        <v>311</v>
      </c>
      <c r="F11" t="s">
        <v>22</v>
      </c>
      <c r="G11" t="s">
        <v>30</v>
      </c>
      <c r="H11" t="s">
        <v>17</v>
      </c>
      <c r="I11">
        <v>56</v>
      </c>
      <c r="J11">
        <v>174</v>
      </c>
      <c r="K11" t="str">
        <f t="shared" si="0"/>
        <v>Percentil 5</v>
      </c>
      <c r="L11">
        <f t="shared" si="1"/>
        <v>9</v>
      </c>
    </row>
    <row r="12" spans="1:12" x14ac:dyDescent="0.25">
      <c r="A12" t="s">
        <v>545</v>
      </c>
      <c r="B12" t="s">
        <v>339</v>
      </c>
      <c r="C12" t="s">
        <v>52</v>
      </c>
      <c r="D12" t="s">
        <v>340</v>
      </c>
      <c r="E12" t="s">
        <v>341</v>
      </c>
      <c r="F12" t="s">
        <v>15</v>
      </c>
      <c r="G12" t="s">
        <v>30</v>
      </c>
      <c r="H12" t="s">
        <v>17</v>
      </c>
      <c r="I12">
        <v>131</v>
      </c>
      <c r="J12">
        <v>174</v>
      </c>
      <c r="K12" t="str">
        <f t="shared" si="0"/>
        <v>Percentil 5</v>
      </c>
      <c r="L12">
        <f t="shared" si="1"/>
        <v>9</v>
      </c>
    </row>
    <row r="13" spans="1:12" x14ac:dyDescent="0.25">
      <c r="A13" t="s">
        <v>545</v>
      </c>
      <c r="B13" t="s">
        <v>11</v>
      </c>
      <c r="C13" t="s">
        <v>12</v>
      </c>
      <c r="D13" t="s">
        <v>431</v>
      </c>
      <c r="E13" t="s">
        <v>432</v>
      </c>
      <c r="F13" t="s">
        <v>22</v>
      </c>
      <c r="G13" t="s">
        <v>30</v>
      </c>
      <c r="H13" t="s">
        <v>17</v>
      </c>
      <c r="I13">
        <v>91</v>
      </c>
      <c r="J13">
        <v>174</v>
      </c>
      <c r="K13" t="str">
        <f t="shared" si="0"/>
        <v>Percentil 5</v>
      </c>
      <c r="L13">
        <f t="shared" si="1"/>
        <v>9</v>
      </c>
    </row>
    <row r="14" spans="1:12" x14ac:dyDescent="0.25">
      <c r="A14" t="s">
        <v>545</v>
      </c>
      <c r="B14" t="s">
        <v>18</v>
      </c>
      <c r="C14" t="s">
        <v>19</v>
      </c>
      <c r="D14" t="s">
        <v>457</v>
      </c>
      <c r="E14" t="s">
        <v>458</v>
      </c>
      <c r="F14" t="s">
        <v>15</v>
      </c>
      <c r="G14" t="s">
        <v>30</v>
      </c>
      <c r="H14" t="s">
        <v>17</v>
      </c>
      <c r="I14">
        <v>87</v>
      </c>
      <c r="J14">
        <v>174</v>
      </c>
      <c r="K14" t="str">
        <f t="shared" si="0"/>
        <v>Percentil 5</v>
      </c>
      <c r="L14">
        <f t="shared" si="1"/>
        <v>9</v>
      </c>
    </row>
    <row r="15" spans="1:12" x14ac:dyDescent="0.25">
      <c r="A15" t="s">
        <v>545</v>
      </c>
      <c r="B15" t="s">
        <v>11</v>
      </c>
      <c r="C15" t="s">
        <v>12</v>
      </c>
      <c r="D15" t="s">
        <v>28</v>
      </c>
      <c r="E15" t="s">
        <v>29</v>
      </c>
      <c r="F15" t="s">
        <v>15</v>
      </c>
      <c r="G15" t="s">
        <v>30</v>
      </c>
      <c r="H15" t="s">
        <v>17</v>
      </c>
      <c r="I15">
        <v>97</v>
      </c>
      <c r="J15">
        <v>173</v>
      </c>
      <c r="K15" t="str">
        <f t="shared" si="0"/>
        <v>Percentil 4</v>
      </c>
      <c r="L15">
        <f t="shared" si="1"/>
        <v>13</v>
      </c>
    </row>
    <row r="16" spans="1:12" x14ac:dyDescent="0.25">
      <c r="A16" t="s">
        <v>545</v>
      </c>
      <c r="B16" t="s">
        <v>18</v>
      </c>
      <c r="C16" t="s">
        <v>19</v>
      </c>
      <c r="D16" t="s">
        <v>303</v>
      </c>
      <c r="E16" t="s">
        <v>304</v>
      </c>
      <c r="F16" t="s">
        <v>222</v>
      </c>
      <c r="G16" t="s">
        <v>30</v>
      </c>
      <c r="H16" t="s">
        <v>17</v>
      </c>
      <c r="I16">
        <v>210</v>
      </c>
      <c r="J16">
        <v>173</v>
      </c>
      <c r="K16" t="str">
        <f t="shared" si="0"/>
        <v>Percentil 4</v>
      </c>
      <c r="L16">
        <f t="shared" si="1"/>
        <v>13</v>
      </c>
    </row>
    <row r="17" spans="1:12" x14ac:dyDescent="0.25">
      <c r="A17" t="s">
        <v>545</v>
      </c>
      <c r="B17" t="s">
        <v>71</v>
      </c>
      <c r="C17" t="s">
        <v>72</v>
      </c>
      <c r="D17" t="s">
        <v>385</v>
      </c>
      <c r="E17" t="s">
        <v>386</v>
      </c>
      <c r="F17" t="s">
        <v>222</v>
      </c>
      <c r="G17" t="s">
        <v>30</v>
      </c>
      <c r="H17" t="s">
        <v>17</v>
      </c>
      <c r="I17">
        <v>56</v>
      </c>
      <c r="J17">
        <v>172</v>
      </c>
      <c r="K17" t="str">
        <f t="shared" si="0"/>
        <v>Percentil 4</v>
      </c>
      <c r="L17">
        <f t="shared" si="1"/>
        <v>15</v>
      </c>
    </row>
    <row r="18" spans="1:12" x14ac:dyDescent="0.25">
      <c r="A18" t="s">
        <v>545</v>
      </c>
      <c r="B18" t="s">
        <v>65</v>
      </c>
      <c r="C18" t="s">
        <v>66</v>
      </c>
      <c r="D18" t="s">
        <v>352</v>
      </c>
      <c r="E18" t="s">
        <v>353</v>
      </c>
      <c r="F18" t="s">
        <v>222</v>
      </c>
      <c r="G18" t="s">
        <v>30</v>
      </c>
      <c r="H18" t="s">
        <v>17</v>
      </c>
      <c r="I18">
        <v>17</v>
      </c>
      <c r="J18">
        <v>170</v>
      </c>
      <c r="K18" t="str">
        <f t="shared" si="0"/>
        <v>Percentil 4</v>
      </c>
      <c r="L18">
        <f t="shared" si="1"/>
        <v>16</v>
      </c>
    </row>
    <row r="19" spans="1:12" x14ac:dyDescent="0.25">
      <c r="A19" s="3" t="s">
        <v>545</v>
      </c>
      <c r="B19" s="3" t="s">
        <v>179</v>
      </c>
      <c r="C19" s="3" t="s">
        <v>180</v>
      </c>
      <c r="D19" s="3" t="s">
        <v>486</v>
      </c>
      <c r="E19" s="3" t="s">
        <v>487</v>
      </c>
      <c r="F19" s="3" t="s">
        <v>22</v>
      </c>
      <c r="G19" s="3" t="s">
        <v>30</v>
      </c>
      <c r="H19" s="3" t="s">
        <v>17</v>
      </c>
      <c r="I19" s="3">
        <v>111</v>
      </c>
      <c r="J19" s="3">
        <v>170</v>
      </c>
      <c r="K19" s="3" t="str">
        <f t="shared" si="0"/>
        <v>Percentil 4</v>
      </c>
      <c r="L19" s="3">
        <f t="shared" si="1"/>
        <v>16</v>
      </c>
    </row>
    <row r="20" spans="1:12" x14ac:dyDescent="0.25">
      <c r="A20" t="s">
        <v>545</v>
      </c>
      <c r="B20" t="s">
        <v>38</v>
      </c>
      <c r="C20" t="s">
        <v>39</v>
      </c>
      <c r="D20" t="s">
        <v>375</v>
      </c>
      <c r="E20" t="s">
        <v>376</v>
      </c>
      <c r="F20" t="s">
        <v>15</v>
      </c>
      <c r="G20" t="s">
        <v>30</v>
      </c>
      <c r="H20" t="s">
        <v>17</v>
      </c>
      <c r="I20">
        <v>172</v>
      </c>
      <c r="J20">
        <v>169</v>
      </c>
      <c r="K20" t="str">
        <f t="shared" si="0"/>
        <v>Percentil 4</v>
      </c>
      <c r="L20">
        <f t="shared" si="1"/>
        <v>18</v>
      </c>
    </row>
    <row r="21" spans="1:12" x14ac:dyDescent="0.25">
      <c r="A21" t="s">
        <v>545</v>
      </c>
      <c r="B21" t="s">
        <v>71</v>
      </c>
      <c r="C21" t="s">
        <v>72</v>
      </c>
      <c r="D21" t="s">
        <v>254</v>
      </c>
      <c r="E21" t="s">
        <v>255</v>
      </c>
      <c r="F21" t="s">
        <v>15</v>
      </c>
      <c r="G21" t="s">
        <v>30</v>
      </c>
      <c r="H21" t="s">
        <v>17</v>
      </c>
      <c r="I21">
        <v>89</v>
      </c>
      <c r="J21">
        <v>167</v>
      </c>
      <c r="K21" t="str">
        <f t="shared" si="0"/>
        <v>Percentil 4</v>
      </c>
      <c r="L21">
        <f t="shared" si="1"/>
        <v>19</v>
      </c>
    </row>
    <row r="22" spans="1:12" x14ac:dyDescent="0.25">
      <c r="A22" t="s">
        <v>545</v>
      </c>
      <c r="B22" t="s">
        <v>23</v>
      </c>
      <c r="C22" t="s">
        <v>24</v>
      </c>
      <c r="D22" t="s">
        <v>312</v>
      </c>
      <c r="E22" t="s">
        <v>313</v>
      </c>
      <c r="F22" t="s">
        <v>222</v>
      </c>
      <c r="G22" t="s">
        <v>30</v>
      </c>
      <c r="H22" t="s">
        <v>17</v>
      </c>
      <c r="I22">
        <v>135</v>
      </c>
      <c r="J22">
        <v>167</v>
      </c>
      <c r="K22" t="str">
        <f t="shared" si="0"/>
        <v>Percentil 4</v>
      </c>
      <c r="L22">
        <f t="shared" si="1"/>
        <v>19</v>
      </c>
    </row>
    <row r="23" spans="1:12" x14ac:dyDescent="0.25">
      <c r="A23" t="s">
        <v>545</v>
      </c>
      <c r="B23" t="s">
        <v>269</v>
      </c>
      <c r="C23" t="s">
        <v>106</v>
      </c>
      <c r="D23" t="s">
        <v>348</v>
      </c>
      <c r="E23" t="s">
        <v>349</v>
      </c>
      <c r="F23" t="s">
        <v>15</v>
      </c>
      <c r="G23" t="s">
        <v>30</v>
      </c>
      <c r="H23" t="s">
        <v>17</v>
      </c>
      <c r="I23">
        <v>71</v>
      </c>
      <c r="J23">
        <v>167</v>
      </c>
      <c r="K23" t="str">
        <f t="shared" si="0"/>
        <v>Percentil 4</v>
      </c>
      <c r="L23">
        <f t="shared" si="1"/>
        <v>19</v>
      </c>
    </row>
    <row r="24" spans="1:12" x14ac:dyDescent="0.25">
      <c r="A24" t="s">
        <v>545</v>
      </c>
      <c r="B24" t="s">
        <v>296</v>
      </c>
      <c r="C24" t="s">
        <v>297</v>
      </c>
      <c r="D24" t="s">
        <v>373</v>
      </c>
      <c r="E24" t="s">
        <v>374</v>
      </c>
      <c r="F24" t="s">
        <v>222</v>
      </c>
      <c r="G24" t="s">
        <v>30</v>
      </c>
      <c r="H24" t="s">
        <v>17</v>
      </c>
      <c r="I24">
        <v>112</v>
      </c>
      <c r="J24">
        <v>166</v>
      </c>
      <c r="K24" t="str">
        <f t="shared" si="0"/>
        <v>Percentil 3</v>
      </c>
      <c r="L24">
        <f t="shared" si="1"/>
        <v>22</v>
      </c>
    </row>
    <row r="25" spans="1:12" x14ac:dyDescent="0.25">
      <c r="A25" t="s">
        <v>545</v>
      </c>
      <c r="B25" t="s">
        <v>81</v>
      </c>
      <c r="C25" t="s">
        <v>82</v>
      </c>
      <c r="D25" t="s">
        <v>267</v>
      </c>
      <c r="E25" t="s">
        <v>268</v>
      </c>
      <c r="F25" t="s">
        <v>37</v>
      </c>
      <c r="G25" t="s">
        <v>30</v>
      </c>
      <c r="H25" t="s">
        <v>17</v>
      </c>
      <c r="I25">
        <v>138</v>
      </c>
      <c r="J25">
        <v>164</v>
      </c>
      <c r="K25" t="str">
        <f t="shared" si="0"/>
        <v>Percentil 3</v>
      </c>
      <c r="L25">
        <f t="shared" si="1"/>
        <v>23</v>
      </c>
    </row>
    <row r="26" spans="1:12" x14ac:dyDescent="0.25">
      <c r="A26" t="s">
        <v>545</v>
      </c>
      <c r="B26" t="s">
        <v>18</v>
      </c>
      <c r="C26" t="s">
        <v>19</v>
      </c>
      <c r="D26" t="s">
        <v>157</v>
      </c>
      <c r="E26" t="s">
        <v>158</v>
      </c>
      <c r="F26" t="s">
        <v>15</v>
      </c>
      <c r="G26" t="s">
        <v>16</v>
      </c>
      <c r="H26" t="s">
        <v>17</v>
      </c>
      <c r="I26">
        <v>81</v>
      </c>
      <c r="J26">
        <v>163</v>
      </c>
      <c r="K26" t="str">
        <f t="shared" si="0"/>
        <v>Percentil 3</v>
      </c>
      <c r="L26">
        <f t="shared" si="1"/>
        <v>24</v>
      </c>
    </row>
    <row r="27" spans="1:12" x14ac:dyDescent="0.25">
      <c r="A27" t="s">
        <v>545</v>
      </c>
      <c r="B27" t="s">
        <v>31</v>
      </c>
      <c r="C27" t="s">
        <v>32</v>
      </c>
      <c r="D27" t="s">
        <v>371</v>
      </c>
      <c r="E27" t="s">
        <v>372</v>
      </c>
      <c r="F27" t="s">
        <v>22</v>
      </c>
      <c r="G27" t="s">
        <v>30</v>
      </c>
      <c r="H27" t="s">
        <v>17</v>
      </c>
      <c r="I27">
        <v>71</v>
      </c>
      <c r="J27">
        <v>163</v>
      </c>
      <c r="K27" t="str">
        <f t="shared" si="0"/>
        <v>Percentil 3</v>
      </c>
      <c r="L27">
        <f t="shared" si="1"/>
        <v>24</v>
      </c>
    </row>
    <row r="28" spans="1:12" x14ac:dyDescent="0.25">
      <c r="A28" t="s">
        <v>545</v>
      </c>
      <c r="B28" t="s">
        <v>328</v>
      </c>
      <c r="C28" t="s">
        <v>247</v>
      </c>
      <c r="D28" t="s">
        <v>383</v>
      </c>
      <c r="E28" t="s">
        <v>384</v>
      </c>
      <c r="F28" t="s">
        <v>222</v>
      </c>
      <c r="G28" t="s">
        <v>30</v>
      </c>
      <c r="H28" t="s">
        <v>17</v>
      </c>
      <c r="I28">
        <v>57</v>
      </c>
      <c r="J28">
        <v>163</v>
      </c>
      <c r="K28" t="str">
        <f t="shared" si="0"/>
        <v>Percentil 3</v>
      </c>
      <c r="L28">
        <f t="shared" si="1"/>
        <v>24</v>
      </c>
    </row>
    <row r="29" spans="1:12" x14ac:dyDescent="0.25">
      <c r="A29" t="s">
        <v>545</v>
      </c>
      <c r="B29" t="s">
        <v>90</v>
      </c>
      <c r="C29" t="s">
        <v>91</v>
      </c>
      <c r="D29" t="s">
        <v>482</v>
      </c>
      <c r="E29" t="s">
        <v>483</v>
      </c>
      <c r="F29" t="s">
        <v>22</v>
      </c>
      <c r="G29" t="s">
        <v>30</v>
      </c>
      <c r="H29" t="s">
        <v>17</v>
      </c>
      <c r="I29">
        <v>74</v>
      </c>
      <c r="J29">
        <v>163</v>
      </c>
      <c r="K29" t="str">
        <f t="shared" si="0"/>
        <v>Percentil 3</v>
      </c>
      <c r="L29">
        <f t="shared" si="1"/>
        <v>24</v>
      </c>
    </row>
    <row r="30" spans="1:12" x14ac:dyDescent="0.25">
      <c r="A30" t="s">
        <v>545</v>
      </c>
      <c r="B30" t="s">
        <v>191</v>
      </c>
      <c r="C30" t="s">
        <v>192</v>
      </c>
      <c r="D30" t="s">
        <v>308</v>
      </c>
      <c r="E30" t="s">
        <v>309</v>
      </c>
      <c r="F30" t="s">
        <v>15</v>
      </c>
      <c r="G30" t="s">
        <v>30</v>
      </c>
      <c r="H30" t="s">
        <v>17</v>
      </c>
      <c r="I30">
        <v>55</v>
      </c>
      <c r="J30">
        <v>161</v>
      </c>
      <c r="K30" t="str">
        <f t="shared" si="0"/>
        <v>Percentil 3</v>
      </c>
      <c r="L30">
        <f t="shared" si="1"/>
        <v>28</v>
      </c>
    </row>
    <row r="31" spans="1:12" x14ac:dyDescent="0.25">
      <c r="A31" t="s">
        <v>545</v>
      </c>
      <c r="B31" t="s">
        <v>11</v>
      </c>
      <c r="C31" t="s">
        <v>12</v>
      </c>
      <c r="D31" t="s">
        <v>397</v>
      </c>
      <c r="E31" t="s">
        <v>398</v>
      </c>
      <c r="F31" t="s">
        <v>15</v>
      </c>
      <c r="G31" t="s">
        <v>30</v>
      </c>
      <c r="H31" t="s">
        <v>17</v>
      </c>
      <c r="I31">
        <v>176</v>
      </c>
      <c r="J31">
        <v>161</v>
      </c>
      <c r="K31" t="str">
        <f t="shared" si="0"/>
        <v>Percentil 3</v>
      </c>
      <c r="L31">
        <f t="shared" si="1"/>
        <v>28</v>
      </c>
    </row>
    <row r="32" spans="1:12" x14ac:dyDescent="0.25">
      <c r="A32" t="s">
        <v>545</v>
      </c>
      <c r="B32" t="s">
        <v>11</v>
      </c>
      <c r="C32" t="s">
        <v>12</v>
      </c>
      <c r="D32" t="s">
        <v>172</v>
      </c>
      <c r="E32" t="s">
        <v>173</v>
      </c>
      <c r="F32" t="s">
        <v>15</v>
      </c>
      <c r="G32" t="s">
        <v>16</v>
      </c>
      <c r="H32" t="s">
        <v>17</v>
      </c>
      <c r="I32">
        <v>167</v>
      </c>
      <c r="J32">
        <v>159</v>
      </c>
      <c r="K32" t="str">
        <f t="shared" si="0"/>
        <v>Percentil 3</v>
      </c>
      <c r="L32">
        <f t="shared" si="1"/>
        <v>30</v>
      </c>
    </row>
    <row r="33" spans="1:12" x14ac:dyDescent="0.25">
      <c r="A33" t="s">
        <v>545</v>
      </c>
      <c r="B33" t="s">
        <v>354</v>
      </c>
      <c r="C33" t="s">
        <v>143</v>
      </c>
      <c r="D33" t="s">
        <v>355</v>
      </c>
      <c r="E33" t="s">
        <v>356</v>
      </c>
      <c r="F33" t="s">
        <v>222</v>
      </c>
      <c r="G33" t="s">
        <v>30</v>
      </c>
      <c r="H33" t="s">
        <v>17</v>
      </c>
      <c r="I33">
        <v>46</v>
      </c>
      <c r="J33">
        <v>157</v>
      </c>
      <c r="K33" t="str">
        <f t="shared" si="0"/>
        <v>Percentil 3</v>
      </c>
      <c r="L33">
        <f t="shared" si="1"/>
        <v>31</v>
      </c>
    </row>
    <row r="34" spans="1:12" x14ac:dyDescent="0.25">
      <c r="A34" t="s">
        <v>545</v>
      </c>
      <c r="B34" t="s">
        <v>11</v>
      </c>
      <c r="C34" t="s">
        <v>12</v>
      </c>
      <c r="D34" t="s">
        <v>546</v>
      </c>
      <c r="E34" t="s">
        <v>547</v>
      </c>
      <c r="F34" t="s">
        <v>15</v>
      </c>
      <c r="G34" t="s">
        <v>16</v>
      </c>
      <c r="H34" t="s">
        <v>17</v>
      </c>
      <c r="I34">
        <v>287</v>
      </c>
      <c r="J34">
        <v>154</v>
      </c>
      <c r="K34" t="str">
        <f t="shared" si="0"/>
        <v>Percentil 2</v>
      </c>
      <c r="L34">
        <f t="shared" si="1"/>
        <v>32</v>
      </c>
    </row>
    <row r="35" spans="1:12" x14ac:dyDescent="0.25">
      <c r="A35" t="s">
        <v>545</v>
      </c>
      <c r="B35" t="s">
        <v>11</v>
      </c>
      <c r="C35" t="s">
        <v>12</v>
      </c>
      <c r="D35" t="s">
        <v>314</v>
      </c>
      <c r="E35" t="s">
        <v>315</v>
      </c>
      <c r="F35" t="s">
        <v>37</v>
      </c>
      <c r="G35" t="s">
        <v>30</v>
      </c>
      <c r="H35" t="s">
        <v>17</v>
      </c>
      <c r="I35">
        <v>133</v>
      </c>
      <c r="J35">
        <v>154</v>
      </c>
      <c r="K35" t="str">
        <f t="shared" ref="K35:K54" si="2">VLOOKUP(J35,$J$56:$K$60,2,1)</f>
        <v>Percentil 2</v>
      </c>
      <c r="L35">
        <f t="shared" ref="L35:L54" si="3">_xlfn.RANK.EQ(J35,$J$3:$J$54,0)</f>
        <v>32</v>
      </c>
    </row>
    <row r="36" spans="1:12" x14ac:dyDescent="0.25">
      <c r="A36" t="s">
        <v>545</v>
      </c>
      <c r="B36" t="s">
        <v>71</v>
      </c>
      <c r="C36" t="s">
        <v>72</v>
      </c>
      <c r="D36" t="s">
        <v>420</v>
      </c>
      <c r="E36" t="s">
        <v>421</v>
      </c>
      <c r="F36" t="s">
        <v>37</v>
      </c>
      <c r="G36" t="s">
        <v>30</v>
      </c>
      <c r="H36" t="s">
        <v>17</v>
      </c>
      <c r="I36">
        <v>151</v>
      </c>
      <c r="J36">
        <v>153</v>
      </c>
      <c r="K36" t="str">
        <f t="shared" si="2"/>
        <v>Percentil 2</v>
      </c>
      <c r="L36">
        <f t="shared" si="3"/>
        <v>34</v>
      </c>
    </row>
    <row r="37" spans="1:12" x14ac:dyDescent="0.25">
      <c r="A37" t="s">
        <v>545</v>
      </c>
      <c r="B37" t="s">
        <v>11</v>
      </c>
      <c r="C37" t="s">
        <v>12</v>
      </c>
      <c r="D37" t="s">
        <v>548</v>
      </c>
      <c r="E37" t="s">
        <v>549</v>
      </c>
      <c r="F37" t="s">
        <v>15</v>
      </c>
      <c r="G37" t="s">
        <v>16</v>
      </c>
      <c r="H37" t="s">
        <v>17</v>
      </c>
      <c r="I37">
        <v>101</v>
      </c>
      <c r="J37">
        <v>152</v>
      </c>
      <c r="K37" t="str">
        <f t="shared" si="2"/>
        <v>Percentil 2</v>
      </c>
      <c r="L37">
        <f t="shared" si="3"/>
        <v>35</v>
      </c>
    </row>
    <row r="38" spans="1:12" x14ac:dyDescent="0.25">
      <c r="A38" t="s">
        <v>545</v>
      </c>
      <c r="B38" t="s">
        <v>258</v>
      </c>
      <c r="C38" t="s">
        <v>72</v>
      </c>
      <c r="D38" t="s">
        <v>259</v>
      </c>
      <c r="E38" t="s">
        <v>260</v>
      </c>
      <c r="F38" t="s">
        <v>215</v>
      </c>
      <c r="G38" t="s">
        <v>16</v>
      </c>
      <c r="H38" t="s">
        <v>17</v>
      </c>
      <c r="I38">
        <v>110</v>
      </c>
      <c r="J38">
        <v>152</v>
      </c>
      <c r="K38" t="str">
        <f t="shared" si="2"/>
        <v>Percentil 2</v>
      </c>
      <c r="L38">
        <f t="shared" si="3"/>
        <v>35</v>
      </c>
    </row>
    <row r="39" spans="1:12" x14ac:dyDescent="0.25">
      <c r="A39" t="s">
        <v>545</v>
      </c>
      <c r="B39" t="s">
        <v>61</v>
      </c>
      <c r="C39" t="s">
        <v>62</v>
      </c>
      <c r="D39" t="s">
        <v>367</v>
      </c>
      <c r="E39" t="s">
        <v>368</v>
      </c>
      <c r="F39" t="s">
        <v>222</v>
      </c>
      <c r="G39" t="s">
        <v>30</v>
      </c>
      <c r="H39" t="s">
        <v>17</v>
      </c>
      <c r="I39">
        <v>45</v>
      </c>
      <c r="J39">
        <v>151</v>
      </c>
      <c r="K39" t="str">
        <f t="shared" si="2"/>
        <v>Percentil 2</v>
      </c>
      <c r="L39">
        <f t="shared" si="3"/>
        <v>37</v>
      </c>
    </row>
    <row r="40" spans="1:12" x14ac:dyDescent="0.25">
      <c r="A40" t="s">
        <v>545</v>
      </c>
      <c r="B40" t="s">
        <v>11</v>
      </c>
      <c r="C40" t="s">
        <v>12</v>
      </c>
      <c r="D40" t="s">
        <v>207</v>
      </c>
      <c r="E40" t="s">
        <v>208</v>
      </c>
      <c r="F40" t="s">
        <v>15</v>
      </c>
      <c r="G40" t="s">
        <v>16</v>
      </c>
      <c r="H40" t="s">
        <v>17</v>
      </c>
      <c r="I40">
        <v>351</v>
      </c>
      <c r="J40">
        <v>149</v>
      </c>
      <c r="K40" t="str">
        <f t="shared" si="2"/>
        <v>Percentil 2</v>
      </c>
      <c r="L40">
        <f t="shared" si="3"/>
        <v>38</v>
      </c>
    </row>
    <row r="41" spans="1:12" x14ac:dyDescent="0.25">
      <c r="A41" t="s">
        <v>545</v>
      </c>
      <c r="B41" t="s">
        <v>11</v>
      </c>
      <c r="C41" t="s">
        <v>12</v>
      </c>
      <c r="D41" t="s">
        <v>265</v>
      </c>
      <c r="E41" t="s">
        <v>266</v>
      </c>
      <c r="F41" t="s">
        <v>37</v>
      </c>
      <c r="G41" t="s">
        <v>30</v>
      </c>
      <c r="H41" t="s">
        <v>17</v>
      </c>
      <c r="I41">
        <v>89</v>
      </c>
      <c r="J41">
        <v>149</v>
      </c>
      <c r="K41" t="str">
        <f t="shared" si="2"/>
        <v>Percentil 2</v>
      </c>
      <c r="L41">
        <f t="shared" si="3"/>
        <v>38</v>
      </c>
    </row>
    <row r="42" spans="1:12" x14ac:dyDescent="0.25">
      <c r="A42" t="s">
        <v>545</v>
      </c>
      <c r="B42" t="s">
        <v>18</v>
      </c>
      <c r="C42" t="s">
        <v>19</v>
      </c>
      <c r="D42" t="s">
        <v>294</v>
      </c>
      <c r="E42" t="s">
        <v>295</v>
      </c>
      <c r="F42" t="s">
        <v>37</v>
      </c>
      <c r="G42" t="s">
        <v>30</v>
      </c>
      <c r="H42" t="s">
        <v>17</v>
      </c>
      <c r="I42">
        <v>103</v>
      </c>
      <c r="J42">
        <v>149</v>
      </c>
      <c r="K42" t="str">
        <f t="shared" si="2"/>
        <v>Percentil 2</v>
      </c>
      <c r="L42">
        <f t="shared" si="3"/>
        <v>38</v>
      </c>
    </row>
    <row r="43" spans="1:12" x14ac:dyDescent="0.25">
      <c r="A43" t="s">
        <v>545</v>
      </c>
      <c r="B43" t="s">
        <v>38</v>
      </c>
      <c r="C43" t="s">
        <v>39</v>
      </c>
      <c r="D43" t="s">
        <v>416</v>
      </c>
      <c r="E43" t="s">
        <v>417</v>
      </c>
      <c r="F43" t="s">
        <v>37</v>
      </c>
      <c r="G43" t="s">
        <v>30</v>
      </c>
      <c r="H43" t="s">
        <v>17</v>
      </c>
      <c r="I43">
        <v>189</v>
      </c>
      <c r="J43">
        <v>149</v>
      </c>
      <c r="K43" t="str">
        <f t="shared" si="2"/>
        <v>Percentil 2</v>
      </c>
      <c r="L43">
        <f t="shared" si="3"/>
        <v>38</v>
      </c>
    </row>
    <row r="44" spans="1:12" x14ac:dyDescent="0.25">
      <c r="A44" t="s">
        <v>545</v>
      </c>
      <c r="B44" t="s">
        <v>18</v>
      </c>
      <c r="C44" t="s">
        <v>19</v>
      </c>
      <c r="D44" t="s">
        <v>119</v>
      </c>
      <c r="E44" t="s">
        <v>120</v>
      </c>
      <c r="F44" t="s">
        <v>37</v>
      </c>
      <c r="G44" t="s">
        <v>16</v>
      </c>
      <c r="H44" t="s">
        <v>17</v>
      </c>
      <c r="I44">
        <v>95</v>
      </c>
      <c r="J44">
        <v>147</v>
      </c>
      <c r="K44" t="str">
        <f t="shared" si="2"/>
        <v>Percentil 1</v>
      </c>
      <c r="L44">
        <f t="shared" si="3"/>
        <v>42</v>
      </c>
    </row>
    <row r="45" spans="1:12" x14ac:dyDescent="0.25">
      <c r="A45" t="s">
        <v>545</v>
      </c>
      <c r="B45" t="s">
        <v>81</v>
      </c>
      <c r="C45" t="s">
        <v>82</v>
      </c>
      <c r="D45" t="s">
        <v>365</v>
      </c>
      <c r="E45" t="s">
        <v>366</v>
      </c>
      <c r="F45" t="s">
        <v>37</v>
      </c>
      <c r="G45" t="s">
        <v>30</v>
      </c>
      <c r="H45" t="s">
        <v>17</v>
      </c>
      <c r="I45">
        <v>110</v>
      </c>
      <c r="J45">
        <v>146</v>
      </c>
      <c r="K45" t="str">
        <f t="shared" si="2"/>
        <v>Percentil 1</v>
      </c>
      <c r="L45">
        <f t="shared" si="3"/>
        <v>43</v>
      </c>
    </row>
    <row r="46" spans="1:12" x14ac:dyDescent="0.25">
      <c r="A46" t="s">
        <v>545</v>
      </c>
      <c r="B46" t="s">
        <v>11</v>
      </c>
      <c r="C46" t="s">
        <v>12</v>
      </c>
      <c r="D46" t="s">
        <v>290</v>
      </c>
      <c r="E46" t="s">
        <v>291</v>
      </c>
      <c r="F46" t="s">
        <v>37</v>
      </c>
      <c r="G46" t="s">
        <v>30</v>
      </c>
      <c r="H46" t="s">
        <v>17</v>
      </c>
      <c r="I46">
        <v>133</v>
      </c>
      <c r="J46">
        <v>145</v>
      </c>
      <c r="K46" t="str">
        <f t="shared" si="2"/>
        <v>Percentil 1</v>
      </c>
      <c r="L46">
        <f t="shared" si="3"/>
        <v>44</v>
      </c>
    </row>
    <row r="47" spans="1:12" x14ac:dyDescent="0.25">
      <c r="A47" t="s">
        <v>545</v>
      </c>
      <c r="B47" t="s">
        <v>441</v>
      </c>
      <c r="C47" t="s">
        <v>72</v>
      </c>
      <c r="D47" t="s">
        <v>554</v>
      </c>
      <c r="E47" t="s">
        <v>555</v>
      </c>
      <c r="F47" t="s">
        <v>37</v>
      </c>
      <c r="G47" t="s">
        <v>30</v>
      </c>
      <c r="H47" t="s">
        <v>17</v>
      </c>
      <c r="I47">
        <v>74</v>
      </c>
      <c r="J47">
        <v>145</v>
      </c>
      <c r="K47" t="str">
        <f t="shared" si="2"/>
        <v>Percentil 1</v>
      </c>
      <c r="L47">
        <f t="shared" si="3"/>
        <v>44</v>
      </c>
    </row>
    <row r="48" spans="1:12" x14ac:dyDescent="0.25">
      <c r="A48" t="s">
        <v>545</v>
      </c>
      <c r="B48" t="s">
        <v>38</v>
      </c>
      <c r="C48" t="s">
        <v>39</v>
      </c>
      <c r="D48" t="s">
        <v>480</v>
      </c>
      <c r="E48" t="s">
        <v>481</v>
      </c>
      <c r="F48" t="s">
        <v>37</v>
      </c>
      <c r="G48" t="s">
        <v>30</v>
      </c>
      <c r="H48" t="s">
        <v>17</v>
      </c>
      <c r="I48">
        <v>83</v>
      </c>
      <c r="J48">
        <v>143</v>
      </c>
      <c r="K48" t="str">
        <f t="shared" si="2"/>
        <v>Percentil 1</v>
      </c>
      <c r="L48">
        <f t="shared" si="3"/>
        <v>46</v>
      </c>
    </row>
    <row r="49" spans="1:12" x14ac:dyDescent="0.25">
      <c r="A49" t="s">
        <v>545</v>
      </c>
      <c r="B49" t="s">
        <v>23</v>
      </c>
      <c r="C49" t="s">
        <v>24</v>
      </c>
      <c r="D49" t="s">
        <v>115</v>
      </c>
      <c r="E49" t="s">
        <v>116</v>
      </c>
      <c r="F49" t="s">
        <v>37</v>
      </c>
      <c r="G49" t="s">
        <v>16</v>
      </c>
      <c r="H49" t="s">
        <v>17</v>
      </c>
      <c r="I49">
        <v>138</v>
      </c>
      <c r="J49">
        <v>141</v>
      </c>
      <c r="K49" t="str">
        <f t="shared" si="2"/>
        <v>Percentil 1</v>
      </c>
      <c r="L49">
        <f t="shared" si="3"/>
        <v>47</v>
      </c>
    </row>
    <row r="50" spans="1:12" x14ac:dyDescent="0.25">
      <c r="A50" t="s">
        <v>545</v>
      </c>
      <c r="B50" t="s">
        <v>23</v>
      </c>
      <c r="C50" t="s">
        <v>24</v>
      </c>
      <c r="D50" t="s">
        <v>379</v>
      </c>
      <c r="E50" t="s">
        <v>380</v>
      </c>
      <c r="F50" t="s">
        <v>37</v>
      </c>
      <c r="G50" t="s">
        <v>30</v>
      </c>
      <c r="H50" t="s">
        <v>17</v>
      </c>
      <c r="I50">
        <v>192</v>
      </c>
      <c r="J50">
        <v>141</v>
      </c>
      <c r="K50" t="str">
        <f t="shared" si="2"/>
        <v>Percentil 1</v>
      </c>
      <c r="L50">
        <f t="shared" si="3"/>
        <v>47</v>
      </c>
    </row>
    <row r="51" spans="1:12" x14ac:dyDescent="0.25">
      <c r="A51" t="s">
        <v>545</v>
      </c>
      <c r="B51" t="s">
        <v>71</v>
      </c>
      <c r="C51" t="s">
        <v>72</v>
      </c>
      <c r="D51" t="s">
        <v>468</v>
      </c>
      <c r="E51" t="s">
        <v>469</v>
      </c>
      <c r="F51" t="s">
        <v>37</v>
      </c>
      <c r="G51" t="s">
        <v>30</v>
      </c>
      <c r="H51" t="s">
        <v>17</v>
      </c>
      <c r="I51">
        <v>88</v>
      </c>
      <c r="J51">
        <v>139</v>
      </c>
      <c r="K51" t="str">
        <f t="shared" si="2"/>
        <v>Percentil 1</v>
      </c>
      <c r="L51">
        <f t="shared" si="3"/>
        <v>49</v>
      </c>
    </row>
    <row r="52" spans="1:12" x14ac:dyDescent="0.25">
      <c r="A52" t="s">
        <v>545</v>
      </c>
      <c r="B52" t="s">
        <v>296</v>
      </c>
      <c r="C52" t="s">
        <v>297</v>
      </c>
      <c r="D52" t="s">
        <v>298</v>
      </c>
      <c r="E52" t="s">
        <v>299</v>
      </c>
      <c r="F52" t="s">
        <v>37</v>
      </c>
      <c r="G52" t="s">
        <v>30</v>
      </c>
      <c r="H52" t="s">
        <v>17</v>
      </c>
      <c r="I52">
        <v>247</v>
      </c>
      <c r="J52">
        <v>138</v>
      </c>
      <c r="K52" t="str">
        <f t="shared" si="2"/>
        <v>Percentil 1</v>
      </c>
      <c r="L52">
        <f t="shared" si="3"/>
        <v>50</v>
      </c>
    </row>
    <row r="53" spans="1:12" x14ac:dyDescent="0.25">
      <c r="A53" t="s">
        <v>545</v>
      </c>
      <c r="B53" t="s">
        <v>316</v>
      </c>
      <c r="C53" t="s">
        <v>317</v>
      </c>
      <c r="D53" t="s">
        <v>381</v>
      </c>
      <c r="E53" t="s">
        <v>382</v>
      </c>
      <c r="F53" t="s">
        <v>37</v>
      </c>
      <c r="G53" t="s">
        <v>30</v>
      </c>
      <c r="H53" t="s">
        <v>17</v>
      </c>
      <c r="I53">
        <v>190</v>
      </c>
      <c r="J53">
        <v>135</v>
      </c>
      <c r="K53" t="str">
        <f t="shared" si="2"/>
        <v>Percentil 1</v>
      </c>
      <c r="L53">
        <f t="shared" si="3"/>
        <v>51</v>
      </c>
    </row>
    <row r="54" spans="1:12" x14ac:dyDescent="0.25">
      <c r="A54" t="s">
        <v>545</v>
      </c>
      <c r="B54" t="s">
        <v>38</v>
      </c>
      <c r="C54" t="s">
        <v>39</v>
      </c>
      <c r="D54" t="s">
        <v>552</v>
      </c>
      <c r="E54" t="s">
        <v>553</v>
      </c>
      <c r="F54" t="s">
        <v>37</v>
      </c>
      <c r="G54" t="s">
        <v>30</v>
      </c>
      <c r="H54" t="s">
        <v>17</v>
      </c>
      <c r="I54">
        <v>408</v>
      </c>
      <c r="J54">
        <v>125</v>
      </c>
      <c r="K54" t="str">
        <f t="shared" si="2"/>
        <v>Percentil 1</v>
      </c>
      <c r="L54">
        <f t="shared" si="3"/>
        <v>52</v>
      </c>
    </row>
    <row r="55" spans="1:12" ht="50.1" customHeight="1" x14ac:dyDescent="0.25"/>
    <row r="56" spans="1:12" hidden="1" x14ac:dyDescent="0.25">
      <c r="I56">
        <v>0</v>
      </c>
      <c r="J56">
        <f>_xlfn.PERCENTILE.INC($J$3:$J$54,I56)</f>
        <v>125</v>
      </c>
      <c r="K56" t="s">
        <v>498</v>
      </c>
    </row>
    <row r="57" spans="1:12" hidden="1" x14ac:dyDescent="0.25">
      <c r="I57">
        <v>0.2</v>
      </c>
      <c r="J57">
        <f t="shared" ref="J57:J61" si="4">_xlfn.PERCENTILE.INC($J$3:$J$54,I57)</f>
        <v>147.4</v>
      </c>
      <c r="K57" t="s">
        <v>499</v>
      </c>
    </row>
    <row r="58" spans="1:12" hidden="1" x14ac:dyDescent="0.25">
      <c r="I58">
        <v>0.4</v>
      </c>
      <c r="J58">
        <f t="shared" si="4"/>
        <v>155.20000000000002</v>
      </c>
      <c r="K58" t="s">
        <v>500</v>
      </c>
    </row>
    <row r="59" spans="1:12" hidden="1" x14ac:dyDescent="0.25">
      <c r="I59">
        <v>0.6</v>
      </c>
      <c r="J59">
        <f t="shared" si="4"/>
        <v>166.6</v>
      </c>
      <c r="K59" t="s">
        <v>501</v>
      </c>
    </row>
    <row r="60" spans="1:12" hidden="1" x14ac:dyDescent="0.25">
      <c r="I60">
        <v>0.8</v>
      </c>
      <c r="J60">
        <f t="shared" si="4"/>
        <v>174</v>
      </c>
      <c r="K60" t="s">
        <v>502</v>
      </c>
    </row>
    <row r="61" spans="1:12" hidden="1" x14ac:dyDescent="0.25">
      <c r="I61">
        <v>1</v>
      </c>
      <c r="J61">
        <f t="shared" si="4"/>
        <v>185</v>
      </c>
    </row>
    <row r="62" spans="1:12" ht="30" customHeight="1" x14ac:dyDescent="0.25">
      <c r="A62" s="1" t="s">
        <v>503</v>
      </c>
    </row>
    <row r="63" spans="1:12" x14ac:dyDescent="0.25">
      <c r="A63" s="7" t="s">
        <v>0</v>
      </c>
      <c r="B63" s="7" t="s">
        <v>1</v>
      </c>
      <c r="C63" s="7" t="s">
        <v>2</v>
      </c>
      <c r="D63" s="7" t="s">
        <v>3</v>
      </c>
      <c r="E63" s="7" t="s">
        <v>4</v>
      </c>
      <c r="F63" s="7" t="s">
        <v>5</v>
      </c>
      <c r="G63" s="7" t="s">
        <v>6</v>
      </c>
      <c r="H63" s="7" t="s">
        <v>7</v>
      </c>
      <c r="I63" s="7" t="s">
        <v>8</v>
      </c>
      <c r="J63" s="7" t="s">
        <v>9</v>
      </c>
      <c r="K63" s="7" t="s">
        <v>504</v>
      </c>
      <c r="L63" s="7" t="s">
        <v>497</v>
      </c>
    </row>
    <row r="64" spans="1:12" x14ac:dyDescent="0.25">
      <c r="A64" t="s">
        <v>545</v>
      </c>
      <c r="B64" t="s">
        <v>11</v>
      </c>
      <c r="C64" t="s">
        <v>12</v>
      </c>
      <c r="D64" t="s">
        <v>344</v>
      </c>
      <c r="E64" t="s">
        <v>345</v>
      </c>
      <c r="F64" t="s">
        <v>37</v>
      </c>
      <c r="G64" t="s">
        <v>30</v>
      </c>
      <c r="H64" t="s">
        <v>503</v>
      </c>
      <c r="I64">
        <v>90</v>
      </c>
      <c r="J64">
        <v>189</v>
      </c>
      <c r="K64" t="str">
        <f t="shared" ref="K64:K95" si="5">VLOOKUP(J64,$J$117:$K$121,2,1)</f>
        <v>Percentil 5</v>
      </c>
      <c r="L64">
        <f t="shared" ref="L64:L95" si="6">_xlfn.RANK.EQ(J64,$J$64:$J$115,0)</f>
        <v>1</v>
      </c>
    </row>
    <row r="65" spans="1:12" x14ac:dyDescent="0.25">
      <c r="A65" t="s">
        <v>545</v>
      </c>
      <c r="B65" t="s">
        <v>339</v>
      </c>
      <c r="C65" t="s">
        <v>52</v>
      </c>
      <c r="D65" t="s">
        <v>340</v>
      </c>
      <c r="E65" t="s">
        <v>341</v>
      </c>
      <c r="F65" t="s">
        <v>15</v>
      </c>
      <c r="G65" t="s">
        <v>30</v>
      </c>
      <c r="H65" t="s">
        <v>503</v>
      </c>
      <c r="I65">
        <v>131</v>
      </c>
      <c r="J65">
        <v>182</v>
      </c>
      <c r="K65" t="str">
        <f t="shared" si="5"/>
        <v>Percentil 5</v>
      </c>
      <c r="L65">
        <f t="shared" si="6"/>
        <v>2</v>
      </c>
    </row>
    <row r="66" spans="1:12" x14ac:dyDescent="0.25">
      <c r="A66" t="s">
        <v>545</v>
      </c>
      <c r="B66" t="s">
        <v>71</v>
      </c>
      <c r="C66" t="s">
        <v>72</v>
      </c>
      <c r="D66" t="s">
        <v>406</v>
      </c>
      <c r="E66" t="s">
        <v>407</v>
      </c>
      <c r="F66" t="s">
        <v>37</v>
      </c>
      <c r="G66" t="s">
        <v>30</v>
      </c>
      <c r="H66" t="s">
        <v>503</v>
      </c>
      <c r="I66">
        <v>76</v>
      </c>
      <c r="J66">
        <v>179</v>
      </c>
      <c r="K66" t="str">
        <f t="shared" si="5"/>
        <v>Percentil 5</v>
      </c>
      <c r="L66">
        <f t="shared" si="6"/>
        <v>3</v>
      </c>
    </row>
    <row r="67" spans="1:12" x14ac:dyDescent="0.25">
      <c r="A67" t="s">
        <v>545</v>
      </c>
      <c r="B67" t="s">
        <v>11</v>
      </c>
      <c r="C67" t="s">
        <v>12</v>
      </c>
      <c r="D67" t="s">
        <v>252</v>
      </c>
      <c r="E67" t="s">
        <v>253</v>
      </c>
      <c r="F67" t="s">
        <v>15</v>
      </c>
      <c r="G67" t="s">
        <v>30</v>
      </c>
      <c r="H67" t="s">
        <v>503</v>
      </c>
      <c r="I67">
        <v>158</v>
      </c>
      <c r="J67">
        <v>175</v>
      </c>
      <c r="K67" t="str">
        <f t="shared" si="5"/>
        <v>Percentil 5</v>
      </c>
      <c r="L67">
        <f t="shared" si="6"/>
        <v>4</v>
      </c>
    </row>
    <row r="68" spans="1:12" x14ac:dyDescent="0.25">
      <c r="A68" t="s">
        <v>545</v>
      </c>
      <c r="B68" t="s">
        <v>18</v>
      </c>
      <c r="C68" t="s">
        <v>19</v>
      </c>
      <c r="D68" t="s">
        <v>550</v>
      </c>
      <c r="E68" t="s">
        <v>551</v>
      </c>
      <c r="F68" t="s">
        <v>15</v>
      </c>
      <c r="G68" t="s">
        <v>30</v>
      </c>
      <c r="H68" t="s">
        <v>503</v>
      </c>
      <c r="I68">
        <v>134</v>
      </c>
      <c r="J68">
        <v>173</v>
      </c>
      <c r="K68" t="str">
        <f t="shared" si="5"/>
        <v>Percentil 5</v>
      </c>
      <c r="L68">
        <f t="shared" si="6"/>
        <v>5</v>
      </c>
    </row>
    <row r="69" spans="1:12" x14ac:dyDescent="0.25">
      <c r="A69" t="s">
        <v>545</v>
      </c>
      <c r="B69" t="s">
        <v>11</v>
      </c>
      <c r="C69" t="s">
        <v>12</v>
      </c>
      <c r="D69" t="s">
        <v>435</v>
      </c>
      <c r="E69" t="s">
        <v>436</v>
      </c>
      <c r="F69" t="s">
        <v>22</v>
      </c>
      <c r="G69" t="s">
        <v>30</v>
      </c>
      <c r="H69" t="s">
        <v>503</v>
      </c>
      <c r="I69">
        <v>177</v>
      </c>
      <c r="J69">
        <v>173</v>
      </c>
      <c r="K69" t="str">
        <f t="shared" si="5"/>
        <v>Percentil 5</v>
      </c>
      <c r="L69">
        <f t="shared" si="6"/>
        <v>5</v>
      </c>
    </row>
    <row r="70" spans="1:12" x14ac:dyDescent="0.25">
      <c r="A70" t="s">
        <v>545</v>
      </c>
      <c r="B70" t="s">
        <v>71</v>
      </c>
      <c r="C70" t="s">
        <v>72</v>
      </c>
      <c r="D70" t="s">
        <v>254</v>
      </c>
      <c r="E70" t="s">
        <v>255</v>
      </c>
      <c r="F70" t="s">
        <v>15</v>
      </c>
      <c r="G70" t="s">
        <v>30</v>
      </c>
      <c r="H70" t="s">
        <v>503</v>
      </c>
      <c r="I70">
        <v>89</v>
      </c>
      <c r="J70">
        <v>171</v>
      </c>
      <c r="K70" t="str">
        <f t="shared" si="5"/>
        <v>Percentil 5</v>
      </c>
      <c r="L70">
        <f t="shared" si="6"/>
        <v>7</v>
      </c>
    </row>
    <row r="71" spans="1:12" x14ac:dyDescent="0.25">
      <c r="A71" t="s">
        <v>545</v>
      </c>
      <c r="B71" t="s">
        <v>71</v>
      </c>
      <c r="C71" t="s">
        <v>72</v>
      </c>
      <c r="D71" t="s">
        <v>385</v>
      </c>
      <c r="E71" t="s">
        <v>386</v>
      </c>
      <c r="F71" t="s">
        <v>222</v>
      </c>
      <c r="G71" t="s">
        <v>30</v>
      </c>
      <c r="H71" t="s">
        <v>503</v>
      </c>
      <c r="I71">
        <v>56</v>
      </c>
      <c r="J71">
        <v>171</v>
      </c>
      <c r="K71" t="str">
        <f t="shared" si="5"/>
        <v>Percentil 5</v>
      </c>
      <c r="L71">
        <f t="shared" si="6"/>
        <v>7</v>
      </c>
    </row>
    <row r="72" spans="1:12" x14ac:dyDescent="0.25">
      <c r="A72" t="s">
        <v>545</v>
      </c>
      <c r="B72" t="s">
        <v>81</v>
      </c>
      <c r="C72" t="s">
        <v>82</v>
      </c>
      <c r="D72" t="s">
        <v>410</v>
      </c>
      <c r="E72" t="s">
        <v>411</v>
      </c>
      <c r="F72" t="s">
        <v>222</v>
      </c>
      <c r="G72" t="s">
        <v>30</v>
      </c>
      <c r="H72" t="s">
        <v>503</v>
      </c>
      <c r="I72">
        <v>131</v>
      </c>
      <c r="J72">
        <v>171</v>
      </c>
      <c r="K72" t="str">
        <f t="shared" si="5"/>
        <v>Percentil 5</v>
      </c>
      <c r="L72">
        <f t="shared" si="6"/>
        <v>7</v>
      </c>
    </row>
    <row r="73" spans="1:12" x14ac:dyDescent="0.25">
      <c r="A73" t="s">
        <v>545</v>
      </c>
      <c r="B73" t="s">
        <v>11</v>
      </c>
      <c r="C73" t="s">
        <v>12</v>
      </c>
      <c r="D73" t="s">
        <v>28</v>
      </c>
      <c r="E73" t="s">
        <v>29</v>
      </c>
      <c r="F73" t="s">
        <v>15</v>
      </c>
      <c r="G73" t="s">
        <v>30</v>
      </c>
      <c r="H73" t="s">
        <v>503</v>
      </c>
      <c r="I73">
        <v>97</v>
      </c>
      <c r="J73">
        <v>169</v>
      </c>
      <c r="K73" t="str">
        <f t="shared" si="5"/>
        <v>Percentil 5</v>
      </c>
      <c r="L73">
        <f t="shared" si="6"/>
        <v>10</v>
      </c>
    </row>
    <row r="74" spans="1:12" x14ac:dyDescent="0.25">
      <c r="A74" t="s">
        <v>545</v>
      </c>
      <c r="B74" t="s">
        <v>191</v>
      </c>
      <c r="C74" t="s">
        <v>192</v>
      </c>
      <c r="D74" t="s">
        <v>453</v>
      </c>
      <c r="E74" t="s">
        <v>454</v>
      </c>
      <c r="F74" t="s">
        <v>22</v>
      </c>
      <c r="G74" t="s">
        <v>30</v>
      </c>
      <c r="H74" t="s">
        <v>503</v>
      </c>
      <c r="I74">
        <v>66</v>
      </c>
      <c r="J74">
        <v>169</v>
      </c>
      <c r="K74" t="str">
        <f t="shared" si="5"/>
        <v>Percentil 5</v>
      </c>
      <c r="L74">
        <f t="shared" si="6"/>
        <v>10</v>
      </c>
    </row>
    <row r="75" spans="1:12" x14ac:dyDescent="0.25">
      <c r="A75" t="s">
        <v>545</v>
      </c>
      <c r="B75" t="s">
        <v>81</v>
      </c>
      <c r="C75" t="s">
        <v>82</v>
      </c>
      <c r="D75" t="s">
        <v>267</v>
      </c>
      <c r="E75" t="s">
        <v>268</v>
      </c>
      <c r="F75" t="s">
        <v>37</v>
      </c>
      <c r="G75" t="s">
        <v>30</v>
      </c>
      <c r="H75" t="s">
        <v>503</v>
      </c>
      <c r="I75">
        <v>135</v>
      </c>
      <c r="J75">
        <v>168</v>
      </c>
      <c r="K75" t="str">
        <f t="shared" si="5"/>
        <v>Percentil 4</v>
      </c>
      <c r="L75">
        <f t="shared" si="6"/>
        <v>12</v>
      </c>
    </row>
    <row r="76" spans="1:12" x14ac:dyDescent="0.25">
      <c r="A76" t="s">
        <v>545</v>
      </c>
      <c r="B76" t="s">
        <v>269</v>
      </c>
      <c r="C76" t="s">
        <v>106</v>
      </c>
      <c r="D76" t="s">
        <v>310</v>
      </c>
      <c r="E76" t="s">
        <v>311</v>
      </c>
      <c r="F76" t="s">
        <v>22</v>
      </c>
      <c r="G76" t="s">
        <v>30</v>
      </c>
      <c r="H76" t="s">
        <v>503</v>
      </c>
      <c r="I76">
        <v>56</v>
      </c>
      <c r="J76">
        <v>168</v>
      </c>
      <c r="K76" t="str">
        <f t="shared" si="5"/>
        <v>Percentil 4</v>
      </c>
      <c r="L76">
        <f t="shared" si="6"/>
        <v>12</v>
      </c>
    </row>
    <row r="77" spans="1:12" x14ac:dyDescent="0.25">
      <c r="A77" t="s">
        <v>545</v>
      </c>
      <c r="B77" t="s">
        <v>18</v>
      </c>
      <c r="C77" t="s">
        <v>19</v>
      </c>
      <c r="D77" t="s">
        <v>457</v>
      </c>
      <c r="E77" t="s">
        <v>458</v>
      </c>
      <c r="F77" t="s">
        <v>15</v>
      </c>
      <c r="G77" t="s">
        <v>30</v>
      </c>
      <c r="H77" t="s">
        <v>503</v>
      </c>
      <c r="I77">
        <v>87</v>
      </c>
      <c r="J77">
        <v>168</v>
      </c>
      <c r="K77" t="str">
        <f t="shared" si="5"/>
        <v>Percentil 4</v>
      </c>
      <c r="L77">
        <f t="shared" si="6"/>
        <v>12</v>
      </c>
    </row>
    <row r="78" spans="1:12" x14ac:dyDescent="0.25">
      <c r="A78" t="s">
        <v>545</v>
      </c>
      <c r="B78" t="s">
        <v>98</v>
      </c>
      <c r="C78" t="s">
        <v>99</v>
      </c>
      <c r="D78" t="s">
        <v>377</v>
      </c>
      <c r="E78" t="s">
        <v>378</v>
      </c>
      <c r="F78" t="s">
        <v>222</v>
      </c>
      <c r="G78" t="s">
        <v>30</v>
      </c>
      <c r="H78" t="s">
        <v>503</v>
      </c>
      <c r="I78">
        <v>42</v>
      </c>
      <c r="J78">
        <v>165</v>
      </c>
      <c r="K78" t="str">
        <f t="shared" si="5"/>
        <v>Percentil 4</v>
      </c>
      <c r="L78">
        <f t="shared" si="6"/>
        <v>15</v>
      </c>
    </row>
    <row r="79" spans="1:12" x14ac:dyDescent="0.25">
      <c r="A79" t="s">
        <v>545</v>
      </c>
      <c r="B79" t="s">
        <v>71</v>
      </c>
      <c r="C79" t="s">
        <v>72</v>
      </c>
      <c r="D79" t="s">
        <v>420</v>
      </c>
      <c r="E79" t="s">
        <v>421</v>
      </c>
      <c r="F79" t="s">
        <v>37</v>
      </c>
      <c r="G79" t="s">
        <v>30</v>
      </c>
      <c r="H79" t="s">
        <v>503</v>
      </c>
      <c r="I79">
        <v>149</v>
      </c>
      <c r="J79">
        <v>164</v>
      </c>
      <c r="K79" t="str">
        <f t="shared" si="5"/>
        <v>Percentil 4</v>
      </c>
      <c r="L79">
        <f t="shared" si="6"/>
        <v>16</v>
      </c>
    </row>
    <row r="80" spans="1:12" x14ac:dyDescent="0.25">
      <c r="A80" t="s">
        <v>545</v>
      </c>
      <c r="B80" t="s">
        <v>23</v>
      </c>
      <c r="C80" t="s">
        <v>24</v>
      </c>
      <c r="D80" t="s">
        <v>312</v>
      </c>
      <c r="E80" t="s">
        <v>313</v>
      </c>
      <c r="F80" t="s">
        <v>222</v>
      </c>
      <c r="G80" t="s">
        <v>30</v>
      </c>
      <c r="H80" t="s">
        <v>503</v>
      </c>
      <c r="I80">
        <v>134</v>
      </c>
      <c r="J80">
        <v>163</v>
      </c>
      <c r="K80" t="str">
        <f t="shared" si="5"/>
        <v>Percentil 4</v>
      </c>
      <c r="L80">
        <f t="shared" si="6"/>
        <v>17</v>
      </c>
    </row>
    <row r="81" spans="1:12" x14ac:dyDescent="0.25">
      <c r="A81" t="s">
        <v>545</v>
      </c>
      <c r="B81" t="s">
        <v>65</v>
      </c>
      <c r="C81" t="s">
        <v>66</v>
      </c>
      <c r="D81" t="s">
        <v>352</v>
      </c>
      <c r="E81" t="s">
        <v>353</v>
      </c>
      <c r="F81" t="s">
        <v>222</v>
      </c>
      <c r="G81" t="s">
        <v>30</v>
      </c>
      <c r="H81" t="s">
        <v>503</v>
      </c>
      <c r="I81">
        <v>17</v>
      </c>
      <c r="J81">
        <v>163</v>
      </c>
      <c r="K81" t="str">
        <f t="shared" si="5"/>
        <v>Percentil 4</v>
      </c>
      <c r="L81">
        <f t="shared" si="6"/>
        <v>17</v>
      </c>
    </row>
    <row r="82" spans="1:12" x14ac:dyDescent="0.25">
      <c r="A82" t="s">
        <v>545</v>
      </c>
      <c r="B82" t="s">
        <v>11</v>
      </c>
      <c r="C82" t="s">
        <v>12</v>
      </c>
      <c r="D82" t="s">
        <v>397</v>
      </c>
      <c r="E82" t="s">
        <v>398</v>
      </c>
      <c r="F82" t="s">
        <v>15</v>
      </c>
      <c r="G82" t="s">
        <v>30</v>
      </c>
      <c r="H82" t="s">
        <v>503</v>
      </c>
      <c r="I82">
        <v>175</v>
      </c>
      <c r="J82">
        <v>163</v>
      </c>
      <c r="K82" t="str">
        <f t="shared" si="5"/>
        <v>Percentil 4</v>
      </c>
      <c r="L82">
        <f t="shared" si="6"/>
        <v>17</v>
      </c>
    </row>
    <row r="83" spans="1:12" x14ac:dyDescent="0.25">
      <c r="A83" t="s">
        <v>545</v>
      </c>
      <c r="B83" t="s">
        <v>31</v>
      </c>
      <c r="C83" t="s">
        <v>32</v>
      </c>
      <c r="D83" t="s">
        <v>371</v>
      </c>
      <c r="E83" t="s">
        <v>372</v>
      </c>
      <c r="F83" t="s">
        <v>22</v>
      </c>
      <c r="G83" t="s">
        <v>30</v>
      </c>
      <c r="H83" t="s">
        <v>503</v>
      </c>
      <c r="I83">
        <v>71</v>
      </c>
      <c r="J83">
        <v>162</v>
      </c>
      <c r="K83" t="str">
        <f t="shared" si="5"/>
        <v>Percentil 4</v>
      </c>
      <c r="L83">
        <f t="shared" si="6"/>
        <v>20</v>
      </c>
    </row>
    <row r="84" spans="1:12" x14ac:dyDescent="0.25">
      <c r="A84" t="s">
        <v>545</v>
      </c>
      <c r="B84" t="s">
        <v>18</v>
      </c>
      <c r="C84" t="s">
        <v>19</v>
      </c>
      <c r="D84" t="s">
        <v>157</v>
      </c>
      <c r="E84" t="s">
        <v>158</v>
      </c>
      <c r="F84" t="s">
        <v>15</v>
      </c>
      <c r="G84" t="s">
        <v>16</v>
      </c>
      <c r="H84" t="s">
        <v>503</v>
      </c>
      <c r="I84">
        <v>81</v>
      </c>
      <c r="J84">
        <v>161</v>
      </c>
      <c r="K84" t="str">
        <f t="shared" si="5"/>
        <v>Percentil 4</v>
      </c>
      <c r="L84">
        <f t="shared" si="6"/>
        <v>21</v>
      </c>
    </row>
    <row r="85" spans="1:12" x14ac:dyDescent="0.25">
      <c r="A85" t="s">
        <v>545</v>
      </c>
      <c r="B85" t="s">
        <v>18</v>
      </c>
      <c r="C85" t="s">
        <v>19</v>
      </c>
      <c r="D85" t="s">
        <v>303</v>
      </c>
      <c r="E85" t="s">
        <v>304</v>
      </c>
      <c r="F85" t="s">
        <v>222</v>
      </c>
      <c r="G85" t="s">
        <v>30</v>
      </c>
      <c r="H85" t="s">
        <v>503</v>
      </c>
      <c r="I85">
        <v>210</v>
      </c>
      <c r="J85">
        <v>161</v>
      </c>
      <c r="K85" t="str">
        <f t="shared" si="5"/>
        <v>Percentil 4</v>
      </c>
      <c r="L85">
        <f t="shared" si="6"/>
        <v>21</v>
      </c>
    </row>
    <row r="86" spans="1:12" x14ac:dyDescent="0.25">
      <c r="A86" t="s">
        <v>545</v>
      </c>
      <c r="B86" t="s">
        <v>269</v>
      </c>
      <c r="C86" t="s">
        <v>106</v>
      </c>
      <c r="D86" t="s">
        <v>348</v>
      </c>
      <c r="E86" t="s">
        <v>349</v>
      </c>
      <c r="F86" t="s">
        <v>15</v>
      </c>
      <c r="G86" t="s">
        <v>30</v>
      </c>
      <c r="H86" t="s">
        <v>503</v>
      </c>
      <c r="I86">
        <v>71</v>
      </c>
      <c r="J86">
        <v>161</v>
      </c>
      <c r="K86" t="str">
        <f t="shared" si="5"/>
        <v>Percentil 4</v>
      </c>
      <c r="L86">
        <f t="shared" si="6"/>
        <v>21</v>
      </c>
    </row>
    <row r="87" spans="1:12" x14ac:dyDescent="0.25">
      <c r="A87" t="s">
        <v>545</v>
      </c>
      <c r="B87" t="s">
        <v>296</v>
      </c>
      <c r="C87" t="s">
        <v>297</v>
      </c>
      <c r="D87" t="s">
        <v>373</v>
      </c>
      <c r="E87" t="s">
        <v>374</v>
      </c>
      <c r="F87" t="s">
        <v>222</v>
      </c>
      <c r="G87" t="s">
        <v>30</v>
      </c>
      <c r="H87" t="s">
        <v>503</v>
      </c>
      <c r="I87">
        <v>111</v>
      </c>
      <c r="J87">
        <v>161</v>
      </c>
      <c r="K87" t="str">
        <f t="shared" si="5"/>
        <v>Percentil 4</v>
      </c>
      <c r="L87">
        <f t="shared" si="6"/>
        <v>21</v>
      </c>
    </row>
    <row r="88" spans="1:12" x14ac:dyDescent="0.25">
      <c r="A88" s="3" t="s">
        <v>545</v>
      </c>
      <c r="B88" s="3" t="s">
        <v>179</v>
      </c>
      <c r="C88" s="3" t="s">
        <v>180</v>
      </c>
      <c r="D88" s="3" t="s">
        <v>486</v>
      </c>
      <c r="E88" s="3" t="s">
        <v>487</v>
      </c>
      <c r="F88" s="3" t="s">
        <v>22</v>
      </c>
      <c r="G88" s="3" t="s">
        <v>30</v>
      </c>
      <c r="H88" s="3" t="s">
        <v>503</v>
      </c>
      <c r="I88" s="3">
        <v>111</v>
      </c>
      <c r="J88" s="3">
        <v>161</v>
      </c>
      <c r="K88" s="3" t="str">
        <f t="shared" si="5"/>
        <v>Percentil 4</v>
      </c>
      <c r="L88" s="3">
        <f t="shared" si="6"/>
        <v>21</v>
      </c>
    </row>
    <row r="89" spans="1:12" x14ac:dyDescent="0.25">
      <c r="A89" t="s">
        <v>545</v>
      </c>
      <c r="B89" t="s">
        <v>11</v>
      </c>
      <c r="C89" t="s">
        <v>12</v>
      </c>
      <c r="D89" t="s">
        <v>172</v>
      </c>
      <c r="E89" t="s">
        <v>173</v>
      </c>
      <c r="F89" t="s">
        <v>15</v>
      </c>
      <c r="G89" t="s">
        <v>16</v>
      </c>
      <c r="H89" t="s">
        <v>503</v>
      </c>
      <c r="I89">
        <v>166</v>
      </c>
      <c r="J89">
        <v>160</v>
      </c>
      <c r="K89" t="str">
        <f t="shared" si="5"/>
        <v>Percentil 3</v>
      </c>
      <c r="L89">
        <f t="shared" si="6"/>
        <v>26</v>
      </c>
    </row>
    <row r="90" spans="1:12" x14ac:dyDescent="0.25">
      <c r="A90" t="s">
        <v>545</v>
      </c>
      <c r="B90" t="s">
        <v>11</v>
      </c>
      <c r="C90" t="s">
        <v>12</v>
      </c>
      <c r="D90" t="s">
        <v>548</v>
      </c>
      <c r="E90" t="s">
        <v>549</v>
      </c>
      <c r="F90" t="s">
        <v>15</v>
      </c>
      <c r="G90" t="s">
        <v>16</v>
      </c>
      <c r="H90" t="s">
        <v>503</v>
      </c>
      <c r="I90">
        <v>101</v>
      </c>
      <c r="J90">
        <v>159</v>
      </c>
      <c r="K90" t="str">
        <f t="shared" si="5"/>
        <v>Percentil 3</v>
      </c>
      <c r="L90">
        <f t="shared" si="6"/>
        <v>27</v>
      </c>
    </row>
    <row r="91" spans="1:12" x14ac:dyDescent="0.25">
      <c r="A91" t="s">
        <v>545</v>
      </c>
      <c r="B91" t="s">
        <v>11</v>
      </c>
      <c r="C91" t="s">
        <v>12</v>
      </c>
      <c r="D91" t="s">
        <v>431</v>
      </c>
      <c r="E91" t="s">
        <v>432</v>
      </c>
      <c r="F91" t="s">
        <v>22</v>
      </c>
      <c r="G91" t="s">
        <v>30</v>
      </c>
      <c r="H91" t="s">
        <v>503</v>
      </c>
      <c r="I91">
        <v>90</v>
      </c>
      <c r="J91">
        <v>159</v>
      </c>
      <c r="K91" t="str">
        <f t="shared" si="5"/>
        <v>Percentil 3</v>
      </c>
      <c r="L91">
        <f t="shared" si="6"/>
        <v>27</v>
      </c>
    </row>
    <row r="92" spans="1:12" x14ac:dyDescent="0.25">
      <c r="A92" t="s">
        <v>545</v>
      </c>
      <c r="B92" t="s">
        <v>441</v>
      </c>
      <c r="C92" t="s">
        <v>72</v>
      </c>
      <c r="D92" t="s">
        <v>554</v>
      </c>
      <c r="E92" t="s">
        <v>555</v>
      </c>
      <c r="F92" t="s">
        <v>37</v>
      </c>
      <c r="G92" t="s">
        <v>30</v>
      </c>
      <c r="H92" t="s">
        <v>503</v>
      </c>
      <c r="I92">
        <v>74</v>
      </c>
      <c r="J92">
        <v>159</v>
      </c>
      <c r="K92" t="str">
        <f t="shared" si="5"/>
        <v>Percentil 3</v>
      </c>
      <c r="L92">
        <f t="shared" si="6"/>
        <v>27</v>
      </c>
    </row>
    <row r="93" spans="1:12" x14ac:dyDescent="0.25">
      <c r="A93" t="s">
        <v>545</v>
      </c>
      <c r="B93" t="s">
        <v>11</v>
      </c>
      <c r="C93" t="s">
        <v>12</v>
      </c>
      <c r="D93" t="s">
        <v>290</v>
      </c>
      <c r="E93" t="s">
        <v>291</v>
      </c>
      <c r="F93" t="s">
        <v>37</v>
      </c>
      <c r="G93" t="s">
        <v>30</v>
      </c>
      <c r="H93" t="s">
        <v>503</v>
      </c>
      <c r="I93">
        <v>133</v>
      </c>
      <c r="J93">
        <v>157</v>
      </c>
      <c r="K93" t="str">
        <f t="shared" si="5"/>
        <v>Percentil 3</v>
      </c>
      <c r="L93">
        <f t="shared" si="6"/>
        <v>30</v>
      </c>
    </row>
    <row r="94" spans="1:12" x14ac:dyDescent="0.25">
      <c r="A94" t="s">
        <v>545</v>
      </c>
      <c r="B94" t="s">
        <v>90</v>
      </c>
      <c r="C94" t="s">
        <v>91</v>
      </c>
      <c r="D94" t="s">
        <v>482</v>
      </c>
      <c r="E94" t="s">
        <v>483</v>
      </c>
      <c r="F94" t="s">
        <v>22</v>
      </c>
      <c r="G94" t="s">
        <v>30</v>
      </c>
      <c r="H94" t="s">
        <v>503</v>
      </c>
      <c r="I94">
        <v>74</v>
      </c>
      <c r="J94">
        <v>157</v>
      </c>
      <c r="K94" t="str">
        <f t="shared" si="5"/>
        <v>Percentil 3</v>
      </c>
      <c r="L94">
        <f t="shared" si="6"/>
        <v>30</v>
      </c>
    </row>
    <row r="95" spans="1:12" x14ac:dyDescent="0.25">
      <c r="A95" t="s">
        <v>545</v>
      </c>
      <c r="B95" t="s">
        <v>258</v>
      </c>
      <c r="C95" t="s">
        <v>72</v>
      </c>
      <c r="D95" t="s">
        <v>259</v>
      </c>
      <c r="E95" t="s">
        <v>260</v>
      </c>
      <c r="F95" t="s">
        <v>215</v>
      </c>
      <c r="G95" t="s">
        <v>16</v>
      </c>
      <c r="H95" t="s">
        <v>503</v>
      </c>
      <c r="I95">
        <v>110</v>
      </c>
      <c r="J95">
        <v>156</v>
      </c>
      <c r="K95" t="str">
        <f t="shared" si="5"/>
        <v>Percentil 2</v>
      </c>
      <c r="L95">
        <f t="shared" si="6"/>
        <v>32</v>
      </c>
    </row>
    <row r="96" spans="1:12" x14ac:dyDescent="0.25">
      <c r="A96" t="s">
        <v>545</v>
      </c>
      <c r="B96" t="s">
        <v>354</v>
      </c>
      <c r="C96" t="s">
        <v>143</v>
      </c>
      <c r="D96" t="s">
        <v>355</v>
      </c>
      <c r="E96" t="s">
        <v>356</v>
      </c>
      <c r="F96" t="s">
        <v>222</v>
      </c>
      <c r="G96" t="s">
        <v>30</v>
      </c>
      <c r="H96" t="s">
        <v>503</v>
      </c>
      <c r="I96">
        <v>45</v>
      </c>
      <c r="J96">
        <v>156</v>
      </c>
      <c r="K96" t="str">
        <f t="shared" ref="K96:K115" si="7">VLOOKUP(J96,$J$117:$K$121,2,1)</f>
        <v>Percentil 2</v>
      </c>
      <c r="L96">
        <f t="shared" ref="L96:L115" si="8">_xlfn.RANK.EQ(J96,$J$64:$J$115,0)</f>
        <v>32</v>
      </c>
    </row>
    <row r="97" spans="1:12" x14ac:dyDescent="0.25">
      <c r="A97" t="s">
        <v>545</v>
      </c>
      <c r="B97" t="s">
        <v>61</v>
      </c>
      <c r="C97" t="s">
        <v>62</v>
      </c>
      <c r="D97" t="s">
        <v>367</v>
      </c>
      <c r="E97" t="s">
        <v>368</v>
      </c>
      <c r="F97" t="s">
        <v>222</v>
      </c>
      <c r="G97" t="s">
        <v>30</v>
      </c>
      <c r="H97" t="s">
        <v>503</v>
      </c>
      <c r="I97">
        <v>45</v>
      </c>
      <c r="J97">
        <v>156</v>
      </c>
      <c r="K97" t="str">
        <f t="shared" si="7"/>
        <v>Percentil 2</v>
      </c>
      <c r="L97">
        <f t="shared" si="8"/>
        <v>32</v>
      </c>
    </row>
    <row r="98" spans="1:12" x14ac:dyDescent="0.25">
      <c r="A98" t="s">
        <v>545</v>
      </c>
      <c r="B98" t="s">
        <v>38</v>
      </c>
      <c r="C98" t="s">
        <v>39</v>
      </c>
      <c r="D98" t="s">
        <v>375</v>
      </c>
      <c r="E98" t="s">
        <v>376</v>
      </c>
      <c r="F98" t="s">
        <v>15</v>
      </c>
      <c r="G98" t="s">
        <v>30</v>
      </c>
      <c r="H98" t="s">
        <v>503</v>
      </c>
      <c r="I98">
        <v>166</v>
      </c>
      <c r="J98">
        <v>156</v>
      </c>
      <c r="K98" t="str">
        <f t="shared" si="7"/>
        <v>Percentil 2</v>
      </c>
      <c r="L98">
        <f t="shared" si="8"/>
        <v>32</v>
      </c>
    </row>
    <row r="99" spans="1:12" x14ac:dyDescent="0.25">
      <c r="A99" t="s">
        <v>545</v>
      </c>
      <c r="B99" t="s">
        <v>328</v>
      </c>
      <c r="C99" t="s">
        <v>247</v>
      </c>
      <c r="D99" t="s">
        <v>383</v>
      </c>
      <c r="E99" t="s">
        <v>384</v>
      </c>
      <c r="F99" t="s">
        <v>222</v>
      </c>
      <c r="G99" t="s">
        <v>30</v>
      </c>
      <c r="H99" t="s">
        <v>503</v>
      </c>
      <c r="I99">
        <v>56</v>
      </c>
      <c r="J99">
        <v>156</v>
      </c>
      <c r="K99" t="str">
        <f t="shared" si="7"/>
        <v>Percentil 2</v>
      </c>
      <c r="L99">
        <f t="shared" si="8"/>
        <v>32</v>
      </c>
    </row>
    <row r="100" spans="1:12" x14ac:dyDescent="0.25">
      <c r="A100" t="s">
        <v>545</v>
      </c>
      <c r="B100" t="s">
        <v>38</v>
      </c>
      <c r="C100" t="s">
        <v>39</v>
      </c>
      <c r="D100" t="s">
        <v>416</v>
      </c>
      <c r="E100" t="s">
        <v>417</v>
      </c>
      <c r="F100" t="s">
        <v>37</v>
      </c>
      <c r="G100" t="s">
        <v>30</v>
      </c>
      <c r="H100" t="s">
        <v>503</v>
      </c>
      <c r="I100">
        <v>189</v>
      </c>
      <c r="J100">
        <v>156</v>
      </c>
      <c r="K100" t="str">
        <f t="shared" si="7"/>
        <v>Percentil 2</v>
      </c>
      <c r="L100">
        <f t="shared" si="8"/>
        <v>32</v>
      </c>
    </row>
    <row r="101" spans="1:12" x14ac:dyDescent="0.25">
      <c r="A101" t="s">
        <v>545</v>
      </c>
      <c r="B101" t="s">
        <v>11</v>
      </c>
      <c r="C101" t="s">
        <v>12</v>
      </c>
      <c r="D101" t="s">
        <v>314</v>
      </c>
      <c r="E101" t="s">
        <v>315</v>
      </c>
      <c r="F101" t="s">
        <v>37</v>
      </c>
      <c r="G101" t="s">
        <v>30</v>
      </c>
      <c r="H101" t="s">
        <v>503</v>
      </c>
      <c r="I101">
        <v>133</v>
      </c>
      <c r="J101">
        <v>154</v>
      </c>
      <c r="K101" t="str">
        <f t="shared" si="7"/>
        <v>Percentil 2</v>
      </c>
      <c r="L101">
        <f t="shared" si="8"/>
        <v>38</v>
      </c>
    </row>
    <row r="102" spans="1:12" x14ac:dyDescent="0.25">
      <c r="A102" t="s">
        <v>545</v>
      </c>
      <c r="B102" t="s">
        <v>81</v>
      </c>
      <c r="C102" t="s">
        <v>82</v>
      </c>
      <c r="D102" t="s">
        <v>365</v>
      </c>
      <c r="E102" t="s">
        <v>366</v>
      </c>
      <c r="F102" t="s">
        <v>37</v>
      </c>
      <c r="G102" t="s">
        <v>30</v>
      </c>
      <c r="H102" t="s">
        <v>503</v>
      </c>
      <c r="I102">
        <v>110</v>
      </c>
      <c r="J102">
        <v>153</v>
      </c>
      <c r="K102" t="str">
        <f t="shared" si="7"/>
        <v>Percentil 2</v>
      </c>
      <c r="L102">
        <f t="shared" si="8"/>
        <v>39</v>
      </c>
    </row>
    <row r="103" spans="1:12" x14ac:dyDescent="0.25">
      <c r="A103" t="s">
        <v>545</v>
      </c>
      <c r="B103" t="s">
        <v>18</v>
      </c>
      <c r="C103" t="s">
        <v>19</v>
      </c>
      <c r="D103" t="s">
        <v>119</v>
      </c>
      <c r="E103" t="s">
        <v>120</v>
      </c>
      <c r="F103" t="s">
        <v>37</v>
      </c>
      <c r="G103" t="s">
        <v>16</v>
      </c>
      <c r="H103" t="s">
        <v>503</v>
      </c>
      <c r="I103">
        <v>94</v>
      </c>
      <c r="J103">
        <v>152</v>
      </c>
      <c r="K103" t="str">
        <f t="shared" si="7"/>
        <v>Percentil 2</v>
      </c>
      <c r="L103">
        <f t="shared" si="8"/>
        <v>40</v>
      </c>
    </row>
    <row r="104" spans="1:12" x14ac:dyDescent="0.25">
      <c r="A104" t="s">
        <v>545</v>
      </c>
      <c r="B104" t="s">
        <v>11</v>
      </c>
      <c r="C104" t="s">
        <v>12</v>
      </c>
      <c r="D104" t="s">
        <v>207</v>
      </c>
      <c r="E104" t="s">
        <v>208</v>
      </c>
      <c r="F104" t="s">
        <v>15</v>
      </c>
      <c r="G104" t="s">
        <v>16</v>
      </c>
      <c r="H104" t="s">
        <v>503</v>
      </c>
      <c r="I104">
        <v>351</v>
      </c>
      <c r="J104">
        <v>152</v>
      </c>
      <c r="K104" t="str">
        <f t="shared" si="7"/>
        <v>Percentil 2</v>
      </c>
      <c r="L104">
        <f t="shared" si="8"/>
        <v>40</v>
      </c>
    </row>
    <row r="105" spans="1:12" x14ac:dyDescent="0.25">
      <c r="A105" t="s">
        <v>545</v>
      </c>
      <c r="B105" t="s">
        <v>191</v>
      </c>
      <c r="C105" t="s">
        <v>192</v>
      </c>
      <c r="D105" t="s">
        <v>308</v>
      </c>
      <c r="E105" t="s">
        <v>309</v>
      </c>
      <c r="F105" t="s">
        <v>15</v>
      </c>
      <c r="G105" t="s">
        <v>30</v>
      </c>
      <c r="H105" t="s">
        <v>503</v>
      </c>
      <c r="I105">
        <v>53</v>
      </c>
      <c r="J105">
        <v>152</v>
      </c>
      <c r="K105" t="str">
        <f t="shared" si="7"/>
        <v>Percentil 2</v>
      </c>
      <c r="L105">
        <f t="shared" si="8"/>
        <v>40</v>
      </c>
    </row>
    <row r="106" spans="1:12" x14ac:dyDescent="0.25">
      <c r="A106" t="s">
        <v>545</v>
      </c>
      <c r="B106" t="s">
        <v>11</v>
      </c>
      <c r="C106" t="s">
        <v>12</v>
      </c>
      <c r="D106" t="s">
        <v>546</v>
      </c>
      <c r="E106" t="s">
        <v>547</v>
      </c>
      <c r="F106" t="s">
        <v>15</v>
      </c>
      <c r="G106" t="s">
        <v>16</v>
      </c>
      <c r="H106" t="s">
        <v>503</v>
      </c>
      <c r="I106">
        <v>287</v>
      </c>
      <c r="J106">
        <v>151</v>
      </c>
      <c r="K106" t="str">
        <f t="shared" si="7"/>
        <v>Percentil 1</v>
      </c>
      <c r="L106">
        <f t="shared" si="8"/>
        <v>43</v>
      </c>
    </row>
    <row r="107" spans="1:12" x14ac:dyDescent="0.25">
      <c r="A107" t="s">
        <v>545</v>
      </c>
      <c r="B107" t="s">
        <v>18</v>
      </c>
      <c r="C107" t="s">
        <v>19</v>
      </c>
      <c r="D107" t="s">
        <v>294</v>
      </c>
      <c r="E107" t="s">
        <v>295</v>
      </c>
      <c r="F107" t="s">
        <v>37</v>
      </c>
      <c r="G107" t="s">
        <v>30</v>
      </c>
      <c r="H107" t="s">
        <v>503</v>
      </c>
      <c r="I107">
        <v>103</v>
      </c>
      <c r="J107">
        <v>150</v>
      </c>
      <c r="K107" t="str">
        <f t="shared" si="7"/>
        <v>Percentil 1</v>
      </c>
      <c r="L107">
        <f t="shared" si="8"/>
        <v>44</v>
      </c>
    </row>
    <row r="108" spans="1:12" x14ac:dyDescent="0.25">
      <c r="A108" t="s">
        <v>545</v>
      </c>
      <c r="B108" t="s">
        <v>71</v>
      </c>
      <c r="C108" t="s">
        <v>72</v>
      </c>
      <c r="D108" t="s">
        <v>468</v>
      </c>
      <c r="E108" t="s">
        <v>469</v>
      </c>
      <c r="F108" t="s">
        <v>37</v>
      </c>
      <c r="G108" t="s">
        <v>30</v>
      </c>
      <c r="H108" t="s">
        <v>503</v>
      </c>
      <c r="I108">
        <v>88</v>
      </c>
      <c r="J108">
        <v>150</v>
      </c>
      <c r="K108" t="str">
        <f t="shared" si="7"/>
        <v>Percentil 1</v>
      </c>
      <c r="L108">
        <f t="shared" si="8"/>
        <v>44</v>
      </c>
    </row>
    <row r="109" spans="1:12" x14ac:dyDescent="0.25">
      <c r="A109" t="s">
        <v>545</v>
      </c>
      <c r="B109" t="s">
        <v>316</v>
      </c>
      <c r="C109" t="s">
        <v>317</v>
      </c>
      <c r="D109" t="s">
        <v>381</v>
      </c>
      <c r="E109" t="s">
        <v>382</v>
      </c>
      <c r="F109" t="s">
        <v>37</v>
      </c>
      <c r="G109" t="s">
        <v>30</v>
      </c>
      <c r="H109" t="s">
        <v>503</v>
      </c>
      <c r="I109">
        <v>185</v>
      </c>
      <c r="J109">
        <v>148</v>
      </c>
      <c r="K109" t="str">
        <f t="shared" si="7"/>
        <v>Percentil 1</v>
      </c>
      <c r="L109">
        <f t="shared" si="8"/>
        <v>46</v>
      </c>
    </row>
    <row r="110" spans="1:12" x14ac:dyDescent="0.25">
      <c r="A110" t="s">
        <v>545</v>
      </c>
      <c r="B110" t="s">
        <v>296</v>
      </c>
      <c r="C110" t="s">
        <v>297</v>
      </c>
      <c r="D110" t="s">
        <v>298</v>
      </c>
      <c r="E110" t="s">
        <v>299</v>
      </c>
      <c r="F110" t="s">
        <v>37</v>
      </c>
      <c r="G110" t="s">
        <v>30</v>
      </c>
      <c r="H110" t="s">
        <v>503</v>
      </c>
      <c r="I110">
        <v>247</v>
      </c>
      <c r="J110">
        <v>147</v>
      </c>
      <c r="K110" t="str">
        <f t="shared" si="7"/>
        <v>Percentil 1</v>
      </c>
      <c r="L110">
        <f t="shared" si="8"/>
        <v>47</v>
      </c>
    </row>
    <row r="111" spans="1:12" x14ac:dyDescent="0.25">
      <c r="A111" t="s">
        <v>545</v>
      </c>
      <c r="B111" t="s">
        <v>38</v>
      </c>
      <c r="C111" t="s">
        <v>39</v>
      </c>
      <c r="D111" t="s">
        <v>480</v>
      </c>
      <c r="E111" t="s">
        <v>481</v>
      </c>
      <c r="F111" t="s">
        <v>37</v>
      </c>
      <c r="G111" t="s">
        <v>30</v>
      </c>
      <c r="H111" t="s">
        <v>503</v>
      </c>
      <c r="I111">
        <v>83</v>
      </c>
      <c r="J111">
        <v>147</v>
      </c>
      <c r="K111" t="str">
        <f t="shared" si="7"/>
        <v>Percentil 1</v>
      </c>
      <c r="L111">
        <f t="shared" si="8"/>
        <v>47</v>
      </c>
    </row>
    <row r="112" spans="1:12" x14ac:dyDescent="0.25">
      <c r="A112" t="s">
        <v>545</v>
      </c>
      <c r="B112" t="s">
        <v>23</v>
      </c>
      <c r="C112" t="s">
        <v>24</v>
      </c>
      <c r="D112" t="s">
        <v>379</v>
      </c>
      <c r="E112" t="s">
        <v>380</v>
      </c>
      <c r="F112" t="s">
        <v>37</v>
      </c>
      <c r="G112" t="s">
        <v>30</v>
      </c>
      <c r="H112" t="s">
        <v>503</v>
      </c>
      <c r="I112">
        <v>192</v>
      </c>
      <c r="J112">
        <v>146</v>
      </c>
      <c r="K112" t="str">
        <f t="shared" si="7"/>
        <v>Percentil 1</v>
      </c>
      <c r="L112">
        <f t="shared" si="8"/>
        <v>49</v>
      </c>
    </row>
    <row r="113" spans="1:12" x14ac:dyDescent="0.25">
      <c r="A113" t="s">
        <v>545</v>
      </c>
      <c r="B113" t="s">
        <v>11</v>
      </c>
      <c r="C113" t="s">
        <v>12</v>
      </c>
      <c r="D113" t="s">
        <v>265</v>
      </c>
      <c r="E113" t="s">
        <v>266</v>
      </c>
      <c r="F113" t="s">
        <v>37</v>
      </c>
      <c r="G113" t="s">
        <v>30</v>
      </c>
      <c r="H113" t="s">
        <v>503</v>
      </c>
      <c r="I113">
        <v>88</v>
      </c>
      <c r="J113">
        <v>145</v>
      </c>
      <c r="K113" t="str">
        <f t="shared" si="7"/>
        <v>Percentil 1</v>
      </c>
      <c r="L113">
        <f t="shared" si="8"/>
        <v>50</v>
      </c>
    </row>
    <row r="114" spans="1:12" x14ac:dyDescent="0.25">
      <c r="A114" t="s">
        <v>545</v>
      </c>
      <c r="B114" t="s">
        <v>38</v>
      </c>
      <c r="C114" t="s">
        <v>39</v>
      </c>
      <c r="D114" t="s">
        <v>552</v>
      </c>
      <c r="E114" t="s">
        <v>553</v>
      </c>
      <c r="F114" t="s">
        <v>37</v>
      </c>
      <c r="G114" t="s">
        <v>30</v>
      </c>
      <c r="H114" t="s">
        <v>503</v>
      </c>
      <c r="I114">
        <v>405</v>
      </c>
      <c r="J114">
        <v>144</v>
      </c>
      <c r="K114" t="str">
        <f t="shared" si="7"/>
        <v>Percentil 1</v>
      </c>
      <c r="L114">
        <f t="shared" si="8"/>
        <v>51</v>
      </c>
    </row>
    <row r="115" spans="1:12" x14ac:dyDescent="0.25">
      <c r="A115" t="s">
        <v>545</v>
      </c>
      <c r="B115" t="s">
        <v>23</v>
      </c>
      <c r="C115" t="s">
        <v>24</v>
      </c>
      <c r="D115" t="s">
        <v>115</v>
      </c>
      <c r="E115" t="s">
        <v>116</v>
      </c>
      <c r="F115" t="s">
        <v>37</v>
      </c>
      <c r="G115" t="s">
        <v>16</v>
      </c>
      <c r="H115" t="s">
        <v>503</v>
      </c>
      <c r="I115">
        <v>138</v>
      </c>
      <c r="J115">
        <v>141</v>
      </c>
      <c r="K115" t="str">
        <f t="shared" si="7"/>
        <v>Percentil 1</v>
      </c>
      <c r="L115">
        <f t="shared" si="8"/>
        <v>52</v>
      </c>
    </row>
    <row r="116" spans="1:12" ht="50.1" customHeight="1" x14ac:dyDescent="0.25"/>
    <row r="117" spans="1:12" hidden="1" x14ac:dyDescent="0.25">
      <c r="I117">
        <v>0</v>
      </c>
      <c r="J117">
        <f>_xlfn.PERCENTILE.INC($J$64:$J$115,I117)</f>
        <v>141</v>
      </c>
      <c r="K117" t="s">
        <v>498</v>
      </c>
    </row>
    <row r="118" spans="1:12" hidden="1" x14ac:dyDescent="0.25">
      <c r="I118">
        <v>0.2</v>
      </c>
      <c r="J118">
        <f t="shared" ref="J118:J122" si="9">_xlfn.PERCENTILE.INC($J$64:$J$115,I118)</f>
        <v>152</v>
      </c>
      <c r="K118" t="s">
        <v>499</v>
      </c>
    </row>
    <row r="119" spans="1:12" hidden="1" x14ac:dyDescent="0.25">
      <c r="I119">
        <v>0.4</v>
      </c>
      <c r="J119">
        <f t="shared" si="9"/>
        <v>156.4</v>
      </c>
      <c r="K119" t="s">
        <v>500</v>
      </c>
    </row>
    <row r="120" spans="1:12" hidden="1" x14ac:dyDescent="0.25">
      <c r="I120">
        <v>0.6</v>
      </c>
      <c r="J120">
        <f t="shared" si="9"/>
        <v>161</v>
      </c>
      <c r="K120" t="s">
        <v>501</v>
      </c>
    </row>
    <row r="121" spans="1:12" hidden="1" x14ac:dyDescent="0.25">
      <c r="I121">
        <v>0.8</v>
      </c>
      <c r="J121">
        <f t="shared" si="9"/>
        <v>168.8</v>
      </c>
      <c r="K121" t="s">
        <v>502</v>
      </c>
    </row>
    <row r="122" spans="1:12" hidden="1" x14ac:dyDescent="0.25">
      <c r="I122">
        <v>1</v>
      </c>
      <c r="J122">
        <f t="shared" si="9"/>
        <v>189</v>
      </c>
    </row>
    <row r="123" spans="1:12" ht="30" customHeight="1" x14ac:dyDescent="0.25">
      <c r="A123" s="1" t="s">
        <v>505</v>
      </c>
    </row>
    <row r="124" spans="1:12" x14ac:dyDescent="0.25">
      <c r="A124" s="7" t="s">
        <v>0</v>
      </c>
      <c r="B124" s="7" t="s">
        <v>1</v>
      </c>
      <c r="C124" s="7" t="s">
        <v>2</v>
      </c>
      <c r="D124" s="7" t="s">
        <v>3</v>
      </c>
      <c r="E124" s="7" t="s">
        <v>4</v>
      </c>
      <c r="F124" s="7" t="s">
        <v>5</v>
      </c>
      <c r="G124" s="7" t="s">
        <v>6</v>
      </c>
      <c r="H124" s="7" t="s">
        <v>7</v>
      </c>
      <c r="I124" s="7" t="s">
        <v>8</v>
      </c>
      <c r="J124" s="7" t="s">
        <v>9</v>
      </c>
      <c r="K124" s="7" t="s">
        <v>504</v>
      </c>
      <c r="L124" s="7" t="s">
        <v>497</v>
      </c>
    </row>
    <row r="125" spans="1:12" x14ac:dyDescent="0.25">
      <c r="A125" t="s">
        <v>545</v>
      </c>
      <c r="B125" t="s">
        <v>11</v>
      </c>
      <c r="C125" t="s">
        <v>12</v>
      </c>
      <c r="D125" t="s">
        <v>344</v>
      </c>
      <c r="E125" t="s">
        <v>345</v>
      </c>
      <c r="F125" t="s">
        <v>37</v>
      </c>
      <c r="G125" t="s">
        <v>30</v>
      </c>
      <c r="H125" t="s">
        <v>505</v>
      </c>
      <c r="I125">
        <v>90</v>
      </c>
      <c r="J125">
        <v>213</v>
      </c>
      <c r="K125" t="str">
        <f t="shared" ref="K125:K156" si="10">VLOOKUP(J125,$J$178:$K$182,2,1)</f>
        <v>Percentil 5</v>
      </c>
      <c r="L125">
        <f t="shared" ref="L125:L156" si="11">_xlfn.RANK.EQ(J125,$J$125:$J$176,0)</f>
        <v>1</v>
      </c>
    </row>
    <row r="126" spans="1:12" x14ac:dyDescent="0.25">
      <c r="A126" t="s">
        <v>545</v>
      </c>
      <c r="B126" t="s">
        <v>11</v>
      </c>
      <c r="C126" t="s">
        <v>12</v>
      </c>
      <c r="D126" t="s">
        <v>252</v>
      </c>
      <c r="E126" t="s">
        <v>253</v>
      </c>
      <c r="F126" t="s">
        <v>15</v>
      </c>
      <c r="G126" t="s">
        <v>30</v>
      </c>
      <c r="H126" t="s">
        <v>505</v>
      </c>
      <c r="I126">
        <v>158</v>
      </c>
      <c r="J126">
        <v>212</v>
      </c>
      <c r="K126" t="str">
        <f t="shared" si="10"/>
        <v>Percentil 5</v>
      </c>
      <c r="L126">
        <f t="shared" si="11"/>
        <v>2</v>
      </c>
    </row>
    <row r="127" spans="1:12" x14ac:dyDescent="0.25">
      <c r="A127" t="s">
        <v>545</v>
      </c>
      <c r="B127" t="s">
        <v>18</v>
      </c>
      <c r="C127" t="s">
        <v>19</v>
      </c>
      <c r="D127" t="s">
        <v>550</v>
      </c>
      <c r="E127" t="s">
        <v>551</v>
      </c>
      <c r="F127" t="s">
        <v>15</v>
      </c>
      <c r="G127" t="s">
        <v>30</v>
      </c>
      <c r="H127" t="s">
        <v>505</v>
      </c>
      <c r="I127">
        <v>137</v>
      </c>
      <c r="J127">
        <v>204</v>
      </c>
      <c r="K127" t="str">
        <f t="shared" si="10"/>
        <v>Percentil 5</v>
      </c>
      <c r="L127">
        <f t="shared" si="11"/>
        <v>3</v>
      </c>
    </row>
    <row r="128" spans="1:12" x14ac:dyDescent="0.25">
      <c r="A128" t="s">
        <v>545</v>
      </c>
      <c r="B128" t="s">
        <v>11</v>
      </c>
      <c r="C128" t="s">
        <v>12</v>
      </c>
      <c r="D128" t="s">
        <v>28</v>
      </c>
      <c r="E128" t="s">
        <v>29</v>
      </c>
      <c r="F128" t="s">
        <v>15</v>
      </c>
      <c r="G128" t="s">
        <v>30</v>
      </c>
      <c r="H128" t="s">
        <v>505</v>
      </c>
      <c r="I128">
        <v>97</v>
      </c>
      <c r="J128">
        <v>203</v>
      </c>
      <c r="K128" t="str">
        <f t="shared" si="10"/>
        <v>Percentil 5</v>
      </c>
      <c r="L128">
        <f t="shared" si="11"/>
        <v>4</v>
      </c>
    </row>
    <row r="129" spans="1:12" x14ac:dyDescent="0.25">
      <c r="A129" t="s">
        <v>545</v>
      </c>
      <c r="B129" t="s">
        <v>71</v>
      </c>
      <c r="C129" t="s">
        <v>72</v>
      </c>
      <c r="D129" t="s">
        <v>406</v>
      </c>
      <c r="E129" t="s">
        <v>407</v>
      </c>
      <c r="F129" t="s">
        <v>37</v>
      </c>
      <c r="G129" t="s">
        <v>30</v>
      </c>
      <c r="H129" t="s">
        <v>505</v>
      </c>
      <c r="I129">
        <v>77</v>
      </c>
      <c r="J129">
        <v>198</v>
      </c>
      <c r="K129" t="str">
        <f t="shared" si="10"/>
        <v>Percentil 5</v>
      </c>
      <c r="L129">
        <f t="shared" si="11"/>
        <v>5</v>
      </c>
    </row>
    <row r="130" spans="1:12" x14ac:dyDescent="0.25">
      <c r="A130" t="s">
        <v>545</v>
      </c>
      <c r="B130" t="s">
        <v>339</v>
      </c>
      <c r="C130" t="s">
        <v>52</v>
      </c>
      <c r="D130" t="s">
        <v>340</v>
      </c>
      <c r="E130" t="s">
        <v>341</v>
      </c>
      <c r="F130" t="s">
        <v>15</v>
      </c>
      <c r="G130" t="s">
        <v>30</v>
      </c>
      <c r="H130" t="s">
        <v>505</v>
      </c>
      <c r="I130">
        <v>131</v>
      </c>
      <c r="J130">
        <v>196</v>
      </c>
      <c r="K130" t="str">
        <f t="shared" si="10"/>
        <v>Percentil 5</v>
      </c>
      <c r="L130">
        <f t="shared" si="11"/>
        <v>6</v>
      </c>
    </row>
    <row r="131" spans="1:12" x14ac:dyDescent="0.25">
      <c r="A131" t="s">
        <v>545</v>
      </c>
      <c r="B131" t="s">
        <v>38</v>
      </c>
      <c r="C131" t="s">
        <v>39</v>
      </c>
      <c r="D131" t="s">
        <v>375</v>
      </c>
      <c r="E131" t="s">
        <v>376</v>
      </c>
      <c r="F131" t="s">
        <v>15</v>
      </c>
      <c r="G131" t="s">
        <v>30</v>
      </c>
      <c r="H131" t="s">
        <v>505</v>
      </c>
      <c r="I131">
        <v>172</v>
      </c>
      <c r="J131">
        <v>196</v>
      </c>
      <c r="K131" t="str">
        <f t="shared" si="10"/>
        <v>Percentil 5</v>
      </c>
      <c r="L131">
        <f t="shared" si="11"/>
        <v>6</v>
      </c>
    </row>
    <row r="132" spans="1:12" x14ac:dyDescent="0.25">
      <c r="A132" t="s">
        <v>545</v>
      </c>
      <c r="B132" t="s">
        <v>11</v>
      </c>
      <c r="C132" t="s">
        <v>12</v>
      </c>
      <c r="D132" t="s">
        <v>435</v>
      </c>
      <c r="E132" t="s">
        <v>436</v>
      </c>
      <c r="F132" t="s">
        <v>22</v>
      </c>
      <c r="G132" t="s">
        <v>30</v>
      </c>
      <c r="H132" t="s">
        <v>505</v>
      </c>
      <c r="I132">
        <v>177</v>
      </c>
      <c r="J132">
        <v>195</v>
      </c>
      <c r="K132" t="str">
        <f t="shared" si="10"/>
        <v>Percentil 5</v>
      </c>
      <c r="L132">
        <f t="shared" si="11"/>
        <v>8</v>
      </c>
    </row>
    <row r="133" spans="1:12" x14ac:dyDescent="0.25">
      <c r="A133" t="s">
        <v>545</v>
      </c>
      <c r="B133" t="s">
        <v>18</v>
      </c>
      <c r="C133" t="s">
        <v>19</v>
      </c>
      <c r="D133" t="s">
        <v>457</v>
      </c>
      <c r="E133" t="s">
        <v>458</v>
      </c>
      <c r="F133" t="s">
        <v>15</v>
      </c>
      <c r="G133" t="s">
        <v>30</v>
      </c>
      <c r="H133" t="s">
        <v>505</v>
      </c>
      <c r="I133">
        <v>87</v>
      </c>
      <c r="J133">
        <v>194</v>
      </c>
      <c r="K133" t="str">
        <f t="shared" si="10"/>
        <v>Percentil 5</v>
      </c>
      <c r="L133">
        <f t="shared" si="11"/>
        <v>9</v>
      </c>
    </row>
    <row r="134" spans="1:12" x14ac:dyDescent="0.25">
      <c r="A134" t="s">
        <v>545</v>
      </c>
      <c r="B134" t="s">
        <v>71</v>
      </c>
      <c r="C134" t="s">
        <v>72</v>
      </c>
      <c r="D134" t="s">
        <v>254</v>
      </c>
      <c r="E134" t="s">
        <v>255</v>
      </c>
      <c r="F134" t="s">
        <v>15</v>
      </c>
      <c r="G134" t="s">
        <v>30</v>
      </c>
      <c r="H134" t="s">
        <v>505</v>
      </c>
      <c r="I134">
        <v>89</v>
      </c>
      <c r="J134">
        <v>193</v>
      </c>
      <c r="K134" t="str">
        <f t="shared" si="10"/>
        <v>Percentil 5</v>
      </c>
      <c r="L134">
        <f t="shared" si="11"/>
        <v>10</v>
      </c>
    </row>
    <row r="135" spans="1:12" x14ac:dyDescent="0.25">
      <c r="A135" t="s">
        <v>545</v>
      </c>
      <c r="B135" t="s">
        <v>11</v>
      </c>
      <c r="C135" t="s">
        <v>12</v>
      </c>
      <c r="D135" t="s">
        <v>431</v>
      </c>
      <c r="E135" t="s">
        <v>432</v>
      </c>
      <c r="F135" t="s">
        <v>22</v>
      </c>
      <c r="G135" t="s">
        <v>30</v>
      </c>
      <c r="H135" t="s">
        <v>505</v>
      </c>
      <c r="I135">
        <v>91</v>
      </c>
      <c r="J135">
        <v>191</v>
      </c>
      <c r="K135" t="str">
        <f t="shared" si="10"/>
        <v>Percentil 5</v>
      </c>
      <c r="L135">
        <f t="shared" si="11"/>
        <v>11</v>
      </c>
    </row>
    <row r="136" spans="1:12" x14ac:dyDescent="0.25">
      <c r="A136" t="s">
        <v>545</v>
      </c>
      <c r="B136" t="s">
        <v>11</v>
      </c>
      <c r="C136" t="s">
        <v>12</v>
      </c>
      <c r="D136" t="s">
        <v>397</v>
      </c>
      <c r="E136" t="s">
        <v>398</v>
      </c>
      <c r="F136" t="s">
        <v>15</v>
      </c>
      <c r="G136" t="s">
        <v>30</v>
      </c>
      <c r="H136" t="s">
        <v>505</v>
      </c>
      <c r="I136">
        <v>176</v>
      </c>
      <c r="J136">
        <v>188</v>
      </c>
      <c r="K136" t="str">
        <f t="shared" si="10"/>
        <v>Percentil 4</v>
      </c>
      <c r="L136">
        <f t="shared" si="11"/>
        <v>12</v>
      </c>
    </row>
    <row r="137" spans="1:12" x14ac:dyDescent="0.25">
      <c r="A137" t="s">
        <v>545</v>
      </c>
      <c r="B137" t="s">
        <v>81</v>
      </c>
      <c r="C137" t="s">
        <v>82</v>
      </c>
      <c r="D137" t="s">
        <v>410</v>
      </c>
      <c r="E137" t="s">
        <v>411</v>
      </c>
      <c r="F137" t="s">
        <v>222</v>
      </c>
      <c r="G137" t="s">
        <v>30</v>
      </c>
      <c r="H137" t="s">
        <v>505</v>
      </c>
      <c r="I137">
        <v>133</v>
      </c>
      <c r="J137">
        <v>187</v>
      </c>
      <c r="K137" t="str">
        <f t="shared" si="10"/>
        <v>Percentil 4</v>
      </c>
      <c r="L137">
        <f t="shared" si="11"/>
        <v>13</v>
      </c>
    </row>
    <row r="138" spans="1:12" x14ac:dyDescent="0.25">
      <c r="A138" t="s">
        <v>545</v>
      </c>
      <c r="B138" t="s">
        <v>81</v>
      </c>
      <c r="C138" t="s">
        <v>82</v>
      </c>
      <c r="D138" t="s">
        <v>267</v>
      </c>
      <c r="E138" t="s">
        <v>268</v>
      </c>
      <c r="F138" t="s">
        <v>37</v>
      </c>
      <c r="G138" t="s">
        <v>30</v>
      </c>
      <c r="H138" t="s">
        <v>505</v>
      </c>
      <c r="I138">
        <v>138</v>
      </c>
      <c r="J138">
        <v>184</v>
      </c>
      <c r="K138" t="str">
        <f t="shared" si="10"/>
        <v>Percentil 4</v>
      </c>
      <c r="L138">
        <f t="shared" si="11"/>
        <v>14</v>
      </c>
    </row>
    <row r="139" spans="1:12" x14ac:dyDescent="0.25">
      <c r="A139" t="s">
        <v>545</v>
      </c>
      <c r="B139" t="s">
        <v>18</v>
      </c>
      <c r="C139" t="s">
        <v>19</v>
      </c>
      <c r="D139" t="s">
        <v>303</v>
      </c>
      <c r="E139" t="s">
        <v>304</v>
      </c>
      <c r="F139" t="s">
        <v>222</v>
      </c>
      <c r="G139" t="s">
        <v>30</v>
      </c>
      <c r="H139" t="s">
        <v>505</v>
      </c>
      <c r="I139">
        <v>210</v>
      </c>
      <c r="J139">
        <v>184</v>
      </c>
      <c r="K139" t="str">
        <f t="shared" si="10"/>
        <v>Percentil 4</v>
      </c>
      <c r="L139">
        <f t="shared" si="11"/>
        <v>14</v>
      </c>
    </row>
    <row r="140" spans="1:12" x14ac:dyDescent="0.25">
      <c r="A140" t="s">
        <v>545</v>
      </c>
      <c r="B140" t="s">
        <v>71</v>
      </c>
      <c r="C140" t="s">
        <v>72</v>
      </c>
      <c r="D140" t="s">
        <v>385</v>
      </c>
      <c r="E140" t="s">
        <v>386</v>
      </c>
      <c r="F140" t="s">
        <v>222</v>
      </c>
      <c r="G140" t="s">
        <v>30</v>
      </c>
      <c r="H140" t="s">
        <v>505</v>
      </c>
      <c r="I140">
        <v>56</v>
      </c>
      <c r="J140">
        <v>183</v>
      </c>
      <c r="K140" t="str">
        <f t="shared" si="10"/>
        <v>Percentil 4</v>
      </c>
      <c r="L140">
        <f t="shared" si="11"/>
        <v>16</v>
      </c>
    </row>
    <row r="141" spans="1:12" x14ac:dyDescent="0.25">
      <c r="A141" t="s">
        <v>545</v>
      </c>
      <c r="B141" t="s">
        <v>98</v>
      </c>
      <c r="C141" t="s">
        <v>99</v>
      </c>
      <c r="D141" t="s">
        <v>377</v>
      </c>
      <c r="E141" t="s">
        <v>378</v>
      </c>
      <c r="F141" t="s">
        <v>222</v>
      </c>
      <c r="G141" t="s">
        <v>30</v>
      </c>
      <c r="H141" t="s">
        <v>505</v>
      </c>
      <c r="I141">
        <v>42</v>
      </c>
      <c r="J141">
        <v>182</v>
      </c>
      <c r="K141" t="str">
        <f t="shared" si="10"/>
        <v>Percentil 4</v>
      </c>
      <c r="L141">
        <f t="shared" si="11"/>
        <v>17</v>
      </c>
    </row>
    <row r="142" spans="1:12" x14ac:dyDescent="0.25">
      <c r="A142" t="s">
        <v>545</v>
      </c>
      <c r="B142" t="s">
        <v>11</v>
      </c>
      <c r="C142" t="s">
        <v>12</v>
      </c>
      <c r="D142" t="s">
        <v>172</v>
      </c>
      <c r="E142" t="s">
        <v>173</v>
      </c>
      <c r="F142" t="s">
        <v>15</v>
      </c>
      <c r="G142" t="s">
        <v>16</v>
      </c>
      <c r="H142" t="s">
        <v>505</v>
      </c>
      <c r="I142">
        <v>167</v>
      </c>
      <c r="J142">
        <v>181</v>
      </c>
      <c r="K142" t="str">
        <f t="shared" si="10"/>
        <v>Percentil 4</v>
      </c>
      <c r="L142">
        <f t="shared" si="11"/>
        <v>18</v>
      </c>
    </row>
    <row r="143" spans="1:12" x14ac:dyDescent="0.25">
      <c r="A143" t="s">
        <v>545</v>
      </c>
      <c r="B143" t="s">
        <v>191</v>
      </c>
      <c r="C143" t="s">
        <v>192</v>
      </c>
      <c r="D143" t="s">
        <v>453</v>
      </c>
      <c r="E143" t="s">
        <v>454</v>
      </c>
      <c r="F143" t="s">
        <v>22</v>
      </c>
      <c r="G143" t="s">
        <v>30</v>
      </c>
      <c r="H143" t="s">
        <v>505</v>
      </c>
      <c r="I143">
        <v>66</v>
      </c>
      <c r="J143">
        <v>180</v>
      </c>
      <c r="K143" t="str">
        <f t="shared" si="10"/>
        <v>Percentil 4</v>
      </c>
      <c r="L143">
        <f t="shared" si="11"/>
        <v>19</v>
      </c>
    </row>
    <row r="144" spans="1:12" x14ac:dyDescent="0.25">
      <c r="A144" s="3" t="s">
        <v>545</v>
      </c>
      <c r="B144" s="3" t="s">
        <v>179</v>
      </c>
      <c r="C144" s="3" t="s">
        <v>180</v>
      </c>
      <c r="D144" s="3" t="s">
        <v>486</v>
      </c>
      <c r="E144" s="3" t="s">
        <v>487</v>
      </c>
      <c r="F144" s="3" t="s">
        <v>22</v>
      </c>
      <c r="G144" s="3" t="s">
        <v>30</v>
      </c>
      <c r="H144" s="3" t="s">
        <v>505</v>
      </c>
      <c r="I144" s="3">
        <v>111</v>
      </c>
      <c r="J144" s="3">
        <v>179</v>
      </c>
      <c r="K144" s="3" t="str">
        <f t="shared" si="10"/>
        <v>Percentil 4</v>
      </c>
      <c r="L144" s="3">
        <f t="shared" si="11"/>
        <v>20</v>
      </c>
    </row>
    <row r="145" spans="1:12" x14ac:dyDescent="0.25">
      <c r="A145" t="s">
        <v>545</v>
      </c>
      <c r="B145" t="s">
        <v>269</v>
      </c>
      <c r="C145" t="s">
        <v>106</v>
      </c>
      <c r="D145" t="s">
        <v>310</v>
      </c>
      <c r="E145" t="s">
        <v>311</v>
      </c>
      <c r="F145" t="s">
        <v>22</v>
      </c>
      <c r="G145" t="s">
        <v>30</v>
      </c>
      <c r="H145" t="s">
        <v>505</v>
      </c>
      <c r="I145">
        <v>56</v>
      </c>
      <c r="J145">
        <v>178</v>
      </c>
      <c r="K145" t="str">
        <f t="shared" si="10"/>
        <v>Percentil 4</v>
      </c>
      <c r="L145">
        <f t="shared" si="11"/>
        <v>21</v>
      </c>
    </row>
    <row r="146" spans="1:12" x14ac:dyDescent="0.25">
      <c r="A146" t="s">
        <v>545</v>
      </c>
      <c r="B146" t="s">
        <v>18</v>
      </c>
      <c r="C146" t="s">
        <v>19</v>
      </c>
      <c r="D146" t="s">
        <v>157</v>
      </c>
      <c r="E146" t="s">
        <v>158</v>
      </c>
      <c r="F146" t="s">
        <v>15</v>
      </c>
      <c r="G146" t="s">
        <v>16</v>
      </c>
      <c r="H146" t="s">
        <v>505</v>
      </c>
      <c r="I146">
        <v>81</v>
      </c>
      <c r="J146">
        <v>176</v>
      </c>
      <c r="K146" t="str">
        <f t="shared" si="10"/>
        <v>Percentil 3</v>
      </c>
      <c r="L146">
        <f t="shared" si="11"/>
        <v>22</v>
      </c>
    </row>
    <row r="147" spans="1:12" x14ac:dyDescent="0.25">
      <c r="A147" t="s">
        <v>545</v>
      </c>
      <c r="B147" t="s">
        <v>23</v>
      </c>
      <c r="C147" t="s">
        <v>24</v>
      </c>
      <c r="D147" t="s">
        <v>312</v>
      </c>
      <c r="E147" t="s">
        <v>313</v>
      </c>
      <c r="F147" t="s">
        <v>222</v>
      </c>
      <c r="G147" t="s">
        <v>30</v>
      </c>
      <c r="H147" t="s">
        <v>505</v>
      </c>
      <c r="I147">
        <v>135</v>
      </c>
      <c r="J147">
        <v>174</v>
      </c>
      <c r="K147" t="str">
        <f t="shared" si="10"/>
        <v>Percentil 3</v>
      </c>
      <c r="L147">
        <f t="shared" si="11"/>
        <v>23</v>
      </c>
    </row>
    <row r="148" spans="1:12" x14ac:dyDescent="0.25">
      <c r="A148" t="s">
        <v>545</v>
      </c>
      <c r="B148" t="s">
        <v>269</v>
      </c>
      <c r="C148" t="s">
        <v>106</v>
      </c>
      <c r="D148" t="s">
        <v>348</v>
      </c>
      <c r="E148" t="s">
        <v>349</v>
      </c>
      <c r="F148" t="s">
        <v>15</v>
      </c>
      <c r="G148" t="s">
        <v>30</v>
      </c>
      <c r="H148" t="s">
        <v>505</v>
      </c>
      <c r="I148">
        <v>71</v>
      </c>
      <c r="J148">
        <v>173</v>
      </c>
      <c r="K148" t="str">
        <f t="shared" si="10"/>
        <v>Percentil 3</v>
      </c>
      <c r="L148">
        <f t="shared" si="11"/>
        <v>24</v>
      </c>
    </row>
    <row r="149" spans="1:12" x14ac:dyDescent="0.25">
      <c r="A149" t="s">
        <v>545</v>
      </c>
      <c r="B149" t="s">
        <v>31</v>
      </c>
      <c r="C149" t="s">
        <v>32</v>
      </c>
      <c r="D149" t="s">
        <v>371</v>
      </c>
      <c r="E149" t="s">
        <v>372</v>
      </c>
      <c r="F149" t="s">
        <v>22</v>
      </c>
      <c r="G149" t="s">
        <v>30</v>
      </c>
      <c r="H149" t="s">
        <v>505</v>
      </c>
      <c r="I149">
        <v>71</v>
      </c>
      <c r="J149">
        <v>173</v>
      </c>
      <c r="K149" t="str">
        <f t="shared" si="10"/>
        <v>Percentil 3</v>
      </c>
      <c r="L149">
        <f t="shared" si="11"/>
        <v>24</v>
      </c>
    </row>
    <row r="150" spans="1:12" x14ac:dyDescent="0.25">
      <c r="A150" t="s">
        <v>545</v>
      </c>
      <c r="B150" t="s">
        <v>90</v>
      </c>
      <c r="C150" t="s">
        <v>91</v>
      </c>
      <c r="D150" t="s">
        <v>482</v>
      </c>
      <c r="E150" t="s">
        <v>483</v>
      </c>
      <c r="F150" t="s">
        <v>22</v>
      </c>
      <c r="G150" t="s">
        <v>30</v>
      </c>
      <c r="H150" t="s">
        <v>505</v>
      </c>
      <c r="I150">
        <v>74</v>
      </c>
      <c r="J150">
        <v>170</v>
      </c>
      <c r="K150" t="str">
        <f t="shared" si="10"/>
        <v>Percentil 3</v>
      </c>
      <c r="L150">
        <f t="shared" si="11"/>
        <v>26</v>
      </c>
    </row>
    <row r="151" spans="1:12" x14ac:dyDescent="0.25">
      <c r="A151" t="s">
        <v>545</v>
      </c>
      <c r="B151" t="s">
        <v>296</v>
      </c>
      <c r="C151" t="s">
        <v>297</v>
      </c>
      <c r="D151" t="s">
        <v>373</v>
      </c>
      <c r="E151" t="s">
        <v>374</v>
      </c>
      <c r="F151" t="s">
        <v>222</v>
      </c>
      <c r="G151" t="s">
        <v>30</v>
      </c>
      <c r="H151" t="s">
        <v>505</v>
      </c>
      <c r="I151">
        <v>112</v>
      </c>
      <c r="J151">
        <v>169</v>
      </c>
      <c r="K151" t="str">
        <f t="shared" si="10"/>
        <v>Percentil 3</v>
      </c>
      <c r="L151">
        <f t="shared" si="11"/>
        <v>27</v>
      </c>
    </row>
    <row r="152" spans="1:12" x14ac:dyDescent="0.25">
      <c r="A152" t="s">
        <v>545</v>
      </c>
      <c r="B152" t="s">
        <v>11</v>
      </c>
      <c r="C152" t="s">
        <v>12</v>
      </c>
      <c r="D152" t="s">
        <v>546</v>
      </c>
      <c r="E152" t="s">
        <v>547</v>
      </c>
      <c r="F152" t="s">
        <v>15</v>
      </c>
      <c r="G152" t="s">
        <v>16</v>
      </c>
      <c r="H152" t="s">
        <v>505</v>
      </c>
      <c r="I152">
        <v>287</v>
      </c>
      <c r="J152">
        <v>167</v>
      </c>
      <c r="K152" t="str">
        <f t="shared" si="10"/>
        <v>Percentil 3</v>
      </c>
      <c r="L152">
        <f t="shared" si="11"/>
        <v>28</v>
      </c>
    </row>
    <row r="153" spans="1:12" x14ac:dyDescent="0.25">
      <c r="A153" t="s">
        <v>545</v>
      </c>
      <c r="B153" t="s">
        <v>71</v>
      </c>
      <c r="C153" t="s">
        <v>72</v>
      </c>
      <c r="D153" t="s">
        <v>420</v>
      </c>
      <c r="E153" t="s">
        <v>421</v>
      </c>
      <c r="F153" t="s">
        <v>37</v>
      </c>
      <c r="G153" t="s">
        <v>30</v>
      </c>
      <c r="H153" t="s">
        <v>505</v>
      </c>
      <c r="I153">
        <v>151</v>
      </c>
      <c r="J153">
        <v>167</v>
      </c>
      <c r="K153" t="str">
        <f t="shared" si="10"/>
        <v>Percentil 3</v>
      </c>
      <c r="L153">
        <f t="shared" si="11"/>
        <v>28</v>
      </c>
    </row>
    <row r="154" spans="1:12" x14ac:dyDescent="0.25">
      <c r="A154" t="s">
        <v>545</v>
      </c>
      <c r="B154" t="s">
        <v>11</v>
      </c>
      <c r="C154" t="s">
        <v>12</v>
      </c>
      <c r="D154" t="s">
        <v>548</v>
      </c>
      <c r="E154" t="s">
        <v>549</v>
      </c>
      <c r="F154" t="s">
        <v>15</v>
      </c>
      <c r="G154" t="s">
        <v>16</v>
      </c>
      <c r="H154" t="s">
        <v>505</v>
      </c>
      <c r="I154">
        <v>101</v>
      </c>
      <c r="J154">
        <v>165</v>
      </c>
      <c r="K154" t="str">
        <f t="shared" si="10"/>
        <v>Percentil 3</v>
      </c>
      <c r="L154">
        <f t="shared" si="11"/>
        <v>30</v>
      </c>
    </row>
    <row r="155" spans="1:12" x14ac:dyDescent="0.25">
      <c r="A155" t="s">
        <v>545</v>
      </c>
      <c r="B155" t="s">
        <v>191</v>
      </c>
      <c r="C155" t="s">
        <v>192</v>
      </c>
      <c r="D155" t="s">
        <v>308</v>
      </c>
      <c r="E155" t="s">
        <v>309</v>
      </c>
      <c r="F155" t="s">
        <v>15</v>
      </c>
      <c r="G155" t="s">
        <v>30</v>
      </c>
      <c r="H155" t="s">
        <v>505</v>
      </c>
      <c r="I155">
        <v>55</v>
      </c>
      <c r="J155">
        <v>164</v>
      </c>
      <c r="K155" t="str">
        <f t="shared" si="10"/>
        <v>Percentil 3</v>
      </c>
      <c r="L155">
        <f t="shared" si="11"/>
        <v>31</v>
      </c>
    </row>
    <row r="156" spans="1:12" x14ac:dyDescent="0.25">
      <c r="A156" t="s">
        <v>545</v>
      </c>
      <c r="B156" t="s">
        <v>65</v>
      </c>
      <c r="C156" t="s">
        <v>66</v>
      </c>
      <c r="D156" t="s">
        <v>352</v>
      </c>
      <c r="E156" t="s">
        <v>353</v>
      </c>
      <c r="F156" t="s">
        <v>222</v>
      </c>
      <c r="G156" t="s">
        <v>30</v>
      </c>
      <c r="H156" t="s">
        <v>505</v>
      </c>
      <c r="I156">
        <v>17</v>
      </c>
      <c r="J156">
        <v>164</v>
      </c>
      <c r="K156" t="str">
        <f t="shared" si="10"/>
        <v>Percentil 3</v>
      </c>
      <c r="L156">
        <f t="shared" si="11"/>
        <v>31</v>
      </c>
    </row>
    <row r="157" spans="1:12" x14ac:dyDescent="0.25">
      <c r="A157" t="s">
        <v>545</v>
      </c>
      <c r="B157" t="s">
        <v>38</v>
      </c>
      <c r="C157" t="s">
        <v>39</v>
      </c>
      <c r="D157" t="s">
        <v>416</v>
      </c>
      <c r="E157" t="s">
        <v>417</v>
      </c>
      <c r="F157" t="s">
        <v>37</v>
      </c>
      <c r="G157" t="s">
        <v>30</v>
      </c>
      <c r="H157" t="s">
        <v>505</v>
      </c>
      <c r="I157">
        <v>189</v>
      </c>
      <c r="J157">
        <v>164</v>
      </c>
      <c r="K157" t="str">
        <f t="shared" ref="K157:K176" si="12">VLOOKUP(J157,$J$178:$K$182,2,1)</f>
        <v>Percentil 3</v>
      </c>
      <c r="L157">
        <f t="shared" ref="L157:L176" si="13">_xlfn.RANK.EQ(J157,$J$125:$J$176,0)</f>
        <v>31</v>
      </c>
    </row>
    <row r="158" spans="1:12" x14ac:dyDescent="0.25">
      <c r="A158" t="s">
        <v>545</v>
      </c>
      <c r="B158" t="s">
        <v>258</v>
      </c>
      <c r="C158" t="s">
        <v>72</v>
      </c>
      <c r="D158" t="s">
        <v>259</v>
      </c>
      <c r="E158" t="s">
        <v>260</v>
      </c>
      <c r="F158" t="s">
        <v>215</v>
      </c>
      <c r="G158" t="s">
        <v>16</v>
      </c>
      <c r="H158" t="s">
        <v>505</v>
      </c>
      <c r="I158">
        <v>110</v>
      </c>
      <c r="J158">
        <v>163</v>
      </c>
      <c r="K158" t="str">
        <f t="shared" si="12"/>
        <v>Percentil 2</v>
      </c>
      <c r="L158">
        <f t="shared" si="13"/>
        <v>34</v>
      </c>
    </row>
    <row r="159" spans="1:12" x14ac:dyDescent="0.25">
      <c r="A159" t="s">
        <v>545</v>
      </c>
      <c r="B159" t="s">
        <v>11</v>
      </c>
      <c r="C159" t="s">
        <v>12</v>
      </c>
      <c r="D159" t="s">
        <v>314</v>
      </c>
      <c r="E159" t="s">
        <v>315</v>
      </c>
      <c r="F159" t="s">
        <v>37</v>
      </c>
      <c r="G159" t="s">
        <v>30</v>
      </c>
      <c r="H159" t="s">
        <v>505</v>
      </c>
      <c r="I159">
        <v>133</v>
      </c>
      <c r="J159">
        <v>161</v>
      </c>
      <c r="K159" t="str">
        <f t="shared" si="12"/>
        <v>Percentil 2</v>
      </c>
      <c r="L159">
        <f t="shared" si="13"/>
        <v>35</v>
      </c>
    </row>
    <row r="160" spans="1:12" x14ac:dyDescent="0.25">
      <c r="A160" t="s">
        <v>545</v>
      </c>
      <c r="B160" t="s">
        <v>354</v>
      </c>
      <c r="C160" t="s">
        <v>143</v>
      </c>
      <c r="D160" t="s">
        <v>355</v>
      </c>
      <c r="E160" t="s">
        <v>356</v>
      </c>
      <c r="F160" t="s">
        <v>222</v>
      </c>
      <c r="G160" t="s">
        <v>30</v>
      </c>
      <c r="H160" t="s">
        <v>505</v>
      </c>
      <c r="I160">
        <v>46</v>
      </c>
      <c r="J160">
        <v>160</v>
      </c>
      <c r="K160" t="str">
        <f t="shared" si="12"/>
        <v>Percentil 2</v>
      </c>
      <c r="L160">
        <f t="shared" si="13"/>
        <v>36</v>
      </c>
    </row>
    <row r="161" spans="1:12" x14ac:dyDescent="0.25">
      <c r="A161" t="s">
        <v>545</v>
      </c>
      <c r="B161" t="s">
        <v>11</v>
      </c>
      <c r="C161" t="s">
        <v>12</v>
      </c>
      <c r="D161" t="s">
        <v>207</v>
      </c>
      <c r="E161" t="s">
        <v>208</v>
      </c>
      <c r="F161" t="s">
        <v>15</v>
      </c>
      <c r="G161" t="s">
        <v>16</v>
      </c>
      <c r="H161" t="s">
        <v>505</v>
      </c>
      <c r="I161">
        <v>351</v>
      </c>
      <c r="J161">
        <v>158</v>
      </c>
      <c r="K161" t="str">
        <f t="shared" si="12"/>
        <v>Percentil 2</v>
      </c>
      <c r="L161">
        <f t="shared" si="13"/>
        <v>37</v>
      </c>
    </row>
    <row r="162" spans="1:12" x14ac:dyDescent="0.25">
      <c r="A162" t="s">
        <v>545</v>
      </c>
      <c r="B162" t="s">
        <v>18</v>
      </c>
      <c r="C162" t="s">
        <v>19</v>
      </c>
      <c r="D162" t="s">
        <v>294</v>
      </c>
      <c r="E162" t="s">
        <v>295</v>
      </c>
      <c r="F162" t="s">
        <v>37</v>
      </c>
      <c r="G162" t="s">
        <v>30</v>
      </c>
      <c r="H162" t="s">
        <v>505</v>
      </c>
      <c r="I162">
        <v>103</v>
      </c>
      <c r="J162">
        <v>157</v>
      </c>
      <c r="K162" t="str">
        <f t="shared" si="12"/>
        <v>Percentil 2</v>
      </c>
      <c r="L162">
        <f t="shared" si="13"/>
        <v>38</v>
      </c>
    </row>
    <row r="163" spans="1:12" x14ac:dyDescent="0.25">
      <c r="A163" t="s">
        <v>545</v>
      </c>
      <c r="B163" t="s">
        <v>328</v>
      </c>
      <c r="C163" t="s">
        <v>247</v>
      </c>
      <c r="D163" t="s">
        <v>383</v>
      </c>
      <c r="E163" t="s">
        <v>384</v>
      </c>
      <c r="F163" t="s">
        <v>222</v>
      </c>
      <c r="G163" t="s">
        <v>30</v>
      </c>
      <c r="H163" t="s">
        <v>505</v>
      </c>
      <c r="I163">
        <v>57</v>
      </c>
      <c r="J163">
        <v>157</v>
      </c>
      <c r="K163" t="str">
        <f t="shared" si="12"/>
        <v>Percentil 2</v>
      </c>
      <c r="L163">
        <f t="shared" si="13"/>
        <v>38</v>
      </c>
    </row>
    <row r="164" spans="1:12" x14ac:dyDescent="0.25">
      <c r="A164" t="s">
        <v>545</v>
      </c>
      <c r="B164" t="s">
        <v>18</v>
      </c>
      <c r="C164" t="s">
        <v>19</v>
      </c>
      <c r="D164" t="s">
        <v>119</v>
      </c>
      <c r="E164" t="s">
        <v>120</v>
      </c>
      <c r="F164" t="s">
        <v>37</v>
      </c>
      <c r="G164" t="s">
        <v>16</v>
      </c>
      <c r="H164" t="s">
        <v>505</v>
      </c>
      <c r="I164">
        <v>95</v>
      </c>
      <c r="J164">
        <v>156</v>
      </c>
      <c r="K164" t="str">
        <f t="shared" si="12"/>
        <v>Percentil 2</v>
      </c>
      <c r="L164">
        <f t="shared" si="13"/>
        <v>40</v>
      </c>
    </row>
    <row r="165" spans="1:12" x14ac:dyDescent="0.25">
      <c r="A165" t="s">
        <v>545</v>
      </c>
      <c r="B165" t="s">
        <v>61</v>
      </c>
      <c r="C165" t="s">
        <v>62</v>
      </c>
      <c r="D165" t="s">
        <v>367</v>
      </c>
      <c r="E165" t="s">
        <v>368</v>
      </c>
      <c r="F165" t="s">
        <v>222</v>
      </c>
      <c r="G165" t="s">
        <v>30</v>
      </c>
      <c r="H165" t="s">
        <v>505</v>
      </c>
      <c r="I165">
        <v>45</v>
      </c>
      <c r="J165">
        <v>154</v>
      </c>
      <c r="K165" t="str">
        <f t="shared" si="12"/>
        <v>Percentil 2</v>
      </c>
      <c r="L165">
        <f t="shared" si="13"/>
        <v>41</v>
      </c>
    </row>
    <row r="166" spans="1:12" x14ac:dyDescent="0.25">
      <c r="A166" t="s">
        <v>545</v>
      </c>
      <c r="B166" t="s">
        <v>81</v>
      </c>
      <c r="C166" t="s">
        <v>82</v>
      </c>
      <c r="D166" t="s">
        <v>365</v>
      </c>
      <c r="E166" t="s">
        <v>366</v>
      </c>
      <c r="F166" t="s">
        <v>37</v>
      </c>
      <c r="G166" t="s">
        <v>30</v>
      </c>
      <c r="H166" t="s">
        <v>505</v>
      </c>
      <c r="I166">
        <v>110</v>
      </c>
      <c r="J166">
        <v>152</v>
      </c>
      <c r="K166" t="str">
        <f t="shared" si="12"/>
        <v>Percentil 1</v>
      </c>
      <c r="L166">
        <f t="shared" si="13"/>
        <v>42</v>
      </c>
    </row>
    <row r="167" spans="1:12" x14ac:dyDescent="0.25">
      <c r="A167" t="s">
        <v>545</v>
      </c>
      <c r="B167" t="s">
        <v>11</v>
      </c>
      <c r="C167" t="s">
        <v>12</v>
      </c>
      <c r="D167" t="s">
        <v>265</v>
      </c>
      <c r="E167" t="s">
        <v>266</v>
      </c>
      <c r="F167" t="s">
        <v>37</v>
      </c>
      <c r="G167" t="s">
        <v>30</v>
      </c>
      <c r="H167" t="s">
        <v>505</v>
      </c>
      <c r="I167">
        <v>89</v>
      </c>
      <c r="J167">
        <v>151</v>
      </c>
      <c r="K167" t="str">
        <f t="shared" si="12"/>
        <v>Percentil 1</v>
      </c>
      <c r="L167">
        <f t="shared" si="13"/>
        <v>43</v>
      </c>
    </row>
    <row r="168" spans="1:12" x14ac:dyDescent="0.25">
      <c r="A168" t="s">
        <v>545</v>
      </c>
      <c r="B168" t="s">
        <v>11</v>
      </c>
      <c r="C168" t="s">
        <v>12</v>
      </c>
      <c r="D168" t="s">
        <v>290</v>
      </c>
      <c r="E168" t="s">
        <v>291</v>
      </c>
      <c r="F168" t="s">
        <v>37</v>
      </c>
      <c r="G168" t="s">
        <v>30</v>
      </c>
      <c r="H168" t="s">
        <v>505</v>
      </c>
      <c r="I168">
        <v>133</v>
      </c>
      <c r="J168">
        <v>151</v>
      </c>
      <c r="K168" t="str">
        <f t="shared" si="12"/>
        <v>Percentil 1</v>
      </c>
      <c r="L168">
        <f t="shared" si="13"/>
        <v>43</v>
      </c>
    </row>
    <row r="169" spans="1:12" x14ac:dyDescent="0.25">
      <c r="A169" t="s">
        <v>545</v>
      </c>
      <c r="B169" t="s">
        <v>316</v>
      </c>
      <c r="C169" t="s">
        <v>317</v>
      </c>
      <c r="D169" t="s">
        <v>381</v>
      </c>
      <c r="E169" t="s">
        <v>382</v>
      </c>
      <c r="F169" t="s">
        <v>37</v>
      </c>
      <c r="G169" t="s">
        <v>30</v>
      </c>
      <c r="H169" t="s">
        <v>505</v>
      </c>
      <c r="I169">
        <v>190</v>
      </c>
      <c r="J169">
        <v>151</v>
      </c>
      <c r="K169" t="str">
        <f t="shared" si="12"/>
        <v>Percentil 1</v>
      </c>
      <c r="L169">
        <f t="shared" si="13"/>
        <v>43</v>
      </c>
    </row>
    <row r="170" spans="1:12" x14ac:dyDescent="0.25">
      <c r="A170" t="s">
        <v>545</v>
      </c>
      <c r="B170" t="s">
        <v>23</v>
      </c>
      <c r="C170" t="s">
        <v>24</v>
      </c>
      <c r="D170" t="s">
        <v>379</v>
      </c>
      <c r="E170" t="s">
        <v>380</v>
      </c>
      <c r="F170" t="s">
        <v>37</v>
      </c>
      <c r="G170" t="s">
        <v>30</v>
      </c>
      <c r="H170" t="s">
        <v>505</v>
      </c>
      <c r="I170">
        <v>192</v>
      </c>
      <c r="J170">
        <v>150</v>
      </c>
      <c r="K170" t="str">
        <f t="shared" si="12"/>
        <v>Percentil 1</v>
      </c>
      <c r="L170">
        <f t="shared" si="13"/>
        <v>46</v>
      </c>
    </row>
    <row r="171" spans="1:12" x14ac:dyDescent="0.25">
      <c r="A171" t="s">
        <v>545</v>
      </c>
      <c r="B171" t="s">
        <v>441</v>
      </c>
      <c r="C171" t="s">
        <v>72</v>
      </c>
      <c r="D171" t="s">
        <v>554</v>
      </c>
      <c r="E171" t="s">
        <v>555</v>
      </c>
      <c r="F171" t="s">
        <v>37</v>
      </c>
      <c r="G171" t="s">
        <v>30</v>
      </c>
      <c r="H171" t="s">
        <v>505</v>
      </c>
      <c r="I171">
        <v>74</v>
      </c>
      <c r="J171">
        <v>150</v>
      </c>
      <c r="K171" t="str">
        <f t="shared" si="12"/>
        <v>Percentil 1</v>
      </c>
      <c r="L171">
        <f t="shared" si="13"/>
        <v>46</v>
      </c>
    </row>
    <row r="172" spans="1:12" x14ac:dyDescent="0.25">
      <c r="A172" t="s">
        <v>545</v>
      </c>
      <c r="B172" t="s">
        <v>23</v>
      </c>
      <c r="C172" t="s">
        <v>24</v>
      </c>
      <c r="D172" t="s">
        <v>115</v>
      </c>
      <c r="E172" t="s">
        <v>116</v>
      </c>
      <c r="F172" t="s">
        <v>37</v>
      </c>
      <c r="G172" t="s">
        <v>16</v>
      </c>
      <c r="H172" t="s">
        <v>505</v>
      </c>
      <c r="I172">
        <v>138</v>
      </c>
      <c r="J172">
        <v>149</v>
      </c>
      <c r="K172" t="str">
        <f t="shared" si="12"/>
        <v>Percentil 1</v>
      </c>
      <c r="L172">
        <f t="shared" si="13"/>
        <v>48</v>
      </c>
    </row>
    <row r="173" spans="1:12" x14ac:dyDescent="0.25">
      <c r="A173" t="s">
        <v>545</v>
      </c>
      <c r="B173" t="s">
        <v>38</v>
      </c>
      <c r="C173" t="s">
        <v>39</v>
      </c>
      <c r="D173" t="s">
        <v>480</v>
      </c>
      <c r="E173" t="s">
        <v>481</v>
      </c>
      <c r="F173" t="s">
        <v>37</v>
      </c>
      <c r="G173" t="s">
        <v>30</v>
      </c>
      <c r="H173" t="s">
        <v>505</v>
      </c>
      <c r="I173">
        <v>83</v>
      </c>
      <c r="J173">
        <v>149</v>
      </c>
      <c r="K173" t="str">
        <f t="shared" si="12"/>
        <v>Percentil 1</v>
      </c>
      <c r="L173">
        <f t="shared" si="13"/>
        <v>48</v>
      </c>
    </row>
    <row r="174" spans="1:12" x14ac:dyDescent="0.25">
      <c r="A174" t="s">
        <v>545</v>
      </c>
      <c r="B174" t="s">
        <v>71</v>
      </c>
      <c r="C174" t="s">
        <v>72</v>
      </c>
      <c r="D174" t="s">
        <v>468</v>
      </c>
      <c r="E174" t="s">
        <v>469</v>
      </c>
      <c r="F174" t="s">
        <v>37</v>
      </c>
      <c r="G174" t="s">
        <v>30</v>
      </c>
      <c r="H174" t="s">
        <v>505</v>
      </c>
      <c r="I174">
        <v>88</v>
      </c>
      <c r="J174">
        <v>147</v>
      </c>
      <c r="K174" t="str">
        <f t="shared" si="12"/>
        <v>Percentil 1</v>
      </c>
      <c r="L174">
        <f t="shared" si="13"/>
        <v>50</v>
      </c>
    </row>
    <row r="175" spans="1:12" x14ac:dyDescent="0.25">
      <c r="A175" t="s">
        <v>545</v>
      </c>
      <c r="B175" t="s">
        <v>296</v>
      </c>
      <c r="C175" t="s">
        <v>297</v>
      </c>
      <c r="D175" t="s">
        <v>298</v>
      </c>
      <c r="E175" t="s">
        <v>299</v>
      </c>
      <c r="F175" t="s">
        <v>37</v>
      </c>
      <c r="G175" t="s">
        <v>30</v>
      </c>
      <c r="H175" t="s">
        <v>505</v>
      </c>
      <c r="I175">
        <v>247</v>
      </c>
      <c r="J175">
        <v>144</v>
      </c>
      <c r="K175" t="str">
        <f t="shared" si="12"/>
        <v>Percentil 1</v>
      </c>
      <c r="L175">
        <f t="shared" si="13"/>
        <v>51</v>
      </c>
    </row>
    <row r="176" spans="1:12" x14ac:dyDescent="0.25">
      <c r="A176" t="s">
        <v>545</v>
      </c>
      <c r="B176" t="s">
        <v>38</v>
      </c>
      <c r="C176" t="s">
        <v>39</v>
      </c>
      <c r="D176" t="s">
        <v>552</v>
      </c>
      <c r="E176" t="s">
        <v>553</v>
      </c>
      <c r="F176" t="s">
        <v>37</v>
      </c>
      <c r="G176" t="s">
        <v>30</v>
      </c>
      <c r="H176" t="s">
        <v>505</v>
      </c>
      <c r="I176">
        <v>408</v>
      </c>
      <c r="J176">
        <v>138</v>
      </c>
      <c r="K176" t="str">
        <f t="shared" si="12"/>
        <v>Percentil 1</v>
      </c>
      <c r="L176">
        <f t="shared" si="13"/>
        <v>52</v>
      </c>
    </row>
    <row r="177" spans="1:12" ht="50.1" customHeight="1" x14ac:dyDescent="0.25"/>
    <row r="178" spans="1:12" hidden="1" x14ac:dyDescent="0.25">
      <c r="I178">
        <v>0</v>
      </c>
      <c r="J178">
        <f>_xlfn.PERCENTILE.INC($J$125:$J$176,I178)</f>
        <v>138</v>
      </c>
      <c r="K178" t="s">
        <v>498</v>
      </c>
    </row>
    <row r="179" spans="1:12" hidden="1" x14ac:dyDescent="0.25">
      <c r="I179">
        <v>0.2</v>
      </c>
      <c r="J179">
        <f t="shared" ref="J179:J183" si="14">_xlfn.PERCENTILE.INC($J$125:$J$176,I179)</f>
        <v>152.4</v>
      </c>
      <c r="K179" t="s">
        <v>499</v>
      </c>
    </row>
    <row r="180" spans="1:12" hidden="1" x14ac:dyDescent="0.25">
      <c r="I180">
        <v>0.4</v>
      </c>
      <c r="J180">
        <f t="shared" si="14"/>
        <v>164</v>
      </c>
      <c r="K180" t="s">
        <v>500</v>
      </c>
    </row>
    <row r="181" spans="1:12" hidden="1" x14ac:dyDescent="0.25">
      <c r="I181">
        <v>0.6</v>
      </c>
      <c r="J181">
        <f t="shared" si="14"/>
        <v>177.2</v>
      </c>
      <c r="K181" t="s">
        <v>501</v>
      </c>
    </row>
    <row r="182" spans="1:12" hidden="1" x14ac:dyDescent="0.25">
      <c r="I182">
        <v>0.8</v>
      </c>
      <c r="J182">
        <f t="shared" si="14"/>
        <v>190.4</v>
      </c>
      <c r="K182" t="s">
        <v>502</v>
      </c>
    </row>
    <row r="183" spans="1:12" hidden="1" x14ac:dyDescent="0.25">
      <c r="I183">
        <v>1</v>
      </c>
      <c r="J183">
        <f t="shared" si="14"/>
        <v>213</v>
      </c>
    </row>
    <row r="184" spans="1:12" x14ac:dyDescent="0.25">
      <c r="A184" s="1" t="s">
        <v>507</v>
      </c>
    </row>
    <row r="185" spans="1:12" x14ac:dyDescent="0.25">
      <c r="A185" s="7" t="s">
        <v>0</v>
      </c>
      <c r="B185" s="7" t="s">
        <v>1</v>
      </c>
      <c r="C185" s="7" t="s">
        <v>2</v>
      </c>
      <c r="D185" s="7" t="s">
        <v>3</v>
      </c>
      <c r="E185" s="7" t="s">
        <v>4</v>
      </c>
      <c r="F185" s="7" t="s">
        <v>5</v>
      </c>
      <c r="G185" s="7" t="s">
        <v>6</v>
      </c>
      <c r="H185" s="7" t="s">
        <v>7</v>
      </c>
      <c r="I185" s="7" t="s">
        <v>8</v>
      </c>
      <c r="J185" s="7" t="s">
        <v>9</v>
      </c>
      <c r="K185" s="7" t="s">
        <v>504</v>
      </c>
      <c r="L185" s="7" t="s">
        <v>497</v>
      </c>
    </row>
    <row r="186" spans="1:12" x14ac:dyDescent="0.25">
      <c r="A186" t="s">
        <v>545</v>
      </c>
      <c r="B186" t="s">
        <v>11</v>
      </c>
      <c r="C186" t="s">
        <v>12</v>
      </c>
      <c r="D186" t="s">
        <v>252</v>
      </c>
      <c r="E186" t="s">
        <v>253</v>
      </c>
      <c r="F186" t="s">
        <v>15</v>
      </c>
      <c r="G186" t="s">
        <v>30</v>
      </c>
      <c r="H186" t="s">
        <v>507</v>
      </c>
      <c r="I186">
        <v>158</v>
      </c>
      <c r="J186">
        <v>197</v>
      </c>
      <c r="K186" t="str">
        <f t="shared" ref="K186:K217" si="15">VLOOKUP(J186,$J$239:$K$243,2,1)</f>
        <v>Percentil 5</v>
      </c>
      <c r="L186">
        <f t="shared" ref="L186:L217" si="16">_xlfn.RANK.EQ(J186,$J$186:$J$237,0)</f>
        <v>1</v>
      </c>
    </row>
    <row r="187" spans="1:12" x14ac:dyDescent="0.25">
      <c r="A187" t="s">
        <v>545</v>
      </c>
      <c r="B187" t="s">
        <v>11</v>
      </c>
      <c r="C187" t="s">
        <v>12</v>
      </c>
      <c r="D187" t="s">
        <v>344</v>
      </c>
      <c r="E187" t="s">
        <v>345</v>
      </c>
      <c r="F187" t="s">
        <v>37</v>
      </c>
      <c r="G187" t="s">
        <v>30</v>
      </c>
      <c r="H187" t="s">
        <v>507</v>
      </c>
      <c r="I187">
        <v>90</v>
      </c>
      <c r="J187">
        <v>197</v>
      </c>
      <c r="K187" t="str">
        <f t="shared" si="15"/>
        <v>Percentil 5</v>
      </c>
      <c r="L187">
        <f t="shared" si="16"/>
        <v>1</v>
      </c>
    </row>
    <row r="188" spans="1:12" x14ac:dyDescent="0.25">
      <c r="A188" t="s">
        <v>545</v>
      </c>
      <c r="B188" t="s">
        <v>71</v>
      </c>
      <c r="C188" t="s">
        <v>72</v>
      </c>
      <c r="D188" t="s">
        <v>406</v>
      </c>
      <c r="E188" t="s">
        <v>407</v>
      </c>
      <c r="F188" t="s">
        <v>37</v>
      </c>
      <c r="G188" t="s">
        <v>30</v>
      </c>
      <c r="H188" t="s">
        <v>507</v>
      </c>
      <c r="I188">
        <v>77</v>
      </c>
      <c r="J188">
        <v>196</v>
      </c>
      <c r="K188" t="str">
        <f t="shared" si="15"/>
        <v>Percentil 5</v>
      </c>
      <c r="L188">
        <f t="shared" si="16"/>
        <v>3</v>
      </c>
    </row>
    <row r="189" spans="1:12" x14ac:dyDescent="0.25">
      <c r="A189" t="s">
        <v>545</v>
      </c>
      <c r="B189" t="s">
        <v>11</v>
      </c>
      <c r="C189" t="s">
        <v>12</v>
      </c>
      <c r="D189" t="s">
        <v>435</v>
      </c>
      <c r="E189" t="s">
        <v>436</v>
      </c>
      <c r="F189" t="s">
        <v>22</v>
      </c>
      <c r="G189" t="s">
        <v>30</v>
      </c>
      <c r="H189" t="s">
        <v>507</v>
      </c>
      <c r="I189">
        <v>177</v>
      </c>
      <c r="J189">
        <v>195</v>
      </c>
      <c r="K189" t="str">
        <f t="shared" si="15"/>
        <v>Percentil 5</v>
      </c>
      <c r="L189">
        <f t="shared" si="16"/>
        <v>4</v>
      </c>
    </row>
    <row r="190" spans="1:12" x14ac:dyDescent="0.25">
      <c r="A190" t="s">
        <v>545</v>
      </c>
      <c r="B190" t="s">
        <v>71</v>
      </c>
      <c r="C190" t="s">
        <v>72</v>
      </c>
      <c r="D190" t="s">
        <v>385</v>
      </c>
      <c r="E190" t="s">
        <v>386</v>
      </c>
      <c r="F190" t="s">
        <v>222</v>
      </c>
      <c r="G190" t="s">
        <v>30</v>
      </c>
      <c r="H190" t="s">
        <v>507</v>
      </c>
      <c r="I190">
        <v>56</v>
      </c>
      <c r="J190">
        <v>192</v>
      </c>
      <c r="K190" t="str">
        <f t="shared" si="15"/>
        <v>Percentil 5</v>
      </c>
      <c r="L190">
        <f t="shared" si="16"/>
        <v>5</v>
      </c>
    </row>
    <row r="191" spans="1:12" x14ac:dyDescent="0.25">
      <c r="A191" t="s">
        <v>545</v>
      </c>
      <c r="B191" t="s">
        <v>81</v>
      </c>
      <c r="C191" t="s">
        <v>82</v>
      </c>
      <c r="D191" t="s">
        <v>410</v>
      </c>
      <c r="E191" t="s">
        <v>411</v>
      </c>
      <c r="F191" t="s">
        <v>222</v>
      </c>
      <c r="G191" t="s">
        <v>30</v>
      </c>
      <c r="H191" t="s">
        <v>507</v>
      </c>
      <c r="I191">
        <v>133</v>
      </c>
      <c r="J191">
        <v>191</v>
      </c>
      <c r="K191" t="str">
        <f t="shared" si="15"/>
        <v>Percentil 5</v>
      </c>
      <c r="L191">
        <f t="shared" si="16"/>
        <v>6</v>
      </c>
    </row>
    <row r="192" spans="1:12" x14ac:dyDescent="0.25">
      <c r="A192" t="s">
        <v>545</v>
      </c>
      <c r="B192" t="s">
        <v>18</v>
      </c>
      <c r="C192" t="s">
        <v>19</v>
      </c>
      <c r="D192" t="s">
        <v>550</v>
      </c>
      <c r="E192" t="s">
        <v>551</v>
      </c>
      <c r="F192" t="s">
        <v>15</v>
      </c>
      <c r="G192" t="s">
        <v>30</v>
      </c>
      <c r="H192" t="s">
        <v>507</v>
      </c>
      <c r="I192">
        <v>137</v>
      </c>
      <c r="J192">
        <v>190</v>
      </c>
      <c r="K192" t="str">
        <f t="shared" si="15"/>
        <v>Percentil 5</v>
      </c>
      <c r="L192">
        <f t="shared" si="16"/>
        <v>7</v>
      </c>
    </row>
    <row r="193" spans="1:12" x14ac:dyDescent="0.25">
      <c r="A193" t="s">
        <v>545</v>
      </c>
      <c r="B193" t="s">
        <v>71</v>
      </c>
      <c r="C193" t="s">
        <v>72</v>
      </c>
      <c r="D193" t="s">
        <v>254</v>
      </c>
      <c r="E193" t="s">
        <v>255</v>
      </c>
      <c r="F193" t="s">
        <v>15</v>
      </c>
      <c r="G193" t="s">
        <v>30</v>
      </c>
      <c r="H193" t="s">
        <v>507</v>
      </c>
      <c r="I193">
        <v>89</v>
      </c>
      <c r="J193">
        <v>189</v>
      </c>
      <c r="K193" t="str">
        <f t="shared" si="15"/>
        <v>Percentil 5</v>
      </c>
      <c r="L193">
        <f t="shared" si="16"/>
        <v>8</v>
      </c>
    </row>
    <row r="194" spans="1:12" x14ac:dyDescent="0.25">
      <c r="A194" t="s">
        <v>545</v>
      </c>
      <c r="B194" t="s">
        <v>191</v>
      </c>
      <c r="C194" t="s">
        <v>192</v>
      </c>
      <c r="D194" t="s">
        <v>453</v>
      </c>
      <c r="E194" t="s">
        <v>454</v>
      </c>
      <c r="F194" t="s">
        <v>22</v>
      </c>
      <c r="G194" t="s">
        <v>30</v>
      </c>
      <c r="H194" t="s">
        <v>507</v>
      </c>
      <c r="I194">
        <v>66</v>
      </c>
      <c r="J194">
        <v>189</v>
      </c>
      <c r="K194" t="str">
        <f t="shared" si="15"/>
        <v>Percentil 5</v>
      </c>
      <c r="L194">
        <f t="shared" si="16"/>
        <v>8</v>
      </c>
    </row>
    <row r="195" spans="1:12" x14ac:dyDescent="0.25">
      <c r="A195" t="s">
        <v>545</v>
      </c>
      <c r="B195" t="s">
        <v>18</v>
      </c>
      <c r="C195" t="s">
        <v>19</v>
      </c>
      <c r="D195" t="s">
        <v>303</v>
      </c>
      <c r="E195" t="s">
        <v>304</v>
      </c>
      <c r="F195" t="s">
        <v>222</v>
      </c>
      <c r="G195" t="s">
        <v>30</v>
      </c>
      <c r="H195" t="s">
        <v>507</v>
      </c>
      <c r="I195">
        <v>210</v>
      </c>
      <c r="J195">
        <v>188</v>
      </c>
      <c r="K195" t="str">
        <f t="shared" si="15"/>
        <v>Percentil 5</v>
      </c>
      <c r="L195">
        <f t="shared" si="16"/>
        <v>10</v>
      </c>
    </row>
    <row r="196" spans="1:12" x14ac:dyDescent="0.25">
      <c r="A196" t="s">
        <v>545</v>
      </c>
      <c r="B196" t="s">
        <v>18</v>
      </c>
      <c r="C196" t="s">
        <v>19</v>
      </c>
      <c r="D196" t="s">
        <v>457</v>
      </c>
      <c r="E196" t="s">
        <v>458</v>
      </c>
      <c r="F196" t="s">
        <v>15</v>
      </c>
      <c r="G196" t="s">
        <v>30</v>
      </c>
      <c r="H196" t="s">
        <v>507</v>
      </c>
      <c r="I196">
        <v>87</v>
      </c>
      <c r="J196">
        <v>188</v>
      </c>
      <c r="K196" t="str">
        <f t="shared" si="15"/>
        <v>Percentil 5</v>
      </c>
      <c r="L196">
        <f t="shared" si="16"/>
        <v>10</v>
      </c>
    </row>
    <row r="197" spans="1:12" x14ac:dyDescent="0.25">
      <c r="A197" t="s">
        <v>545</v>
      </c>
      <c r="B197" t="s">
        <v>269</v>
      </c>
      <c r="C197" t="s">
        <v>106</v>
      </c>
      <c r="D197" t="s">
        <v>310</v>
      </c>
      <c r="E197" t="s">
        <v>311</v>
      </c>
      <c r="F197" t="s">
        <v>22</v>
      </c>
      <c r="G197" t="s">
        <v>30</v>
      </c>
      <c r="H197" t="s">
        <v>507</v>
      </c>
      <c r="I197">
        <v>56</v>
      </c>
      <c r="J197">
        <v>187</v>
      </c>
      <c r="K197" t="str">
        <f t="shared" si="15"/>
        <v>Percentil 4</v>
      </c>
      <c r="L197">
        <f t="shared" si="16"/>
        <v>12</v>
      </c>
    </row>
    <row r="198" spans="1:12" x14ac:dyDescent="0.25">
      <c r="A198" t="s">
        <v>545</v>
      </c>
      <c r="B198" t="s">
        <v>23</v>
      </c>
      <c r="C198" t="s">
        <v>24</v>
      </c>
      <c r="D198" t="s">
        <v>312</v>
      </c>
      <c r="E198" t="s">
        <v>313</v>
      </c>
      <c r="F198" t="s">
        <v>222</v>
      </c>
      <c r="G198" t="s">
        <v>30</v>
      </c>
      <c r="H198" t="s">
        <v>507</v>
      </c>
      <c r="I198">
        <v>135</v>
      </c>
      <c r="J198">
        <v>186</v>
      </c>
      <c r="K198" t="str">
        <f t="shared" si="15"/>
        <v>Percentil 4</v>
      </c>
      <c r="L198">
        <f t="shared" si="16"/>
        <v>13</v>
      </c>
    </row>
    <row r="199" spans="1:12" x14ac:dyDescent="0.25">
      <c r="A199" t="s">
        <v>545</v>
      </c>
      <c r="B199" t="s">
        <v>339</v>
      </c>
      <c r="C199" t="s">
        <v>52</v>
      </c>
      <c r="D199" t="s">
        <v>340</v>
      </c>
      <c r="E199" t="s">
        <v>341</v>
      </c>
      <c r="F199" t="s">
        <v>15</v>
      </c>
      <c r="G199" t="s">
        <v>30</v>
      </c>
      <c r="H199" t="s">
        <v>507</v>
      </c>
      <c r="I199">
        <v>131</v>
      </c>
      <c r="J199">
        <v>186</v>
      </c>
      <c r="K199" t="str">
        <f t="shared" si="15"/>
        <v>Percentil 4</v>
      </c>
      <c r="L199">
        <f t="shared" si="16"/>
        <v>13</v>
      </c>
    </row>
    <row r="200" spans="1:12" x14ac:dyDescent="0.25">
      <c r="A200" t="s">
        <v>545</v>
      </c>
      <c r="B200" t="s">
        <v>98</v>
      </c>
      <c r="C200" t="s">
        <v>99</v>
      </c>
      <c r="D200" t="s">
        <v>377</v>
      </c>
      <c r="E200" t="s">
        <v>378</v>
      </c>
      <c r="F200" t="s">
        <v>222</v>
      </c>
      <c r="G200" t="s">
        <v>30</v>
      </c>
      <c r="H200" t="s">
        <v>507</v>
      </c>
      <c r="I200">
        <v>42</v>
      </c>
      <c r="J200">
        <v>186</v>
      </c>
      <c r="K200" t="str">
        <f t="shared" si="15"/>
        <v>Percentil 4</v>
      </c>
      <c r="L200">
        <f t="shared" si="16"/>
        <v>13</v>
      </c>
    </row>
    <row r="201" spans="1:12" x14ac:dyDescent="0.25">
      <c r="A201" t="s">
        <v>545</v>
      </c>
      <c r="B201" t="s">
        <v>11</v>
      </c>
      <c r="C201" t="s">
        <v>12</v>
      </c>
      <c r="D201" t="s">
        <v>431</v>
      </c>
      <c r="E201" t="s">
        <v>432</v>
      </c>
      <c r="F201" t="s">
        <v>22</v>
      </c>
      <c r="G201" t="s">
        <v>30</v>
      </c>
      <c r="H201" t="s">
        <v>507</v>
      </c>
      <c r="I201">
        <v>91</v>
      </c>
      <c r="J201">
        <v>186</v>
      </c>
      <c r="K201" t="str">
        <f t="shared" si="15"/>
        <v>Percentil 4</v>
      </c>
      <c r="L201">
        <f t="shared" si="16"/>
        <v>13</v>
      </c>
    </row>
    <row r="202" spans="1:12" x14ac:dyDescent="0.25">
      <c r="A202" t="s">
        <v>545</v>
      </c>
      <c r="B202" t="s">
        <v>11</v>
      </c>
      <c r="C202" t="s">
        <v>12</v>
      </c>
      <c r="D202" t="s">
        <v>28</v>
      </c>
      <c r="E202" t="s">
        <v>29</v>
      </c>
      <c r="F202" t="s">
        <v>15</v>
      </c>
      <c r="G202" t="s">
        <v>30</v>
      </c>
      <c r="H202" t="s">
        <v>507</v>
      </c>
      <c r="I202">
        <v>97</v>
      </c>
      <c r="J202">
        <v>184</v>
      </c>
      <c r="K202" t="str">
        <f t="shared" si="15"/>
        <v>Percentil 4</v>
      </c>
      <c r="L202">
        <f t="shared" si="16"/>
        <v>17</v>
      </c>
    </row>
    <row r="203" spans="1:12" x14ac:dyDescent="0.25">
      <c r="A203" t="s">
        <v>545</v>
      </c>
      <c r="B203" t="s">
        <v>31</v>
      </c>
      <c r="C203" t="s">
        <v>32</v>
      </c>
      <c r="D203" t="s">
        <v>371</v>
      </c>
      <c r="E203" t="s">
        <v>372</v>
      </c>
      <c r="F203" t="s">
        <v>22</v>
      </c>
      <c r="G203" t="s">
        <v>30</v>
      </c>
      <c r="H203" t="s">
        <v>507</v>
      </c>
      <c r="I203">
        <v>71</v>
      </c>
      <c r="J203">
        <v>184</v>
      </c>
      <c r="K203" t="str">
        <f t="shared" si="15"/>
        <v>Percentil 4</v>
      </c>
      <c r="L203">
        <f t="shared" si="16"/>
        <v>17</v>
      </c>
    </row>
    <row r="204" spans="1:12" x14ac:dyDescent="0.25">
      <c r="A204" t="s">
        <v>545</v>
      </c>
      <c r="B204" t="s">
        <v>81</v>
      </c>
      <c r="C204" t="s">
        <v>82</v>
      </c>
      <c r="D204" t="s">
        <v>267</v>
      </c>
      <c r="E204" t="s">
        <v>268</v>
      </c>
      <c r="F204" t="s">
        <v>37</v>
      </c>
      <c r="G204" t="s">
        <v>30</v>
      </c>
      <c r="H204" t="s">
        <v>507</v>
      </c>
      <c r="I204">
        <v>138</v>
      </c>
      <c r="J204">
        <v>182</v>
      </c>
      <c r="K204" t="str">
        <f t="shared" si="15"/>
        <v>Percentil 4</v>
      </c>
      <c r="L204">
        <f t="shared" si="16"/>
        <v>19</v>
      </c>
    </row>
    <row r="205" spans="1:12" x14ac:dyDescent="0.25">
      <c r="A205" t="s">
        <v>545</v>
      </c>
      <c r="B205" t="s">
        <v>90</v>
      </c>
      <c r="C205" t="s">
        <v>91</v>
      </c>
      <c r="D205" t="s">
        <v>482</v>
      </c>
      <c r="E205" t="s">
        <v>483</v>
      </c>
      <c r="F205" t="s">
        <v>22</v>
      </c>
      <c r="G205" t="s">
        <v>30</v>
      </c>
      <c r="H205" t="s">
        <v>507</v>
      </c>
      <c r="I205">
        <v>74</v>
      </c>
      <c r="J205">
        <v>182</v>
      </c>
      <c r="K205" t="str">
        <f t="shared" si="15"/>
        <v>Percentil 4</v>
      </c>
      <c r="L205">
        <f t="shared" si="16"/>
        <v>19</v>
      </c>
    </row>
    <row r="206" spans="1:12" x14ac:dyDescent="0.25">
      <c r="A206" s="3" t="s">
        <v>545</v>
      </c>
      <c r="B206" s="3" t="s">
        <v>179</v>
      </c>
      <c r="C206" s="3" t="s">
        <v>180</v>
      </c>
      <c r="D206" s="3" t="s">
        <v>486</v>
      </c>
      <c r="E206" s="3" t="s">
        <v>487</v>
      </c>
      <c r="F206" s="3" t="s">
        <v>22</v>
      </c>
      <c r="G206" s="3" t="s">
        <v>30</v>
      </c>
      <c r="H206" s="3" t="s">
        <v>507</v>
      </c>
      <c r="I206" s="3">
        <v>111</v>
      </c>
      <c r="J206" s="3">
        <v>182</v>
      </c>
      <c r="K206" s="3" t="str">
        <f t="shared" si="15"/>
        <v>Percentil 4</v>
      </c>
      <c r="L206" s="3">
        <f t="shared" si="16"/>
        <v>19</v>
      </c>
    </row>
    <row r="207" spans="1:12" x14ac:dyDescent="0.25">
      <c r="A207" t="s">
        <v>545</v>
      </c>
      <c r="B207" t="s">
        <v>38</v>
      </c>
      <c r="C207" t="s">
        <v>39</v>
      </c>
      <c r="D207" t="s">
        <v>375</v>
      </c>
      <c r="E207" t="s">
        <v>376</v>
      </c>
      <c r="F207" t="s">
        <v>15</v>
      </c>
      <c r="G207" t="s">
        <v>30</v>
      </c>
      <c r="H207" t="s">
        <v>507</v>
      </c>
      <c r="I207">
        <v>172</v>
      </c>
      <c r="J207">
        <v>179</v>
      </c>
      <c r="K207" t="str">
        <f t="shared" si="15"/>
        <v>Percentil 3</v>
      </c>
      <c r="L207">
        <f t="shared" si="16"/>
        <v>22</v>
      </c>
    </row>
    <row r="208" spans="1:12" x14ac:dyDescent="0.25">
      <c r="A208" t="s">
        <v>545</v>
      </c>
      <c r="B208" t="s">
        <v>296</v>
      </c>
      <c r="C208" t="s">
        <v>297</v>
      </c>
      <c r="D208" t="s">
        <v>373</v>
      </c>
      <c r="E208" t="s">
        <v>374</v>
      </c>
      <c r="F208" t="s">
        <v>222</v>
      </c>
      <c r="G208" t="s">
        <v>30</v>
      </c>
      <c r="H208" t="s">
        <v>507</v>
      </c>
      <c r="I208">
        <v>112</v>
      </c>
      <c r="J208">
        <v>178</v>
      </c>
      <c r="K208" t="str">
        <f t="shared" si="15"/>
        <v>Percentil 3</v>
      </c>
      <c r="L208">
        <f t="shared" si="16"/>
        <v>23</v>
      </c>
    </row>
    <row r="209" spans="1:12" x14ac:dyDescent="0.25">
      <c r="A209" t="s">
        <v>545</v>
      </c>
      <c r="B209" t="s">
        <v>269</v>
      </c>
      <c r="C209" t="s">
        <v>106</v>
      </c>
      <c r="D209" t="s">
        <v>348</v>
      </c>
      <c r="E209" t="s">
        <v>349</v>
      </c>
      <c r="F209" t="s">
        <v>15</v>
      </c>
      <c r="G209" t="s">
        <v>30</v>
      </c>
      <c r="H209" t="s">
        <v>507</v>
      </c>
      <c r="I209">
        <v>71</v>
      </c>
      <c r="J209">
        <v>177</v>
      </c>
      <c r="K209" t="str">
        <f t="shared" si="15"/>
        <v>Percentil 3</v>
      </c>
      <c r="L209">
        <f t="shared" si="16"/>
        <v>24</v>
      </c>
    </row>
    <row r="210" spans="1:12" x14ac:dyDescent="0.25">
      <c r="A210" t="s">
        <v>545</v>
      </c>
      <c r="B210" t="s">
        <v>11</v>
      </c>
      <c r="C210" t="s">
        <v>12</v>
      </c>
      <c r="D210" t="s">
        <v>397</v>
      </c>
      <c r="E210" t="s">
        <v>398</v>
      </c>
      <c r="F210" t="s">
        <v>15</v>
      </c>
      <c r="G210" t="s">
        <v>30</v>
      </c>
      <c r="H210" t="s">
        <v>507</v>
      </c>
      <c r="I210">
        <v>176</v>
      </c>
      <c r="J210">
        <v>176</v>
      </c>
      <c r="K210" t="str">
        <f t="shared" si="15"/>
        <v>Percentil 3</v>
      </c>
      <c r="L210">
        <f t="shared" si="16"/>
        <v>25</v>
      </c>
    </row>
    <row r="211" spans="1:12" x14ac:dyDescent="0.25">
      <c r="A211" t="s">
        <v>545</v>
      </c>
      <c r="B211" t="s">
        <v>65</v>
      </c>
      <c r="C211" t="s">
        <v>66</v>
      </c>
      <c r="D211" t="s">
        <v>352</v>
      </c>
      <c r="E211" t="s">
        <v>353</v>
      </c>
      <c r="F211" t="s">
        <v>222</v>
      </c>
      <c r="G211" t="s">
        <v>30</v>
      </c>
      <c r="H211" t="s">
        <v>507</v>
      </c>
      <c r="I211">
        <v>17</v>
      </c>
      <c r="J211">
        <v>175</v>
      </c>
      <c r="K211" t="str">
        <f t="shared" si="15"/>
        <v>Percentil 3</v>
      </c>
      <c r="L211">
        <f t="shared" si="16"/>
        <v>26</v>
      </c>
    </row>
    <row r="212" spans="1:12" x14ac:dyDescent="0.25">
      <c r="A212" t="s">
        <v>545</v>
      </c>
      <c r="B212" t="s">
        <v>328</v>
      </c>
      <c r="C212" t="s">
        <v>247</v>
      </c>
      <c r="D212" t="s">
        <v>383</v>
      </c>
      <c r="E212" t="s">
        <v>384</v>
      </c>
      <c r="F212" t="s">
        <v>222</v>
      </c>
      <c r="G212" t="s">
        <v>30</v>
      </c>
      <c r="H212" t="s">
        <v>507</v>
      </c>
      <c r="I212">
        <v>57</v>
      </c>
      <c r="J212">
        <v>175</v>
      </c>
      <c r="K212" t="str">
        <f t="shared" si="15"/>
        <v>Percentil 3</v>
      </c>
      <c r="L212">
        <f t="shared" si="16"/>
        <v>26</v>
      </c>
    </row>
    <row r="213" spans="1:12" x14ac:dyDescent="0.25">
      <c r="A213" t="s">
        <v>545</v>
      </c>
      <c r="B213" t="s">
        <v>354</v>
      </c>
      <c r="C213" t="s">
        <v>143</v>
      </c>
      <c r="D213" t="s">
        <v>355</v>
      </c>
      <c r="E213" t="s">
        <v>356</v>
      </c>
      <c r="F213" t="s">
        <v>222</v>
      </c>
      <c r="G213" t="s">
        <v>30</v>
      </c>
      <c r="H213" t="s">
        <v>507</v>
      </c>
      <c r="I213">
        <v>46</v>
      </c>
      <c r="J213">
        <v>172</v>
      </c>
      <c r="K213" t="str">
        <f t="shared" si="15"/>
        <v>Percentil 3</v>
      </c>
      <c r="L213">
        <f t="shared" si="16"/>
        <v>28</v>
      </c>
    </row>
    <row r="214" spans="1:12" x14ac:dyDescent="0.25">
      <c r="A214" t="s">
        <v>545</v>
      </c>
      <c r="B214" t="s">
        <v>61</v>
      </c>
      <c r="C214" t="s">
        <v>62</v>
      </c>
      <c r="D214" t="s">
        <v>367</v>
      </c>
      <c r="E214" t="s">
        <v>368</v>
      </c>
      <c r="F214" t="s">
        <v>222</v>
      </c>
      <c r="G214" t="s">
        <v>30</v>
      </c>
      <c r="H214" t="s">
        <v>507</v>
      </c>
      <c r="I214">
        <v>45</v>
      </c>
      <c r="J214">
        <v>171</v>
      </c>
      <c r="K214" t="str">
        <f t="shared" si="15"/>
        <v>Percentil 3</v>
      </c>
      <c r="L214">
        <f t="shared" si="16"/>
        <v>29</v>
      </c>
    </row>
    <row r="215" spans="1:12" x14ac:dyDescent="0.25">
      <c r="A215" t="s">
        <v>545</v>
      </c>
      <c r="B215" t="s">
        <v>11</v>
      </c>
      <c r="C215" t="s">
        <v>12</v>
      </c>
      <c r="D215" t="s">
        <v>172</v>
      </c>
      <c r="E215" t="s">
        <v>173</v>
      </c>
      <c r="F215" t="s">
        <v>15</v>
      </c>
      <c r="G215" t="s">
        <v>16</v>
      </c>
      <c r="H215" t="s">
        <v>507</v>
      </c>
      <c r="I215">
        <v>167</v>
      </c>
      <c r="J215">
        <v>170</v>
      </c>
      <c r="K215" t="str">
        <f t="shared" si="15"/>
        <v>Percentil 3</v>
      </c>
      <c r="L215">
        <f t="shared" si="16"/>
        <v>30</v>
      </c>
    </row>
    <row r="216" spans="1:12" x14ac:dyDescent="0.25">
      <c r="A216" t="s">
        <v>545</v>
      </c>
      <c r="B216" t="s">
        <v>18</v>
      </c>
      <c r="C216" t="s">
        <v>19</v>
      </c>
      <c r="D216" t="s">
        <v>157</v>
      </c>
      <c r="E216" t="s">
        <v>158</v>
      </c>
      <c r="F216" t="s">
        <v>15</v>
      </c>
      <c r="G216" t="s">
        <v>16</v>
      </c>
      <c r="H216" t="s">
        <v>507</v>
      </c>
      <c r="I216">
        <v>81</v>
      </c>
      <c r="J216">
        <v>169</v>
      </c>
      <c r="K216" t="str">
        <f t="shared" si="15"/>
        <v>Percentil 3</v>
      </c>
      <c r="L216">
        <f t="shared" si="16"/>
        <v>31</v>
      </c>
    </row>
    <row r="217" spans="1:12" x14ac:dyDescent="0.25">
      <c r="A217" t="s">
        <v>545</v>
      </c>
      <c r="B217" t="s">
        <v>71</v>
      </c>
      <c r="C217" t="s">
        <v>72</v>
      </c>
      <c r="D217" t="s">
        <v>420</v>
      </c>
      <c r="E217" t="s">
        <v>421</v>
      </c>
      <c r="F217" t="s">
        <v>37</v>
      </c>
      <c r="G217" t="s">
        <v>30</v>
      </c>
      <c r="H217" t="s">
        <v>507</v>
      </c>
      <c r="I217">
        <v>151</v>
      </c>
      <c r="J217">
        <v>169</v>
      </c>
      <c r="K217" t="str">
        <f t="shared" si="15"/>
        <v>Percentil 3</v>
      </c>
      <c r="L217">
        <f t="shared" si="16"/>
        <v>31</v>
      </c>
    </row>
    <row r="218" spans="1:12" x14ac:dyDescent="0.25">
      <c r="A218" t="s">
        <v>545</v>
      </c>
      <c r="B218" t="s">
        <v>191</v>
      </c>
      <c r="C218" t="s">
        <v>192</v>
      </c>
      <c r="D218" t="s">
        <v>308</v>
      </c>
      <c r="E218" t="s">
        <v>309</v>
      </c>
      <c r="F218" t="s">
        <v>15</v>
      </c>
      <c r="G218" t="s">
        <v>30</v>
      </c>
      <c r="H218" t="s">
        <v>507</v>
      </c>
      <c r="I218">
        <v>55</v>
      </c>
      <c r="J218">
        <v>167</v>
      </c>
      <c r="K218" t="str">
        <f t="shared" ref="K218:K237" si="17">VLOOKUP(J218,$J$239:$K$243,2,1)</f>
        <v>Percentil 2</v>
      </c>
      <c r="L218">
        <f t="shared" ref="L218:L237" si="18">_xlfn.RANK.EQ(J218,$J$186:$J$237,0)</f>
        <v>33</v>
      </c>
    </row>
    <row r="219" spans="1:12" x14ac:dyDescent="0.25">
      <c r="A219" t="s">
        <v>545</v>
      </c>
      <c r="B219" t="s">
        <v>11</v>
      </c>
      <c r="C219" t="s">
        <v>12</v>
      </c>
      <c r="D219" t="s">
        <v>314</v>
      </c>
      <c r="E219" t="s">
        <v>315</v>
      </c>
      <c r="F219" t="s">
        <v>37</v>
      </c>
      <c r="G219" t="s">
        <v>30</v>
      </c>
      <c r="H219" t="s">
        <v>507</v>
      </c>
      <c r="I219">
        <v>133</v>
      </c>
      <c r="J219">
        <v>166</v>
      </c>
      <c r="K219" t="str">
        <f t="shared" si="17"/>
        <v>Percentil 2</v>
      </c>
      <c r="L219">
        <f t="shared" si="18"/>
        <v>34</v>
      </c>
    </row>
    <row r="220" spans="1:12" x14ac:dyDescent="0.25">
      <c r="A220" t="s">
        <v>545</v>
      </c>
      <c r="B220" t="s">
        <v>258</v>
      </c>
      <c r="C220" t="s">
        <v>72</v>
      </c>
      <c r="D220" t="s">
        <v>259</v>
      </c>
      <c r="E220" t="s">
        <v>260</v>
      </c>
      <c r="F220" t="s">
        <v>215</v>
      </c>
      <c r="G220" t="s">
        <v>16</v>
      </c>
      <c r="H220" t="s">
        <v>507</v>
      </c>
      <c r="I220">
        <v>110</v>
      </c>
      <c r="J220">
        <v>165</v>
      </c>
      <c r="K220" t="str">
        <f t="shared" si="17"/>
        <v>Percentil 2</v>
      </c>
      <c r="L220">
        <f t="shared" si="18"/>
        <v>35</v>
      </c>
    </row>
    <row r="221" spans="1:12" x14ac:dyDescent="0.25">
      <c r="A221" t="s">
        <v>545</v>
      </c>
      <c r="B221" t="s">
        <v>11</v>
      </c>
      <c r="C221" t="s">
        <v>12</v>
      </c>
      <c r="D221" t="s">
        <v>546</v>
      </c>
      <c r="E221" t="s">
        <v>547</v>
      </c>
      <c r="F221" t="s">
        <v>15</v>
      </c>
      <c r="G221" t="s">
        <v>16</v>
      </c>
      <c r="H221" t="s">
        <v>507</v>
      </c>
      <c r="I221">
        <v>287</v>
      </c>
      <c r="J221">
        <v>164</v>
      </c>
      <c r="K221" t="str">
        <f t="shared" si="17"/>
        <v>Percentil 2</v>
      </c>
      <c r="L221">
        <f t="shared" si="18"/>
        <v>36</v>
      </c>
    </row>
    <row r="222" spans="1:12" x14ac:dyDescent="0.25">
      <c r="A222" t="s">
        <v>545</v>
      </c>
      <c r="B222" t="s">
        <v>11</v>
      </c>
      <c r="C222" t="s">
        <v>12</v>
      </c>
      <c r="D222" t="s">
        <v>548</v>
      </c>
      <c r="E222" t="s">
        <v>549</v>
      </c>
      <c r="F222" t="s">
        <v>15</v>
      </c>
      <c r="G222" t="s">
        <v>16</v>
      </c>
      <c r="H222" t="s">
        <v>507</v>
      </c>
      <c r="I222">
        <v>101</v>
      </c>
      <c r="J222">
        <v>164</v>
      </c>
      <c r="K222" t="str">
        <f t="shared" si="17"/>
        <v>Percentil 2</v>
      </c>
      <c r="L222">
        <f t="shared" si="18"/>
        <v>36</v>
      </c>
    </row>
    <row r="223" spans="1:12" x14ac:dyDescent="0.25">
      <c r="A223" t="s">
        <v>545</v>
      </c>
      <c r="B223" t="s">
        <v>38</v>
      </c>
      <c r="C223" t="s">
        <v>39</v>
      </c>
      <c r="D223" t="s">
        <v>416</v>
      </c>
      <c r="E223" t="s">
        <v>417</v>
      </c>
      <c r="F223" t="s">
        <v>37</v>
      </c>
      <c r="G223" t="s">
        <v>30</v>
      </c>
      <c r="H223" t="s">
        <v>507</v>
      </c>
      <c r="I223">
        <v>189</v>
      </c>
      <c r="J223">
        <v>163</v>
      </c>
      <c r="K223" t="str">
        <f t="shared" si="17"/>
        <v>Percentil 2</v>
      </c>
      <c r="L223">
        <f t="shared" si="18"/>
        <v>38</v>
      </c>
    </row>
    <row r="224" spans="1:12" x14ac:dyDescent="0.25">
      <c r="A224" t="s">
        <v>545</v>
      </c>
      <c r="B224" t="s">
        <v>11</v>
      </c>
      <c r="C224" t="s">
        <v>12</v>
      </c>
      <c r="D224" t="s">
        <v>207</v>
      </c>
      <c r="E224" t="s">
        <v>208</v>
      </c>
      <c r="F224" t="s">
        <v>15</v>
      </c>
      <c r="G224" t="s">
        <v>16</v>
      </c>
      <c r="H224" t="s">
        <v>507</v>
      </c>
      <c r="I224">
        <v>351</v>
      </c>
      <c r="J224">
        <v>161</v>
      </c>
      <c r="K224" t="str">
        <f t="shared" si="17"/>
        <v>Percentil 2</v>
      </c>
      <c r="L224">
        <f t="shared" si="18"/>
        <v>39</v>
      </c>
    </row>
    <row r="225" spans="1:12" x14ac:dyDescent="0.25">
      <c r="A225" t="s">
        <v>545</v>
      </c>
      <c r="B225" t="s">
        <v>18</v>
      </c>
      <c r="C225" t="s">
        <v>19</v>
      </c>
      <c r="D225" t="s">
        <v>119</v>
      </c>
      <c r="E225" t="s">
        <v>120</v>
      </c>
      <c r="F225" t="s">
        <v>37</v>
      </c>
      <c r="G225" t="s">
        <v>16</v>
      </c>
      <c r="H225" t="s">
        <v>507</v>
      </c>
      <c r="I225">
        <v>95</v>
      </c>
      <c r="J225">
        <v>160</v>
      </c>
      <c r="K225" t="str">
        <f t="shared" si="17"/>
        <v>Percentil 2</v>
      </c>
      <c r="L225">
        <f t="shared" si="18"/>
        <v>40</v>
      </c>
    </row>
    <row r="226" spans="1:12" x14ac:dyDescent="0.25">
      <c r="A226" t="s">
        <v>545</v>
      </c>
      <c r="B226" t="s">
        <v>18</v>
      </c>
      <c r="C226" t="s">
        <v>19</v>
      </c>
      <c r="D226" t="s">
        <v>294</v>
      </c>
      <c r="E226" t="s">
        <v>295</v>
      </c>
      <c r="F226" t="s">
        <v>37</v>
      </c>
      <c r="G226" t="s">
        <v>30</v>
      </c>
      <c r="H226" t="s">
        <v>507</v>
      </c>
      <c r="I226">
        <v>103</v>
      </c>
      <c r="J226">
        <v>160</v>
      </c>
      <c r="K226" t="str">
        <f t="shared" si="17"/>
        <v>Percentil 2</v>
      </c>
      <c r="L226">
        <f t="shared" si="18"/>
        <v>40</v>
      </c>
    </row>
    <row r="227" spans="1:12" x14ac:dyDescent="0.25">
      <c r="A227" t="s">
        <v>545</v>
      </c>
      <c r="B227" t="s">
        <v>11</v>
      </c>
      <c r="C227" t="s">
        <v>12</v>
      </c>
      <c r="D227" t="s">
        <v>290</v>
      </c>
      <c r="E227" t="s">
        <v>291</v>
      </c>
      <c r="F227" t="s">
        <v>37</v>
      </c>
      <c r="G227" t="s">
        <v>30</v>
      </c>
      <c r="H227" t="s">
        <v>507</v>
      </c>
      <c r="I227">
        <v>133</v>
      </c>
      <c r="J227">
        <v>158</v>
      </c>
      <c r="K227" t="str">
        <f t="shared" si="17"/>
        <v>Percentil 1</v>
      </c>
      <c r="L227">
        <f t="shared" si="18"/>
        <v>42</v>
      </c>
    </row>
    <row r="228" spans="1:12" x14ac:dyDescent="0.25">
      <c r="A228" t="s">
        <v>545</v>
      </c>
      <c r="B228" t="s">
        <v>38</v>
      </c>
      <c r="C228" t="s">
        <v>39</v>
      </c>
      <c r="D228" t="s">
        <v>480</v>
      </c>
      <c r="E228" t="s">
        <v>481</v>
      </c>
      <c r="F228" t="s">
        <v>37</v>
      </c>
      <c r="G228" t="s">
        <v>30</v>
      </c>
      <c r="H228" t="s">
        <v>507</v>
      </c>
      <c r="I228">
        <v>83</v>
      </c>
      <c r="J228">
        <v>157</v>
      </c>
      <c r="K228" t="str">
        <f t="shared" si="17"/>
        <v>Percentil 1</v>
      </c>
      <c r="L228">
        <f t="shared" si="18"/>
        <v>43</v>
      </c>
    </row>
    <row r="229" spans="1:12" x14ac:dyDescent="0.25">
      <c r="A229" t="s">
        <v>545</v>
      </c>
      <c r="B229" t="s">
        <v>81</v>
      </c>
      <c r="C229" t="s">
        <v>82</v>
      </c>
      <c r="D229" t="s">
        <v>365</v>
      </c>
      <c r="E229" t="s">
        <v>366</v>
      </c>
      <c r="F229" t="s">
        <v>37</v>
      </c>
      <c r="G229" t="s">
        <v>30</v>
      </c>
      <c r="H229" t="s">
        <v>507</v>
      </c>
      <c r="I229">
        <v>110</v>
      </c>
      <c r="J229">
        <v>156</v>
      </c>
      <c r="K229" t="str">
        <f t="shared" si="17"/>
        <v>Percentil 1</v>
      </c>
      <c r="L229">
        <f t="shared" si="18"/>
        <v>44</v>
      </c>
    </row>
    <row r="230" spans="1:12" x14ac:dyDescent="0.25">
      <c r="A230" t="s">
        <v>545</v>
      </c>
      <c r="B230" t="s">
        <v>71</v>
      </c>
      <c r="C230" t="s">
        <v>72</v>
      </c>
      <c r="D230" t="s">
        <v>468</v>
      </c>
      <c r="E230" t="s">
        <v>469</v>
      </c>
      <c r="F230" t="s">
        <v>37</v>
      </c>
      <c r="G230" t="s">
        <v>30</v>
      </c>
      <c r="H230" t="s">
        <v>507</v>
      </c>
      <c r="I230">
        <v>88</v>
      </c>
      <c r="J230">
        <v>154</v>
      </c>
      <c r="K230" t="str">
        <f t="shared" si="17"/>
        <v>Percentil 1</v>
      </c>
      <c r="L230">
        <f t="shared" si="18"/>
        <v>45</v>
      </c>
    </row>
    <row r="231" spans="1:12" x14ac:dyDescent="0.25">
      <c r="A231" t="s">
        <v>545</v>
      </c>
      <c r="B231" t="s">
        <v>23</v>
      </c>
      <c r="C231" t="s">
        <v>24</v>
      </c>
      <c r="D231" t="s">
        <v>115</v>
      </c>
      <c r="E231" t="s">
        <v>116</v>
      </c>
      <c r="F231" t="s">
        <v>37</v>
      </c>
      <c r="G231" t="s">
        <v>16</v>
      </c>
      <c r="H231" t="s">
        <v>507</v>
      </c>
      <c r="I231">
        <v>138</v>
      </c>
      <c r="J231">
        <v>153</v>
      </c>
      <c r="K231" t="str">
        <f t="shared" si="17"/>
        <v>Percentil 1</v>
      </c>
      <c r="L231">
        <f t="shared" si="18"/>
        <v>46</v>
      </c>
    </row>
    <row r="232" spans="1:12" x14ac:dyDescent="0.25">
      <c r="A232" t="s">
        <v>545</v>
      </c>
      <c r="B232" t="s">
        <v>23</v>
      </c>
      <c r="C232" t="s">
        <v>24</v>
      </c>
      <c r="D232" t="s">
        <v>379</v>
      </c>
      <c r="E232" t="s">
        <v>380</v>
      </c>
      <c r="F232" t="s">
        <v>37</v>
      </c>
      <c r="G232" t="s">
        <v>30</v>
      </c>
      <c r="H232" t="s">
        <v>507</v>
      </c>
      <c r="I232">
        <v>192</v>
      </c>
      <c r="J232">
        <v>153</v>
      </c>
      <c r="K232" t="str">
        <f t="shared" si="17"/>
        <v>Percentil 1</v>
      </c>
      <c r="L232">
        <f t="shared" si="18"/>
        <v>46</v>
      </c>
    </row>
    <row r="233" spans="1:12" x14ac:dyDescent="0.25">
      <c r="A233" t="s">
        <v>545</v>
      </c>
      <c r="B233" t="s">
        <v>11</v>
      </c>
      <c r="C233" t="s">
        <v>12</v>
      </c>
      <c r="D233" t="s">
        <v>265</v>
      </c>
      <c r="E233" t="s">
        <v>266</v>
      </c>
      <c r="F233" t="s">
        <v>37</v>
      </c>
      <c r="G233" t="s">
        <v>30</v>
      </c>
      <c r="H233" t="s">
        <v>507</v>
      </c>
      <c r="I233">
        <v>89</v>
      </c>
      <c r="J233">
        <v>152</v>
      </c>
      <c r="K233" t="str">
        <f t="shared" si="17"/>
        <v>Percentil 1</v>
      </c>
      <c r="L233">
        <f t="shared" si="18"/>
        <v>48</v>
      </c>
    </row>
    <row r="234" spans="1:12" x14ac:dyDescent="0.25">
      <c r="A234" t="s">
        <v>545</v>
      </c>
      <c r="B234" t="s">
        <v>441</v>
      </c>
      <c r="C234" t="s">
        <v>72</v>
      </c>
      <c r="D234" t="s">
        <v>554</v>
      </c>
      <c r="E234" t="s">
        <v>555</v>
      </c>
      <c r="F234" t="s">
        <v>37</v>
      </c>
      <c r="G234" t="s">
        <v>30</v>
      </c>
      <c r="H234" t="s">
        <v>507</v>
      </c>
      <c r="I234">
        <v>74</v>
      </c>
      <c r="J234">
        <v>152</v>
      </c>
      <c r="K234" t="str">
        <f t="shared" si="17"/>
        <v>Percentil 1</v>
      </c>
      <c r="L234">
        <f t="shared" si="18"/>
        <v>48</v>
      </c>
    </row>
    <row r="235" spans="1:12" x14ac:dyDescent="0.25">
      <c r="A235" t="s">
        <v>545</v>
      </c>
      <c r="B235" t="s">
        <v>316</v>
      </c>
      <c r="C235" t="s">
        <v>317</v>
      </c>
      <c r="D235" t="s">
        <v>381</v>
      </c>
      <c r="E235" t="s">
        <v>382</v>
      </c>
      <c r="F235" t="s">
        <v>37</v>
      </c>
      <c r="G235" t="s">
        <v>30</v>
      </c>
      <c r="H235" t="s">
        <v>507</v>
      </c>
      <c r="I235">
        <v>190</v>
      </c>
      <c r="J235">
        <v>149</v>
      </c>
      <c r="K235" t="str">
        <f t="shared" si="17"/>
        <v>Percentil 1</v>
      </c>
      <c r="L235">
        <f t="shared" si="18"/>
        <v>50</v>
      </c>
    </row>
    <row r="236" spans="1:12" x14ac:dyDescent="0.25">
      <c r="A236" t="s">
        <v>545</v>
      </c>
      <c r="B236" t="s">
        <v>296</v>
      </c>
      <c r="C236" t="s">
        <v>297</v>
      </c>
      <c r="D236" t="s">
        <v>298</v>
      </c>
      <c r="E236" t="s">
        <v>299</v>
      </c>
      <c r="F236" t="s">
        <v>37</v>
      </c>
      <c r="G236" t="s">
        <v>30</v>
      </c>
      <c r="H236" t="s">
        <v>507</v>
      </c>
      <c r="I236">
        <v>247</v>
      </c>
      <c r="J236">
        <v>148</v>
      </c>
      <c r="K236" t="str">
        <f t="shared" si="17"/>
        <v>Percentil 1</v>
      </c>
      <c r="L236">
        <f t="shared" si="18"/>
        <v>51</v>
      </c>
    </row>
    <row r="237" spans="1:12" x14ac:dyDescent="0.25">
      <c r="A237" t="s">
        <v>545</v>
      </c>
      <c r="B237" t="s">
        <v>38</v>
      </c>
      <c r="C237" t="s">
        <v>39</v>
      </c>
      <c r="D237" t="s">
        <v>552</v>
      </c>
      <c r="E237" t="s">
        <v>553</v>
      </c>
      <c r="F237" t="s">
        <v>37</v>
      </c>
      <c r="G237" t="s">
        <v>30</v>
      </c>
      <c r="H237" t="s">
        <v>507</v>
      </c>
      <c r="I237">
        <v>408</v>
      </c>
      <c r="J237">
        <v>139</v>
      </c>
      <c r="K237" t="str">
        <f t="shared" si="17"/>
        <v>Percentil 1</v>
      </c>
      <c r="L237">
        <f t="shared" si="18"/>
        <v>52</v>
      </c>
    </row>
    <row r="238" spans="1:12" ht="50.1" customHeight="1" x14ac:dyDescent="0.25"/>
    <row r="239" spans="1:12" hidden="1" x14ac:dyDescent="0.25">
      <c r="I239">
        <v>0</v>
      </c>
      <c r="J239">
        <f>_xlfn.PERCENTILE.INC($J$186:$J$237,I239)</f>
        <v>139</v>
      </c>
      <c r="K239" t="s">
        <v>498</v>
      </c>
    </row>
    <row r="240" spans="1:12" hidden="1" x14ac:dyDescent="0.25">
      <c r="I240">
        <v>0.2</v>
      </c>
      <c r="J240">
        <f t="shared" ref="J240:J244" si="19">_xlfn.PERCENTILE.INC($J$186:$J$237,I240)</f>
        <v>158.4</v>
      </c>
      <c r="K240" t="s">
        <v>499</v>
      </c>
    </row>
    <row r="241" spans="1:12" hidden="1" x14ac:dyDescent="0.25">
      <c r="I241">
        <v>0.4</v>
      </c>
      <c r="J241">
        <f t="shared" si="19"/>
        <v>169</v>
      </c>
      <c r="K241" t="s">
        <v>500</v>
      </c>
    </row>
    <row r="242" spans="1:12" hidden="1" x14ac:dyDescent="0.25">
      <c r="I242">
        <v>0.6</v>
      </c>
      <c r="J242">
        <f t="shared" si="19"/>
        <v>180.79999999999998</v>
      </c>
      <c r="K242" t="s">
        <v>501</v>
      </c>
    </row>
    <row r="243" spans="1:12" hidden="1" x14ac:dyDescent="0.25">
      <c r="I243">
        <v>0.8</v>
      </c>
      <c r="J243">
        <f t="shared" si="19"/>
        <v>187.8</v>
      </c>
      <c r="K243" t="s">
        <v>502</v>
      </c>
    </row>
    <row r="244" spans="1:12" hidden="1" x14ac:dyDescent="0.25">
      <c r="I244">
        <v>1</v>
      </c>
      <c r="J244">
        <f t="shared" si="19"/>
        <v>197</v>
      </c>
    </row>
    <row r="245" spans="1:12" ht="30" customHeight="1" x14ac:dyDescent="0.25">
      <c r="A245" s="1" t="s">
        <v>508</v>
      </c>
    </row>
    <row r="246" spans="1:12" x14ac:dyDescent="0.25">
      <c r="A246" s="7" t="s">
        <v>0</v>
      </c>
      <c r="B246" s="7" t="s">
        <v>1</v>
      </c>
      <c r="C246" s="7" t="s">
        <v>2</v>
      </c>
      <c r="D246" s="7" t="s">
        <v>3</v>
      </c>
      <c r="E246" s="7" t="s">
        <v>4</v>
      </c>
      <c r="F246" s="7" t="s">
        <v>5</v>
      </c>
      <c r="G246" s="7" t="s">
        <v>6</v>
      </c>
      <c r="H246" s="7" t="s">
        <v>7</v>
      </c>
      <c r="I246" s="7" t="s">
        <v>8</v>
      </c>
      <c r="J246" s="7" t="s">
        <v>9</v>
      </c>
      <c r="K246" s="7" t="s">
        <v>504</v>
      </c>
      <c r="L246" s="7" t="s">
        <v>497</v>
      </c>
    </row>
    <row r="247" spans="1:12" x14ac:dyDescent="0.25">
      <c r="A247" t="s">
        <v>545</v>
      </c>
      <c r="B247" t="s">
        <v>11</v>
      </c>
      <c r="C247" t="s">
        <v>12</v>
      </c>
      <c r="D247" t="s">
        <v>435</v>
      </c>
      <c r="E247" t="s">
        <v>436</v>
      </c>
      <c r="F247" t="s">
        <v>22</v>
      </c>
      <c r="G247" t="s">
        <v>30</v>
      </c>
      <c r="H247" t="s">
        <v>508</v>
      </c>
      <c r="I247">
        <v>177</v>
      </c>
      <c r="J247">
        <v>201</v>
      </c>
      <c r="K247" t="str">
        <f t="shared" ref="K247:K278" si="20">VLOOKUP(J247,$J$300:$K$304,2,1)</f>
        <v>Percentil 5</v>
      </c>
      <c r="L247">
        <f t="shared" ref="L247:L278" si="21">_xlfn.RANK.EQ(J247,$J$247:$J$298,0)</f>
        <v>1</v>
      </c>
    </row>
    <row r="248" spans="1:12" x14ac:dyDescent="0.25">
      <c r="A248" t="s">
        <v>545</v>
      </c>
      <c r="B248" t="s">
        <v>11</v>
      </c>
      <c r="C248" t="s">
        <v>12</v>
      </c>
      <c r="D248" t="s">
        <v>344</v>
      </c>
      <c r="E248" t="s">
        <v>345</v>
      </c>
      <c r="F248" t="s">
        <v>37</v>
      </c>
      <c r="G248" t="s">
        <v>30</v>
      </c>
      <c r="H248" t="s">
        <v>508</v>
      </c>
      <c r="I248">
        <v>90</v>
      </c>
      <c r="J248">
        <v>195</v>
      </c>
      <c r="K248" t="str">
        <f t="shared" si="20"/>
        <v>Percentil 5</v>
      </c>
      <c r="L248">
        <f t="shared" si="21"/>
        <v>2</v>
      </c>
    </row>
    <row r="249" spans="1:12" x14ac:dyDescent="0.25">
      <c r="A249" t="s">
        <v>545</v>
      </c>
      <c r="B249" t="s">
        <v>11</v>
      </c>
      <c r="C249" t="s">
        <v>12</v>
      </c>
      <c r="D249" t="s">
        <v>252</v>
      </c>
      <c r="E249" t="s">
        <v>253</v>
      </c>
      <c r="F249" t="s">
        <v>15</v>
      </c>
      <c r="G249" t="s">
        <v>30</v>
      </c>
      <c r="H249" t="s">
        <v>508</v>
      </c>
      <c r="I249">
        <v>158</v>
      </c>
      <c r="J249">
        <v>193</v>
      </c>
      <c r="K249" t="str">
        <f t="shared" si="20"/>
        <v>Percentil 5</v>
      </c>
      <c r="L249">
        <f t="shared" si="21"/>
        <v>3</v>
      </c>
    </row>
    <row r="250" spans="1:12" x14ac:dyDescent="0.25">
      <c r="A250" t="s">
        <v>545</v>
      </c>
      <c r="B250" t="s">
        <v>18</v>
      </c>
      <c r="C250" t="s">
        <v>19</v>
      </c>
      <c r="D250" t="s">
        <v>303</v>
      </c>
      <c r="E250" t="s">
        <v>304</v>
      </c>
      <c r="F250" t="s">
        <v>222</v>
      </c>
      <c r="G250" t="s">
        <v>30</v>
      </c>
      <c r="H250" t="s">
        <v>508</v>
      </c>
      <c r="I250">
        <v>210</v>
      </c>
      <c r="J250">
        <v>193</v>
      </c>
      <c r="K250" t="str">
        <f t="shared" si="20"/>
        <v>Percentil 5</v>
      </c>
      <c r="L250">
        <f t="shared" si="21"/>
        <v>3</v>
      </c>
    </row>
    <row r="251" spans="1:12" x14ac:dyDescent="0.25">
      <c r="A251" t="s">
        <v>545</v>
      </c>
      <c r="B251" t="s">
        <v>11</v>
      </c>
      <c r="C251" t="s">
        <v>12</v>
      </c>
      <c r="D251" t="s">
        <v>431</v>
      </c>
      <c r="E251" t="s">
        <v>432</v>
      </c>
      <c r="F251" t="s">
        <v>22</v>
      </c>
      <c r="G251" t="s">
        <v>30</v>
      </c>
      <c r="H251" t="s">
        <v>508</v>
      </c>
      <c r="I251">
        <v>91</v>
      </c>
      <c r="J251">
        <v>188</v>
      </c>
      <c r="K251" t="str">
        <f t="shared" si="20"/>
        <v>Percentil 5</v>
      </c>
      <c r="L251">
        <f t="shared" si="21"/>
        <v>5</v>
      </c>
    </row>
    <row r="252" spans="1:12" x14ac:dyDescent="0.25">
      <c r="A252" t="s">
        <v>545</v>
      </c>
      <c r="B252" t="s">
        <v>71</v>
      </c>
      <c r="C252" t="s">
        <v>72</v>
      </c>
      <c r="D252" t="s">
        <v>406</v>
      </c>
      <c r="E252" t="s">
        <v>407</v>
      </c>
      <c r="F252" t="s">
        <v>37</v>
      </c>
      <c r="G252" t="s">
        <v>30</v>
      </c>
      <c r="H252" t="s">
        <v>508</v>
      </c>
      <c r="I252">
        <v>77</v>
      </c>
      <c r="J252">
        <v>187</v>
      </c>
      <c r="K252" t="str">
        <f t="shared" si="20"/>
        <v>Percentil 5</v>
      </c>
      <c r="L252">
        <f t="shared" si="21"/>
        <v>6</v>
      </c>
    </row>
    <row r="253" spans="1:12" x14ac:dyDescent="0.25">
      <c r="A253" t="s">
        <v>545</v>
      </c>
      <c r="B253" t="s">
        <v>191</v>
      </c>
      <c r="C253" t="s">
        <v>192</v>
      </c>
      <c r="D253" t="s">
        <v>453</v>
      </c>
      <c r="E253" t="s">
        <v>454</v>
      </c>
      <c r="F253" t="s">
        <v>22</v>
      </c>
      <c r="G253" t="s">
        <v>30</v>
      </c>
      <c r="H253" t="s">
        <v>508</v>
      </c>
      <c r="I253">
        <v>66</v>
      </c>
      <c r="J253">
        <v>187</v>
      </c>
      <c r="K253" t="str">
        <f t="shared" si="20"/>
        <v>Percentil 5</v>
      </c>
      <c r="L253">
        <f t="shared" si="21"/>
        <v>6</v>
      </c>
    </row>
    <row r="254" spans="1:12" x14ac:dyDescent="0.25">
      <c r="A254" t="s">
        <v>545</v>
      </c>
      <c r="B254" t="s">
        <v>71</v>
      </c>
      <c r="C254" t="s">
        <v>72</v>
      </c>
      <c r="D254" t="s">
        <v>254</v>
      </c>
      <c r="E254" t="s">
        <v>255</v>
      </c>
      <c r="F254" t="s">
        <v>15</v>
      </c>
      <c r="G254" t="s">
        <v>30</v>
      </c>
      <c r="H254" t="s">
        <v>508</v>
      </c>
      <c r="I254">
        <v>89</v>
      </c>
      <c r="J254">
        <v>186</v>
      </c>
      <c r="K254" t="str">
        <f t="shared" si="20"/>
        <v>Percentil 5</v>
      </c>
      <c r="L254">
        <f t="shared" si="21"/>
        <v>8</v>
      </c>
    </row>
    <row r="255" spans="1:12" x14ac:dyDescent="0.25">
      <c r="A255" t="s">
        <v>545</v>
      </c>
      <c r="B255" t="s">
        <v>23</v>
      </c>
      <c r="C255" t="s">
        <v>24</v>
      </c>
      <c r="D255" t="s">
        <v>312</v>
      </c>
      <c r="E255" t="s">
        <v>313</v>
      </c>
      <c r="F255" t="s">
        <v>222</v>
      </c>
      <c r="G255" t="s">
        <v>30</v>
      </c>
      <c r="H255" t="s">
        <v>508</v>
      </c>
      <c r="I255">
        <v>135</v>
      </c>
      <c r="J255">
        <v>186</v>
      </c>
      <c r="K255" t="str">
        <f t="shared" si="20"/>
        <v>Percentil 5</v>
      </c>
      <c r="L255">
        <f t="shared" si="21"/>
        <v>8</v>
      </c>
    </row>
    <row r="256" spans="1:12" x14ac:dyDescent="0.25">
      <c r="A256" t="s">
        <v>545</v>
      </c>
      <c r="B256" t="s">
        <v>71</v>
      </c>
      <c r="C256" t="s">
        <v>72</v>
      </c>
      <c r="D256" t="s">
        <v>385</v>
      </c>
      <c r="E256" t="s">
        <v>386</v>
      </c>
      <c r="F256" t="s">
        <v>222</v>
      </c>
      <c r="G256" t="s">
        <v>30</v>
      </c>
      <c r="H256" t="s">
        <v>508</v>
      </c>
      <c r="I256">
        <v>56</v>
      </c>
      <c r="J256">
        <v>186</v>
      </c>
      <c r="K256" t="str">
        <f t="shared" si="20"/>
        <v>Percentil 5</v>
      </c>
      <c r="L256">
        <f t="shared" si="21"/>
        <v>8</v>
      </c>
    </row>
    <row r="257" spans="1:12" x14ac:dyDescent="0.25">
      <c r="A257" t="s">
        <v>545</v>
      </c>
      <c r="B257" t="s">
        <v>269</v>
      </c>
      <c r="C257" t="s">
        <v>106</v>
      </c>
      <c r="D257" t="s">
        <v>310</v>
      </c>
      <c r="E257" t="s">
        <v>311</v>
      </c>
      <c r="F257" t="s">
        <v>22</v>
      </c>
      <c r="G257" t="s">
        <v>30</v>
      </c>
      <c r="H257" t="s">
        <v>508</v>
      </c>
      <c r="I257">
        <v>56</v>
      </c>
      <c r="J257">
        <v>184</v>
      </c>
      <c r="K257" t="str">
        <f t="shared" si="20"/>
        <v>Percentil 5</v>
      </c>
      <c r="L257">
        <f t="shared" si="21"/>
        <v>11</v>
      </c>
    </row>
    <row r="258" spans="1:12" x14ac:dyDescent="0.25">
      <c r="A258" t="s">
        <v>545</v>
      </c>
      <c r="B258" t="s">
        <v>81</v>
      </c>
      <c r="C258" t="s">
        <v>82</v>
      </c>
      <c r="D258" t="s">
        <v>410</v>
      </c>
      <c r="E258" t="s">
        <v>411</v>
      </c>
      <c r="F258" t="s">
        <v>222</v>
      </c>
      <c r="G258" t="s">
        <v>30</v>
      </c>
      <c r="H258" t="s">
        <v>508</v>
      </c>
      <c r="I258">
        <v>133</v>
      </c>
      <c r="J258">
        <v>184</v>
      </c>
      <c r="K258" t="str">
        <f t="shared" si="20"/>
        <v>Percentil 5</v>
      </c>
      <c r="L258">
        <f t="shared" si="21"/>
        <v>11</v>
      </c>
    </row>
    <row r="259" spans="1:12" x14ac:dyDescent="0.25">
      <c r="A259" t="s">
        <v>545</v>
      </c>
      <c r="B259" t="s">
        <v>18</v>
      </c>
      <c r="C259" t="s">
        <v>19</v>
      </c>
      <c r="D259" t="s">
        <v>550</v>
      </c>
      <c r="E259" t="s">
        <v>551</v>
      </c>
      <c r="F259" t="s">
        <v>15</v>
      </c>
      <c r="G259" t="s">
        <v>30</v>
      </c>
      <c r="H259" t="s">
        <v>508</v>
      </c>
      <c r="I259">
        <v>137</v>
      </c>
      <c r="J259">
        <v>183</v>
      </c>
      <c r="K259" t="str">
        <f t="shared" si="20"/>
        <v>Percentil 4</v>
      </c>
      <c r="L259">
        <f t="shared" si="21"/>
        <v>13</v>
      </c>
    </row>
    <row r="260" spans="1:12" x14ac:dyDescent="0.25">
      <c r="A260" t="s">
        <v>545</v>
      </c>
      <c r="B260" t="s">
        <v>31</v>
      </c>
      <c r="C260" t="s">
        <v>32</v>
      </c>
      <c r="D260" t="s">
        <v>371</v>
      </c>
      <c r="E260" t="s">
        <v>372</v>
      </c>
      <c r="F260" t="s">
        <v>22</v>
      </c>
      <c r="G260" t="s">
        <v>30</v>
      </c>
      <c r="H260" t="s">
        <v>508</v>
      </c>
      <c r="I260">
        <v>71</v>
      </c>
      <c r="J260">
        <v>182</v>
      </c>
      <c r="K260" t="str">
        <f t="shared" si="20"/>
        <v>Percentil 4</v>
      </c>
      <c r="L260">
        <f t="shared" si="21"/>
        <v>14</v>
      </c>
    </row>
    <row r="261" spans="1:12" x14ac:dyDescent="0.25">
      <c r="A261" t="s">
        <v>545</v>
      </c>
      <c r="B261" t="s">
        <v>98</v>
      </c>
      <c r="C261" t="s">
        <v>99</v>
      </c>
      <c r="D261" t="s">
        <v>377</v>
      </c>
      <c r="E261" t="s">
        <v>378</v>
      </c>
      <c r="F261" t="s">
        <v>222</v>
      </c>
      <c r="G261" t="s">
        <v>30</v>
      </c>
      <c r="H261" t="s">
        <v>508</v>
      </c>
      <c r="I261">
        <v>42</v>
      </c>
      <c r="J261">
        <v>182</v>
      </c>
      <c r="K261" t="str">
        <f t="shared" si="20"/>
        <v>Percentil 4</v>
      </c>
      <c r="L261">
        <f t="shared" si="21"/>
        <v>14</v>
      </c>
    </row>
    <row r="262" spans="1:12" x14ac:dyDescent="0.25">
      <c r="A262" t="s">
        <v>545</v>
      </c>
      <c r="B262" t="s">
        <v>90</v>
      </c>
      <c r="C262" t="s">
        <v>91</v>
      </c>
      <c r="D262" t="s">
        <v>482</v>
      </c>
      <c r="E262" t="s">
        <v>483</v>
      </c>
      <c r="F262" t="s">
        <v>22</v>
      </c>
      <c r="G262" t="s">
        <v>30</v>
      </c>
      <c r="H262" t="s">
        <v>508</v>
      </c>
      <c r="I262">
        <v>74</v>
      </c>
      <c r="J262">
        <v>181</v>
      </c>
      <c r="K262" t="str">
        <f t="shared" si="20"/>
        <v>Percentil 4</v>
      </c>
      <c r="L262">
        <f t="shared" si="21"/>
        <v>16</v>
      </c>
    </row>
    <row r="263" spans="1:12" x14ac:dyDescent="0.25">
      <c r="A263" s="3" t="s">
        <v>545</v>
      </c>
      <c r="B263" s="3" t="s">
        <v>179</v>
      </c>
      <c r="C263" s="3" t="s">
        <v>180</v>
      </c>
      <c r="D263" s="3" t="s">
        <v>486</v>
      </c>
      <c r="E263" s="3" t="s">
        <v>487</v>
      </c>
      <c r="F263" s="3" t="s">
        <v>22</v>
      </c>
      <c r="G263" s="3" t="s">
        <v>30</v>
      </c>
      <c r="H263" s="3" t="s">
        <v>508</v>
      </c>
      <c r="I263" s="3">
        <v>111</v>
      </c>
      <c r="J263" s="3">
        <v>179</v>
      </c>
      <c r="K263" s="3" t="str">
        <f t="shared" si="20"/>
        <v>Percentil 4</v>
      </c>
      <c r="L263" s="3">
        <f t="shared" si="21"/>
        <v>17</v>
      </c>
    </row>
    <row r="264" spans="1:12" x14ac:dyDescent="0.25">
      <c r="A264" t="s">
        <v>545</v>
      </c>
      <c r="B264" t="s">
        <v>354</v>
      </c>
      <c r="C264" t="s">
        <v>143</v>
      </c>
      <c r="D264" t="s">
        <v>355</v>
      </c>
      <c r="E264" t="s">
        <v>356</v>
      </c>
      <c r="F264" t="s">
        <v>222</v>
      </c>
      <c r="G264" t="s">
        <v>30</v>
      </c>
      <c r="H264" t="s">
        <v>508</v>
      </c>
      <c r="I264">
        <v>46</v>
      </c>
      <c r="J264">
        <v>177</v>
      </c>
      <c r="K264" t="str">
        <f t="shared" si="20"/>
        <v>Percentil 4</v>
      </c>
      <c r="L264">
        <f t="shared" si="21"/>
        <v>18</v>
      </c>
    </row>
    <row r="265" spans="1:12" x14ac:dyDescent="0.25">
      <c r="A265" t="s">
        <v>545</v>
      </c>
      <c r="B265" t="s">
        <v>65</v>
      </c>
      <c r="C265" t="s">
        <v>66</v>
      </c>
      <c r="D265" t="s">
        <v>352</v>
      </c>
      <c r="E265" t="s">
        <v>353</v>
      </c>
      <c r="F265" t="s">
        <v>222</v>
      </c>
      <c r="G265" t="s">
        <v>30</v>
      </c>
      <c r="H265" t="s">
        <v>508</v>
      </c>
      <c r="I265">
        <v>17</v>
      </c>
      <c r="J265">
        <v>176</v>
      </c>
      <c r="K265" t="str">
        <f t="shared" si="20"/>
        <v>Percentil 4</v>
      </c>
      <c r="L265">
        <f t="shared" si="21"/>
        <v>19</v>
      </c>
    </row>
    <row r="266" spans="1:12" x14ac:dyDescent="0.25">
      <c r="A266" t="s">
        <v>545</v>
      </c>
      <c r="B266" t="s">
        <v>18</v>
      </c>
      <c r="C266" t="s">
        <v>19</v>
      </c>
      <c r="D266" t="s">
        <v>457</v>
      </c>
      <c r="E266" t="s">
        <v>458</v>
      </c>
      <c r="F266" t="s">
        <v>15</v>
      </c>
      <c r="G266" t="s">
        <v>30</v>
      </c>
      <c r="H266" t="s">
        <v>508</v>
      </c>
      <c r="I266">
        <v>87</v>
      </c>
      <c r="J266">
        <v>176</v>
      </c>
      <c r="K266" t="str">
        <f t="shared" si="20"/>
        <v>Percentil 4</v>
      </c>
      <c r="L266">
        <f t="shared" si="21"/>
        <v>19</v>
      </c>
    </row>
    <row r="267" spans="1:12" x14ac:dyDescent="0.25">
      <c r="A267" t="s">
        <v>545</v>
      </c>
      <c r="B267" t="s">
        <v>11</v>
      </c>
      <c r="C267" t="s">
        <v>12</v>
      </c>
      <c r="D267" t="s">
        <v>28</v>
      </c>
      <c r="E267" t="s">
        <v>29</v>
      </c>
      <c r="F267" t="s">
        <v>15</v>
      </c>
      <c r="G267" t="s">
        <v>30</v>
      </c>
      <c r="H267" t="s">
        <v>508</v>
      </c>
      <c r="I267">
        <v>97</v>
      </c>
      <c r="J267">
        <v>174</v>
      </c>
      <c r="K267" t="str">
        <f t="shared" si="20"/>
        <v>Percentil 4</v>
      </c>
      <c r="L267">
        <f t="shared" si="21"/>
        <v>21</v>
      </c>
    </row>
    <row r="268" spans="1:12" x14ac:dyDescent="0.25">
      <c r="A268" t="s">
        <v>545</v>
      </c>
      <c r="B268" t="s">
        <v>339</v>
      </c>
      <c r="C268" t="s">
        <v>52</v>
      </c>
      <c r="D268" t="s">
        <v>340</v>
      </c>
      <c r="E268" t="s">
        <v>341</v>
      </c>
      <c r="F268" t="s">
        <v>15</v>
      </c>
      <c r="G268" t="s">
        <v>30</v>
      </c>
      <c r="H268" t="s">
        <v>508</v>
      </c>
      <c r="I268">
        <v>131</v>
      </c>
      <c r="J268">
        <v>173</v>
      </c>
      <c r="K268" t="str">
        <f t="shared" si="20"/>
        <v>Percentil 3</v>
      </c>
      <c r="L268">
        <f t="shared" si="21"/>
        <v>22</v>
      </c>
    </row>
    <row r="269" spans="1:12" x14ac:dyDescent="0.25">
      <c r="A269" t="s">
        <v>545</v>
      </c>
      <c r="B269" t="s">
        <v>328</v>
      </c>
      <c r="C269" t="s">
        <v>247</v>
      </c>
      <c r="D269" t="s">
        <v>383</v>
      </c>
      <c r="E269" t="s">
        <v>384</v>
      </c>
      <c r="F269" t="s">
        <v>222</v>
      </c>
      <c r="G269" t="s">
        <v>30</v>
      </c>
      <c r="H269" t="s">
        <v>508</v>
      </c>
      <c r="I269">
        <v>57</v>
      </c>
      <c r="J269">
        <v>172</v>
      </c>
      <c r="K269" t="str">
        <f t="shared" si="20"/>
        <v>Percentil 3</v>
      </c>
      <c r="L269">
        <f t="shared" si="21"/>
        <v>23</v>
      </c>
    </row>
    <row r="270" spans="1:12" x14ac:dyDescent="0.25">
      <c r="A270" t="s">
        <v>545</v>
      </c>
      <c r="B270" t="s">
        <v>81</v>
      </c>
      <c r="C270" t="s">
        <v>82</v>
      </c>
      <c r="D270" t="s">
        <v>267</v>
      </c>
      <c r="E270" t="s">
        <v>268</v>
      </c>
      <c r="F270" t="s">
        <v>37</v>
      </c>
      <c r="G270" t="s">
        <v>30</v>
      </c>
      <c r="H270" t="s">
        <v>508</v>
      </c>
      <c r="I270">
        <v>138</v>
      </c>
      <c r="J270">
        <v>171</v>
      </c>
      <c r="K270" t="str">
        <f t="shared" si="20"/>
        <v>Percentil 3</v>
      </c>
      <c r="L270">
        <f t="shared" si="21"/>
        <v>24</v>
      </c>
    </row>
    <row r="271" spans="1:12" x14ac:dyDescent="0.25">
      <c r="A271" t="s">
        <v>545</v>
      </c>
      <c r="B271" t="s">
        <v>191</v>
      </c>
      <c r="C271" t="s">
        <v>192</v>
      </c>
      <c r="D271" t="s">
        <v>308</v>
      </c>
      <c r="E271" t="s">
        <v>309</v>
      </c>
      <c r="F271" t="s">
        <v>15</v>
      </c>
      <c r="G271" t="s">
        <v>30</v>
      </c>
      <c r="H271" t="s">
        <v>508</v>
      </c>
      <c r="I271">
        <v>55</v>
      </c>
      <c r="J271">
        <v>170</v>
      </c>
      <c r="K271" t="str">
        <f t="shared" si="20"/>
        <v>Percentil 3</v>
      </c>
      <c r="L271">
        <f t="shared" si="21"/>
        <v>25</v>
      </c>
    </row>
    <row r="272" spans="1:12" x14ac:dyDescent="0.25">
      <c r="A272" t="s">
        <v>545</v>
      </c>
      <c r="B272" t="s">
        <v>61</v>
      </c>
      <c r="C272" t="s">
        <v>62</v>
      </c>
      <c r="D272" t="s">
        <v>367</v>
      </c>
      <c r="E272" t="s">
        <v>368</v>
      </c>
      <c r="F272" t="s">
        <v>222</v>
      </c>
      <c r="G272" t="s">
        <v>30</v>
      </c>
      <c r="H272" t="s">
        <v>508</v>
      </c>
      <c r="I272">
        <v>45</v>
      </c>
      <c r="J272">
        <v>170</v>
      </c>
      <c r="K272" t="str">
        <f t="shared" si="20"/>
        <v>Percentil 3</v>
      </c>
      <c r="L272">
        <f t="shared" si="21"/>
        <v>25</v>
      </c>
    </row>
    <row r="273" spans="1:12" x14ac:dyDescent="0.25">
      <c r="A273" t="s">
        <v>545</v>
      </c>
      <c r="B273" t="s">
        <v>38</v>
      </c>
      <c r="C273" t="s">
        <v>39</v>
      </c>
      <c r="D273" t="s">
        <v>375</v>
      </c>
      <c r="E273" t="s">
        <v>376</v>
      </c>
      <c r="F273" t="s">
        <v>15</v>
      </c>
      <c r="G273" t="s">
        <v>30</v>
      </c>
      <c r="H273" t="s">
        <v>508</v>
      </c>
      <c r="I273">
        <v>172</v>
      </c>
      <c r="J273">
        <v>169</v>
      </c>
      <c r="K273" t="str">
        <f t="shared" si="20"/>
        <v>Percentil 3</v>
      </c>
      <c r="L273">
        <f t="shared" si="21"/>
        <v>27</v>
      </c>
    </row>
    <row r="274" spans="1:12" x14ac:dyDescent="0.25">
      <c r="A274" t="s">
        <v>545</v>
      </c>
      <c r="B274" t="s">
        <v>71</v>
      </c>
      <c r="C274" t="s">
        <v>72</v>
      </c>
      <c r="D274" t="s">
        <v>420</v>
      </c>
      <c r="E274" t="s">
        <v>421</v>
      </c>
      <c r="F274" t="s">
        <v>37</v>
      </c>
      <c r="G274" t="s">
        <v>30</v>
      </c>
      <c r="H274" t="s">
        <v>508</v>
      </c>
      <c r="I274">
        <v>151</v>
      </c>
      <c r="J274">
        <v>168</v>
      </c>
      <c r="K274" t="str">
        <f t="shared" si="20"/>
        <v>Percentil 3</v>
      </c>
      <c r="L274">
        <f t="shared" si="21"/>
        <v>28</v>
      </c>
    </row>
    <row r="275" spans="1:12" x14ac:dyDescent="0.25">
      <c r="A275" t="s">
        <v>545</v>
      </c>
      <c r="B275" t="s">
        <v>296</v>
      </c>
      <c r="C275" t="s">
        <v>297</v>
      </c>
      <c r="D275" t="s">
        <v>373</v>
      </c>
      <c r="E275" t="s">
        <v>374</v>
      </c>
      <c r="F275" t="s">
        <v>222</v>
      </c>
      <c r="G275" t="s">
        <v>30</v>
      </c>
      <c r="H275" t="s">
        <v>508</v>
      </c>
      <c r="I275">
        <v>112</v>
      </c>
      <c r="J275">
        <v>167</v>
      </c>
      <c r="K275" t="str">
        <f t="shared" si="20"/>
        <v>Percentil 3</v>
      </c>
      <c r="L275">
        <f t="shared" si="21"/>
        <v>29</v>
      </c>
    </row>
    <row r="276" spans="1:12" x14ac:dyDescent="0.25">
      <c r="A276" t="s">
        <v>545</v>
      </c>
      <c r="B276" t="s">
        <v>269</v>
      </c>
      <c r="C276" t="s">
        <v>106</v>
      </c>
      <c r="D276" t="s">
        <v>348</v>
      </c>
      <c r="E276" t="s">
        <v>349</v>
      </c>
      <c r="F276" t="s">
        <v>15</v>
      </c>
      <c r="G276" t="s">
        <v>30</v>
      </c>
      <c r="H276" t="s">
        <v>508</v>
      </c>
      <c r="I276">
        <v>71</v>
      </c>
      <c r="J276">
        <v>166</v>
      </c>
      <c r="K276" t="str">
        <f t="shared" si="20"/>
        <v>Percentil 3</v>
      </c>
      <c r="L276">
        <f t="shared" si="21"/>
        <v>30</v>
      </c>
    </row>
    <row r="277" spans="1:12" x14ac:dyDescent="0.25">
      <c r="A277" t="s">
        <v>545</v>
      </c>
      <c r="B277" t="s">
        <v>11</v>
      </c>
      <c r="C277" t="s">
        <v>12</v>
      </c>
      <c r="D277" t="s">
        <v>172</v>
      </c>
      <c r="E277" t="s">
        <v>173</v>
      </c>
      <c r="F277" t="s">
        <v>15</v>
      </c>
      <c r="G277" t="s">
        <v>16</v>
      </c>
      <c r="H277" t="s">
        <v>508</v>
      </c>
      <c r="I277">
        <v>167</v>
      </c>
      <c r="J277">
        <v>165</v>
      </c>
      <c r="K277" t="str">
        <f t="shared" si="20"/>
        <v>Percentil 3</v>
      </c>
      <c r="L277">
        <f t="shared" si="21"/>
        <v>31</v>
      </c>
    </row>
    <row r="278" spans="1:12" x14ac:dyDescent="0.25">
      <c r="A278" t="s">
        <v>545</v>
      </c>
      <c r="B278" t="s">
        <v>11</v>
      </c>
      <c r="C278" t="s">
        <v>12</v>
      </c>
      <c r="D278" t="s">
        <v>397</v>
      </c>
      <c r="E278" t="s">
        <v>398</v>
      </c>
      <c r="F278" t="s">
        <v>15</v>
      </c>
      <c r="G278" t="s">
        <v>30</v>
      </c>
      <c r="H278" t="s">
        <v>508</v>
      </c>
      <c r="I278">
        <v>176</v>
      </c>
      <c r="J278">
        <v>164</v>
      </c>
      <c r="K278" t="str">
        <f t="shared" si="20"/>
        <v>Percentil 2</v>
      </c>
      <c r="L278">
        <f t="shared" si="21"/>
        <v>32</v>
      </c>
    </row>
    <row r="279" spans="1:12" x14ac:dyDescent="0.25">
      <c r="A279" t="s">
        <v>545</v>
      </c>
      <c r="B279" t="s">
        <v>11</v>
      </c>
      <c r="C279" t="s">
        <v>12</v>
      </c>
      <c r="D279" t="s">
        <v>314</v>
      </c>
      <c r="E279" t="s">
        <v>315</v>
      </c>
      <c r="F279" t="s">
        <v>37</v>
      </c>
      <c r="G279" t="s">
        <v>30</v>
      </c>
      <c r="H279" t="s">
        <v>508</v>
      </c>
      <c r="I279">
        <v>133</v>
      </c>
      <c r="J279">
        <v>163</v>
      </c>
      <c r="K279" t="str">
        <f t="shared" ref="K279:K298" si="22">VLOOKUP(J279,$J$300:$K$304,2,1)</f>
        <v>Percentil 2</v>
      </c>
      <c r="L279">
        <f t="shared" ref="L279:L298" si="23">_xlfn.RANK.EQ(J279,$J$247:$J$298,0)</f>
        <v>33</v>
      </c>
    </row>
    <row r="280" spans="1:12" x14ac:dyDescent="0.25">
      <c r="A280" t="s">
        <v>545</v>
      </c>
      <c r="B280" t="s">
        <v>11</v>
      </c>
      <c r="C280" t="s">
        <v>12</v>
      </c>
      <c r="D280" t="s">
        <v>546</v>
      </c>
      <c r="E280" t="s">
        <v>547</v>
      </c>
      <c r="F280" t="s">
        <v>15</v>
      </c>
      <c r="G280" t="s">
        <v>16</v>
      </c>
      <c r="H280" t="s">
        <v>508</v>
      </c>
      <c r="I280">
        <v>287</v>
      </c>
      <c r="J280">
        <v>161</v>
      </c>
      <c r="K280" t="str">
        <f t="shared" si="22"/>
        <v>Percentil 2</v>
      </c>
      <c r="L280">
        <f t="shared" si="23"/>
        <v>34</v>
      </c>
    </row>
    <row r="281" spans="1:12" x14ac:dyDescent="0.25">
      <c r="A281" t="s">
        <v>545</v>
      </c>
      <c r="B281" t="s">
        <v>18</v>
      </c>
      <c r="C281" t="s">
        <v>19</v>
      </c>
      <c r="D281" t="s">
        <v>157</v>
      </c>
      <c r="E281" t="s">
        <v>158</v>
      </c>
      <c r="F281" t="s">
        <v>15</v>
      </c>
      <c r="G281" t="s">
        <v>16</v>
      </c>
      <c r="H281" t="s">
        <v>508</v>
      </c>
      <c r="I281">
        <v>81</v>
      </c>
      <c r="J281">
        <v>160</v>
      </c>
      <c r="K281" t="str">
        <f t="shared" si="22"/>
        <v>Percentil 2</v>
      </c>
      <c r="L281">
        <f t="shared" si="23"/>
        <v>35</v>
      </c>
    </row>
    <row r="282" spans="1:12" x14ac:dyDescent="0.25">
      <c r="A282" t="s">
        <v>545</v>
      </c>
      <c r="B282" t="s">
        <v>258</v>
      </c>
      <c r="C282" t="s">
        <v>72</v>
      </c>
      <c r="D282" t="s">
        <v>259</v>
      </c>
      <c r="E282" t="s">
        <v>260</v>
      </c>
      <c r="F282" t="s">
        <v>215</v>
      </c>
      <c r="G282" t="s">
        <v>16</v>
      </c>
      <c r="H282" t="s">
        <v>508</v>
      </c>
      <c r="I282">
        <v>110</v>
      </c>
      <c r="J282">
        <v>160</v>
      </c>
      <c r="K282" t="str">
        <f t="shared" si="22"/>
        <v>Percentil 2</v>
      </c>
      <c r="L282">
        <f t="shared" si="23"/>
        <v>35</v>
      </c>
    </row>
    <row r="283" spans="1:12" x14ac:dyDescent="0.25">
      <c r="A283" t="s">
        <v>545</v>
      </c>
      <c r="B283" t="s">
        <v>38</v>
      </c>
      <c r="C283" t="s">
        <v>39</v>
      </c>
      <c r="D283" t="s">
        <v>416</v>
      </c>
      <c r="E283" t="s">
        <v>417</v>
      </c>
      <c r="F283" t="s">
        <v>37</v>
      </c>
      <c r="G283" t="s">
        <v>30</v>
      </c>
      <c r="H283" t="s">
        <v>508</v>
      </c>
      <c r="I283">
        <v>189</v>
      </c>
      <c r="J283">
        <v>160</v>
      </c>
      <c r="K283" t="str">
        <f t="shared" si="22"/>
        <v>Percentil 2</v>
      </c>
      <c r="L283">
        <f t="shared" si="23"/>
        <v>35</v>
      </c>
    </row>
    <row r="284" spans="1:12" x14ac:dyDescent="0.25">
      <c r="A284" t="s">
        <v>545</v>
      </c>
      <c r="B284" t="s">
        <v>11</v>
      </c>
      <c r="C284" t="s">
        <v>12</v>
      </c>
      <c r="D284" t="s">
        <v>548</v>
      </c>
      <c r="E284" t="s">
        <v>549</v>
      </c>
      <c r="F284" t="s">
        <v>15</v>
      </c>
      <c r="G284" t="s">
        <v>16</v>
      </c>
      <c r="H284" t="s">
        <v>508</v>
      </c>
      <c r="I284">
        <v>101</v>
      </c>
      <c r="J284">
        <v>158</v>
      </c>
      <c r="K284" t="str">
        <f t="shared" si="22"/>
        <v>Percentil 2</v>
      </c>
      <c r="L284">
        <f t="shared" si="23"/>
        <v>38</v>
      </c>
    </row>
    <row r="285" spans="1:12" x14ac:dyDescent="0.25">
      <c r="A285" t="s">
        <v>545</v>
      </c>
      <c r="B285" t="s">
        <v>11</v>
      </c>
      <c r="C285" t="s">
        <v>12</v>
      </c>
      <c r="D285" t="s">
        <v>265</v>
      </c>
      <c r="E285" t="s">
        <v>266</v>
      </c>
      <c r="F285" t="s">
        <v>37</v>
      </c>
      <c r="G285" t="s">
        <v>30</v>
      </c>
      <c r="H285" t="s">
        <v>508</v>
      </c>
      <c r="I285">
        <v>89</v>
      </c>
      <c r="J285">
        <v>158</v>
      </c>
      <c r="K285" t="str">
        <f t="shared" si="22"/>
        <v>Percentil 2</v>
      </c>
      <c r="L285">
        <f t="shared" si="23"/>
        <v>38</v>
      </c>
    </row>
    <row r="286" spans="1:12" x14ac:dyDescent="0.25">
      <c r="A286" t="s">
        <v>545</v>
      </c>
      <c r="B286" t="s">
        <v>11</v>
      </c>
      <c r="C286" t="s">
        <v>12</v>
      </c>
      <c r="D286" t="s">
        <v>290</v>
      </c>
      <c r="E286" t="s">
        <v>291</v>
      </c>
      <c r="F286" t="s">
        <v>37</v>
      </c>
      <c r="G286" t="s">
        <v>30</v>
      </c>
      <c r="H286" t="s">
        <v>508</v>
      </c>
      <c r="I286">
        <v>133</v>
      </c>
      <c r="J286">
        <v>158</v>
      </c>
      <c r="K286" t="str">
        <f t="shared" si="22"/>
        <v>Percentil 2</v>
      </c>
      <c r="L286">
        <f t="shared" si="23"/>
        <v>38</v>
      </c>
    </row>
    <row r="287" spans="1:12" x14ac:dyDescent="0.25">
      <c r="A287" t="s">
        <v>545</v>
      </c>
      <c r="B287" t="s">
        <v>81</v>
      </c>
      <c r="C287" t="s">
        <v>82</v>
      </c>
      <c r="D287" t="s">
        <v>365</v>
      </c>
      <c r="E287" t="s">
        <v>366</v>
      </c>
      <c r="F287" t="s">
        <v>37</v>
      </c>
      <c r="G287" t="s">
        <v>30</v>
      </c>
      <c r="H287" t="s">
        <v>508</v>
      </c>
      <c r="I287">
        <v>110</v>
      </c>
      <c r="J287">
        <v>158</v>
      </c>
      <c r="K287" t="str">
        <f t="shared" si="22"/>
        <v>Percentil 2</v>
      </c>
      <c r="L287">
        <f t="shared" si="23"/>
        <v>38</v>
      </c>
    </row>
    <row r="288" spans="1:12" x14ac:dyDescent="0.25">
      <c r="A288" t="s">
        <v>545</v>
      </c>
      <c r="B288" t="s">
        <v>18</v>
      </c>
      <c r="C288" t="s">
        <v>19</v>
      </c>
      <c r="D288" t="s">
        <v>119</v>
      </c>
      <c r="E288" t="s">
        <v>120</v>
      </c>
      <c r="F288" t="s">
        <v>37</v>
      </c>
      <c r="G288" t="s">
        <v>16</v>
      </c>
      <c r="H288" t="s">
        <v>508</v>
      </c>
      <c r="I288">
        <v>95</v>
      </c>
      <c r="J288">
        <v>156</v>
      </c>
      <c r="K288" t="str">
        <f t="shared" si="22"/>
        <v>Percentil 1</v>
      </c>
      <c r="L288">
        <f t="shared" si="23"/>
        <v>42</v>
      </c>
    </row>
    <row r="289" spans="1:12" x14ac:dyDescent="0.25">
      <c r="A289" t="s">
        <v>545</v>
      </c>
      <c r="B289" t="s">
        <v>11</v>
      </c>
      <c r="C289" t="s">
        <v>12</v>
      </c>
      <c r="D289" t="s">
        <v>207</v>
      </c>
      <c r="E289" t="s">
        <v>208</v>
      </c>
      <c r="F289" t="s">
        <v>15</v>
      </c>
      <c r="G289" t="s">
        <v>16</v>
      </c>
      <c r="H289" t="s">
        <v>508</v>
      </c>
      <c r="I289">
        <v>351</v>
      </c>
      <c r="J289">
        <v>156</v>
      </c>
      <c r="K289" t="str">
        <f t="shared" si="22"/>
        <v>Percentil 1</v>
      </c>
      <c r="L289">
        <f t="shared" si="23"/>
        <v>42</v>
      </c>
    </row>
    <row r="290" spans="1:12" x14ac:dyDescent="0.25">
      <c r="A290" t="s">
        <v>545</v>
      </c>
      <c r="B290" t="s">
        <v>441</v>
      </c>
      <c r="C290" t="s">
        <v>72</v>
      </c>
      <c r="D290" t="s">
        <v>554</v>
      </c>
      <c r="E290" t="s">
        <v>555</v>
      </c>
      <c r="F290" t="s">
        <v>37</v>
      </c>
      <c r="G290" t="s">
        <v>30</v>
      </c>
      <c r="H290" t="s">
        <v>508</v>
      </c>
      <c r="I290">
        <v>74</v>
      </c>
      <c r="J290">
        <v>155</v>
      </c>
      <c r="K290" t="str">
        <f t="shared" si="22"/>
        <v>Percentil 1</v>
      </c>
      <c r="L290">
        <f t="shared" si="23"/>
        <v>44</v>
      </c>
    </row>
    <row r="291" spans="1:12" x14ac:dyDescent="0.25">
      <c r="A291" t="s">
        <v>545</v>
      </c>
      <c r="B291" t="s">
        <v>18</v>
      </c>
      <c r="C291" t="s">
        <v>19</v>
      </c>
      <c r="D291" t="s">
        <v>294</v>
      </c>
      <c r="E291" t="s">
        <v>295</v>
      </c>
      <c r="F291" t="s">
        <v>37</v>
      </c>
      <c r="G291" t="s">
        <v>30</v>
      </c>
      <c r="H291" t="s">
        <v>508</v>
      </c>
      <c r="I291">
        <v>103</v>
      </c>
      <c r="J291">
        <v>154</v>
      </c>
      <c r="K291" t="str">
        <f t="shared" si="22"/>
        <v>Percentil 1</v>
      </c>
      <c r="L291">
        <f t="shared" si="23"/>
        <v>45</v>
      </c>
    </row>
    <row r="292" spans="1:12" x14ac:dyDescent="0.25">
      <c r="A292" t="s">
        <v>545</v>
      </c>
      <c r="B292" t="s">
        <v>38</v>
      </c>
      <c r="C292" t="s">
        <v>39</v>
      </c>
      <c r="D292" t="s">
        <v>480</v>
      </c>
      <c r="E292" t="s">
        <v>481</v>
      </c>
      <c r="F292" t="s">
        <v>37</v>
      </c>
      <c r="G292" t="s">
        <v>30</v>
      </c>
      <c r="H292" t="s">
        <v>508</v>
      </c>
      <c r="I292">
        <v>83</v>
      </c>
      <c r="J292">
        <v>153</v>
      </c>
      <c r="K292" t="str">
        <f t="shared" si="22"/>
        <v>Percentil 1</v>
      </c>
      <c r="L292">
        <f t="shared" si="23"/>
        <v>46</v>
      </c>
    </row>
    <row r="293" spans="1:12" x14ac:dyDescent="0.25">
      <c r="A293" t="s">
        <v>545</v>
      </c>
      <c r="B293" t="s">
        <v>23</v>
      </c>
      <c r="C293" t="s">
        <v>24</v>
      </c>
      <c r="D293" t="s">
        <v>115</v>
      </c>
      <c r="E293" t="s">
        <v>116</v>
      </c>
      <c r="F293" t="s">
        <v>37</v>
      </c>
      <c r="G293" t="s">
        <v>16</v>
      </c>
      <c r="H293" t="s">
        <v>508</v>
      </c>
      <c r="I293">
        <v>138</v>
      </c>
      <c r="J293">
        <v>150</v>
      </c>
      <c r="K293" t="str">
        <f t="shared" si="22"/>
        <v>Percentil 1</v>
      </c>
      <c r="L293">
        <f t="shared" si="23"/>
        <v>47</v>
      </c>
    </row>
    <row r="294" spans="1:12" x14ac:dyDescent="0.25">
      <c r="A294" t="s">
        <v>545</v>
      </c>
      <c r="B294" t="s">
        <v>296</v>
      </c>
      <c r="C294" t="s">
        <v>297</v>
      </c>
      <c r="D294" t="s">
        <v>298</v>
      </c>
      <c r="E294" t="s">
        <v>299</v>
      </c>
      <c r="F294" t="s">
        <v>37</v>
      </c>
      <c r="G294" t="s">
        <v>30</v>
      </c>
      <c r="H294" t="s">
        <v>508</v>
      </c>
      <c r="I294">
        <v>247</v>
      </c>
      <c r="J294">
        <v>149</v>
      </c>
      <c r="K294" t="str">
        <f t="shared" si="22"/>
        <v>Percentil 1</v>
      </c>
      <c r="L294">
        <f t="shared" si="23"/>
        <v>48</v>
      </c>
    </row>
    <row r="295" spans="1:12" x14ac:dyDescent="0.25">
      <c r="A295" t="s">
        <v>545</v>
      </c>
      <c r="B295" t="s">
        <v>23</v>
      </c>
      <c r="C295" t="s">
        <v>24</v>
      </c>
      <c r="D295" t="s">
        <v>379</v>
      </c>
      <c r="E295" t="s">
        <v>380</v>
      </c>
      <c r="F295" t="s">
        <v>37</v>
      </c>
      <c r="G295" t="s">
        <v>30</v>
      </c>
      <c r="H295" t="s">
        <v>508</v>
      </c>
      <c r="I295">
        <v>192</v>
      </c>
      <c r="J295">
        <v>149</v>
      </c>
      <c r="K295" t="str">
        <f t="shared" si="22"/>
        <v>Percentil 1</v>
      </c>
      <c r="L295">
        <f t="shared" si="23"/>
        <v>48</v>
      </c>
    </row>
    <row r="296" spans="1:12" x14ac:dyDescent="0.25">
      <c r="A296" t="s">
        <v>545</v>
      </c>
      <c r="B296" t="s">
        <v>71</v>
      </c>
      <c r="C296" t="s">
        <v>72</v>
      </c>
      <c r="D296" t="s">
        <v>468</v>
      </c>
      <c r="E296" t="s">
        <v>469</v>
      </c>
      <c r="F296" t="s">
        <v>37</v>
      </c>
      <c r="G296" t="s">
        <v>30</v>
      </c>
      <c r="H296" t="s">
        <v>508</v>
      </c>
      <c r="I296">
        <v>88</v>
      </c>
      <c r="J296">
        <v>149</v>
      </c>
      <c r="K296" t="str">
        <f t="shared" si="22"/>
        <v>Percentil 1</v>
      </c>
      <c r="L296">
        <f t="shared" si="23"/>
        <v>48</v>
      </c>
    </row>
    <row r="297" spans="1:12" x14ac:dyDescent="0.25">
      <c r="A297" t="s">
        <v>545</v>
      </c>
      <c r="B297" t="s">
        <v>316</v>
      </c>
      <c r="C297" t="s">
        <v>317</v>
      </c>
      <c r="D297" t="s">
        <v>381</v>
      </c>
      <c r="E297" t="s">
        <v>382</v>
      </c>
      <c r="F297" t="s">
        <v>37</v>
      </c>
      <c r="G297" t="s">
        <v>30</v>
      </c>
      <c r="H297" t="s">
        <v>508</v>
      </c>
      <c r="I297">
        <v>190</v>
      </c>
      <c r="J297">
        <v>148</v>
      </c>
      <c r="K297" t="str">
        <f t="shared" si="22"/>
        <v>Percentil 1</v>
      </c>
      <c r="L297">
        <f t="shared" si="23"/>
        <v>51</v>
      </c>
    </row>
    <row r="298" spans="1:12" x14ac:dyDescent="0.25">
      <c r="A298" t="s">
        <v>545</v>
      </c>
      <c r="B298" t="s">
        <v>38</v>
      </c>
      <c r="C298" t="s">
        <v>39</v>
      </c>
      <c r="D298" t="s">
        <v>552</v>
      </c>
      <c r="E298" t="s">
        <v>553</v>
      </c>
      <c r="F298" t="s">
        <v>37</v>
      </c>
      <c r="G298" t="s">
        <v>30</v>
      </c>
      <c r="H298" t="s">
        <v>508</v>
      </c>
      <c r="I298">
        <v>408</v>
      </c>
      <c r="J298">
        <v>142</v>
      </c>
      <c r="K298" t="str">
        <f t="shared" si="22"/>
        <v>Percentil 1</v>
      </c>
      <c r="L298">
        <f t="shared" si="23"/>
        <v>52</v>
      </c>
    </row>
    <row r="300" spans="1:12" hidden="1" x14ac:dyDescent="0.25">
      <c r="I300">
        <v>0</v>
      </c>
      <c r="J300">
        <f>_xlfn.PERCENTILE.INC($J$247:$J$298,I300)</f>
        <v>142</v>
      </c>
      <c r="K300" t="s">
        <v>498</v>
      </c>
    </row>
    <row r="301" spans="1:12" hidden="1" x14ac:dyDescent="0.25">
      <c r="I301">
        <v>0.2</v>
      </c>
      <c r="J301">
        <f t="shared" ref="J301:J305" si="24">_xlfn.PERCENTILE.INC($J$247:$J$298,I301)</f>
        <v>156.4</v>
      </c>
      <c r="K301" t="s">
        <v>499</v>
      </c>
    </row>
    <row r="302" spans="1:12" hidden="1" x14ac:dyDescent="0.25">
      <c r="I302">
        <v>0.4</v>
      </c>
      <c r="J302">
        <f t="shared" si="24"/>
        <v>164.4</v>
      </c>
      <c r="K302" t="s">
        <v>500</v>
      </c>
    </row>
    <row r="303" spans="1:12" hidden="1" x14ac:dyDescent="0.25">
      <c r="I303">
        <v>0.6</v>
      </c>
      <c r="J303">
        <f t="shared" si="24"/>
        <v>173.6</v>
      </c>
      <c r="K303" t="s">
        <v>501</v>
      </c>
    </row>
    <row r="304" spans="1:12" hidden="1" x14ac:dyDescent="0.25">
      <c r="I304">
        <v>0.8</v>
      </c>
      <c r="J304">
        <f t="shared" si="24"/>
        <v>184</v>
      </c>
      <c r="K304" t="s">
        <v>502</v>
      </c>
    </row>
    <row r="305" spans="9:10" hidden="1" x14ac:dyDescent="0.25">
      <c r="I305">
        <v>1</v>
      </c>
      <c r="J305">
        <f t="shared" si="24"/>
        <v>201</v>
      </c>
    </row>
  </sheetData>
  <sortState ref="A247:L298">
    <sortCondition ref="L247:L298"/>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5"/>
  <sheetViews>
    <sheetView workbookViewId="0">
      <selection activeCell="A97" sqref="A97:XFD97"/>
    </sheetView>
  </sheetViews>
  <sheetFormatPr baseColWidth="10" defaultRowHeight="15" x14ac:dyDescent="0.25"/>
  <cols>
    <col min="8" max="8" width="30.85546875" customWidth="1"/>
  </cols>
  <sheetData>
    <row r="1" spans="1:12" ht="30" customHeight="1" x14ac:dyDescent="0.25">
      <c r="A1" s="1" t="s">
        <v>17</v>
      </c>
    </row>
    <row r="2" spans="1:12" x14ac:dyDescent="0.25">
      <c r="A2" s="7" t="s">
        <v>0</v>
      </c>
      <c r="B2" s="7" t="s">
        <v>1</v>
      </c>
      <c r="C2" s="7" t="s">
        <v>2</v>
      </c>
      <c r="D2" s="7" t="s">
        <v>3</v>
      </c>
      <c r="E2" s="7" t="s">
        <v>4</v>
      </c>
      <c r="F2" s="7" t="s">
        <v>5</v>
      </c>
      <c r="G2" s="7" t="s">
        <v>6</v>
      </c>
      <c r="H2" s="7" t="s">
        <v>7</v>
      </c>
      <c r="I2" s="7" t="s">
        <v>8</v>
      </c>
      <c r="J2" s="7" t="s">
        <v>9</v>
      </c>
      <c r="K2" s="7" t="s">
        <v>504</v>
      </c>
      <c r="L2" s="7" t="s">
        <v>497</v>
      </c>
    </row>
    <row r="3" spans="1:12" x14ac:dyDescent="0.25">
      <c r="A3" t="s">
        <v>556</v>
      </c>
      <c r="B3" t="s">
        <v>339</v>
      </c>
      <c r="C3" t="s">
        <v>52</v>
      </c>
      <c r="D3" t="s">
        <v>340</v>
      </c>
      <c r="E3" t="s">
        <v>341</v>
      </c>
      <c r="F3" t="s">
        <v>15</v>
      </c>
      <c r="G3" t="s">
        <v>30</v>
      </c>
      <c r="H3" t="s">
        <v>17</v>
      </c>
      <c r="I3">
        <v>34</v>
      </c>
      <c r="J3">
        <v>165</v>
      </c>
      <c r="K3" t="str">
        <f t="shared" ref="K3:K34" si="0">VLOOKUP(J3,$J$98:$K$102,2,1)</f>
        <v>Percentil 5</v>
      </c>
      <c r="L3">
        <f t="shared" ref="L3:L34" si="1">_xlfn.RANK.EQ(J3,$J$3:$J$96,0)</f>
        <v>1</v>
      </c>
    </row>
    <row r="4" spans="1:12" x14ac:dyDescent="0.25">
      <c r="A4" t="s">
        <v>556</v>
      </c>
      <c r="B4" t="s">
        <v>11</v>
      </c>
      <c r="C4" t="s">
        <v>12</v>
      </c>
      <c r="D4" t="s">
        <v>387</v>
      </c>
      <c r="E4" t="s">
        <v>388</v>
      </c>
      <c r="F4" t="s">
        <v>215</v>
      </c>
      <c r="G4" t="s">
        <v>30</v>
      </c>
      <c r="H4" t="s">
        <v>17</v>
      </c>
      <c r="I4">
        <v>738</v>
      </c>
      <c r="J4">
        <v>165</v>
      </c>
      <c r="K4" t="str">
        <f t="shared" si="0"/>
        <v>Percentil 5</v>
      </c>
      <c r="L4">
        <f t="shared" si="1"/>
        <v>1</v>
      </c>
    </row>
    <row r="5" spans="1:12" x14ac:dyDescent="0.25">
      <c r="A5" t="s">
        <v>556</v>
      </c>
      <c r="B5" t="s">
        <v>300</v>
      </c>
      <c r="C5" t="s">
        <v>19</v>
      </c>
      <c r="D5" t="s">
        <v>301</v>
      </c>
      <c r="E5" t="s">
        <v>302</v>
      </c>
      <c r="F5" t="s">
        <v>222</v>
      </c>
      <c r="G5" t="s">
        <v>30</v>
      </c>
      <c r="H5" t="s">
        <v>17</v>
      </c>
      <c r="I5">
        <v>22</v>
      </c>
      <c r="J5">
        <v>158</v>
      </c>
      <c r="K5" t="str">
        <f t="shared" si="0"/>
        <v>Percentil 5</v>
      </c>
      <c r="L5">
        <f t="shared" si="1"/>
        <v>3</v>
      </c>
    </row>
    <row r="6" spans="1:12" x14ac:dyDescent="0.25">
      <c r="A6" t="s">
        <v>556</v>
      </c>
      <c r="B6" t="s">
        <v>11</v>
      </c>
      <c r="C6" t="s">
        <v>12</v>
      </c>
      <c r="D6" t="s">
        <v>577</v>
      </c>
      <c r="E6" t="s">
        <v>578</v>
      </c>
      <c r="F6" t="s">
        <v>22</v>
      </c>
      <c r="G6" t="s">
        <v>30</v>
      </c>
      <c r="H6" t="s">
        <v>17</v>
      </c>
      <c r="I6">
        <v>1045</v>
      </c>
      <c r="J6">
        <v>158</v>
      </c>
      <c r="K6" t="str">
        <f t="shared" si="0"/>
        <v>Percentil 5</v>
      </c>
      <c r="L6">
        <f t="shared" si="1"/>
        <v>3</v>
      </c>
    </row>
    <row r="7" spans="1:12" x14ac:dyDescent="0.25">
      <c r="A7" t="s">
        <v>556</v>
      </c>
      <c r="B7" t="s">
        <v>11</v>
      </c>
      <c r="C7" t="s">
        <v>12</v>
      </c>
      <c r="D7" t="s">
        <v>476</v>
      </c>
      <c r="E7" t="s">
        <v>477</v>
      </c>
      <c r="F7" t="s">
        <v>15</v>
      </c>
      <c r="G7" t="s">
        <v>30</v>
      </c>
      <c r="H7" t="s">
        <v>17</v>
      </c>
      <c r="I7">
        <v>8</v>
      </c>
      <c r="J7">
        <v>158</v>
      </c>
      <c r="K7" t="str">
        <f t="shared" si="0"/>
        <v>Percentil 5</v>
      </c>
      <c r="L7">
        <f t="shared" si="1"/>
        <v>3</v>
      </c>
    </row>
    <row r="8" spans="1:12" x14ac:dyDescent="0.25">
      <c r="A8" t="s">
        <v>556</v>
      </c>
      <c r="B8" t="s">
        <v>11</v>
      </c>
      <c r="C8" t="s">
        <v>12</v>
      </c>
      <c r="D8" t="s">
        <v>252</v>
      </c>
      <c r="E8" t="s">
        <v>253</v>
      </c>
      <c r="F8" t="s">
        <v>15</v>
      </c>
      <c r="G8" t="s">
        <v>30</v>
      </c>
      <c r="H8" t="s">
        <v>17</v>
      </c>
      <c r="I8">
        <v>235</v>
      </c>
      <c r="J8">
        <v>154</v>
      </c>
      <c r="K8" t="str">
        <f t="shared" si="0"/>
        <v>Percentil 5</v>
      </c>
      <c r="L8">
        <f t="shared" si="1"/>
        <v>6</v>
      </c>
    </row>
    <row r="9" spans="1:12" x14ac:dyDescent="0.25">
      <c r="A9" t="s">
        <v>556</v>
      </c>
      <c r="B9" t="s">
        <v>71</v>
      </c>
      <c r="C9" t="s">
        <v>72</v>
      </c>
      <c r="D9" t="s">
        <v>385</v>
      </c>
      <c r="E9" t="s">
        <v>386</v>
      </c>
      <c r="F9" t="s">
        <v>222</v>
      </c>
      <c r="G9" t="s">
        <v>30</v>
      </c>
      <c r="H9" t="s">
        <v>17</v>
      </c>
      <c r="I9">
        <v>575</v>
      </c>
      <c r="J9">
        <v>154</v>
      </c>
      <c r="K9" t="str">
        <f t="shared" si="0"/>
        <v>Percentil 5</v>
      </c>
      <c r="L9">
        <f t="shared" si="1"/>
        <v>6</v>
      </c>
    </row>
    <row r="10" spans="1:12" x14ac:dyDescent="0.25">
      <c r="A10" t="s">
        <v>556</v>
      </c>
      <c r="B10" t="s">
        <v>81</v>
      </c>
      <c r="C10" t="s">
        <v>82</v>
      </c>
      <c r="D10" t="s">
        <v>410</v>
      </c>
      <c r="E10" t="s">
        <v>411</v>
      </c>
      <c r="F10" t="s">
        <v>222</v>
      </c>
      <c r="G10" t="s">
        <v>30</v>
      </c>
      <c r="H10" t="s">
        <v>17</v>
      </c>
      <c r="I10">
        <v>206</v>
      </c>
      <c r="J10">
        <v>154</v>
      </c>
      <c r="K10" t="str">
        <f t="shared" si="0"/>
        <v>Percentil 5</v>
      </c>
      <c r="L10">
        <f t="shared" si="1"/>
        <v>6</v>
      </c>
    </row>
    <row r="11" spans="1:12" x14ac:dyDescent="0.25">
      <c r="A11" t="s">
        <v>556</v>
      </c>
      <c r="B11" t="s">
        <v>18</v>
      </c>
      <c r="C11" t="s">
        <v>19</v>
      </c>
      <c r="D11" t="s">
        <v>276</v>
      </c>
      <c r="E11" t="s">
        <v>277</v>
      </c>
      <c r="F11" t="s">
        <v>37</v>
      </c>
      <c r="G11" t="s">
        <v>30</v>
      </c>
      <c r="H11" t="s">
        <v>17</v>
      </c>
      <c r="I11">
        <v>36</v>
      </c>
      <c r="J11">
        <v>152</v>
      </c>
      <c r="K11" t="str">
        <f t="shared" si="0"/>
        <v>Percentil 5</v>
      </c>
      <c r="L11">
        <f t="shared" si="1"/>
        <v>9</v>
      </c>
    </row>
    <row r="12" spans="1:12" x14ac:dyDescent="0.25">
      <c r="A12" t="s">
        <v>556</v>
      </c>
      <c r="B12" t="s">
        <v>11</v>
      </c>
      <c r="C12" t="s">
        <v>12</v>
      </c>
      <c r="D12" t="s">
        <v>571</v>
      </c>
      <c r="E12" t="s">
        <v>572</v>
      </c>
      <c r="F12" t="s">
        <v>15</v>
      </c>
      <c r="G12" t="s">
        <v>16</v>
      </c>
      <c r="H12" t="s">
        <v>17</v>
      </c>
      <c r="I12">
        <v>14</v>
      </c>
      <c r="J12">
        <v>151</v>
      </c>
      <c r="K12" t="str">
        <f t="shared" si="0"/>
        <v>Percentil 5</v>
      </c>
      <c r="L12">
        <f t="shared" si="1"/>
        <v>10</v>
      </c>
    </row>
    <row r="13" spans="1:12" x14ac:dyDescent="0.25">
      <c r="A13" t="s">
        <v>556</v>
      </c>
      <c r="B13" t="s">
        <v>18</v>
      </c>
      <c r="C13" t="s">
        <v>19</v>
      </c>
      <c r="D13" t="s">
        <v>303</v>
      </c>
      <c r="E13" t="s">
        <v>304</v>
      </c>
      <c r="F13" t="s">
        <v>222</v>
      </c>
      <c r="G13" t="s">
        <v>30</v>
      </c>
      <c r="H13" t="s">
        <v>17</v>
      </c>
      <c r="I13">
        <v>768</v>
      </c>
      <c r="J13">
        <v>151</v>
      </c>
      <c r="K13" t="str">
        <f t="shared" si="0"/>
        <v>Percentil 5</v>
      </c>
      <c r="L13">
        <f t="shared" si="1"/>
        <v>10</v>
      </c>
    </row>
    <row r="14" spans="1:12" x14ac:dyDescent="0.25">
      <c r="A14" t="s">
        <v>556</v>
      </c>
      <c r="B14" t="s">
        <v>11</v>
      </c>
      <c r="C14" t="s">
        <v>12</v>
      </c>
      <c r="D14" t="s">
        <v>342</v>
      </c>
      <c r="E14" t="s">
        <v>343</v>
      </c>
      <c r="F14" t="s">
        <v>37</v>
      </c>
      <c r="G14" t="s">
        <v>30</v>
      </c>
      <c r="H14" t="s">
        <v>17</v>
      </c>
      <c r="I14">
        <v>146</v>
      </c>
      <c r="J14">
        <v>151</v>
      </c>
      <c r="K14" t="str">
        <f t="shared" si="0"/>
        <v>Percentil 5</v>
      </c>
      <c r="L14">
        <f t="shared" si="1"/>
        <v>10</v>
      </c>
    </row>
    <row r="15" spans="1:12" x14ac:dyDescent="0.25">
      <c r="A15" t="s">
        <v>556</v>
      </c>
      <c r="B15" t="s">
        <v>106</v>
      </c>
      <c r="C15" t="s">
        <v>19</v>
      </c>
      <c r="D15" t="s">
        <v>107</v>
      </c>
      <c r="E15" t="s">
        <v>108</v>
      </c>
      <c r="F15" t="s">
        <v>37</v>
      </c>
      <c r="G15" t="s">
        <v>16</v>
      </c>
      <c r="H15" t="s">
        <v>17</v>
      </c>
      <c r="I15">
        <v>13</v>
      </c>
      <c r="J15">
        <v>150</v>
      </c>
      <c r="K15" t="str">
        <f t="shared" si="0"/>
        <v>Percentil 5</v>
      </c>
      <c r="L15">
        <f t="shared" si="1"/>
        <v>13</v>
      </c>
    </row>
    <row r="16" spans="1:12" x14ac:dyDescent="0.25">
      <c r="A16" t="s">
        <v>556</v>
      </c>
      <c r="B16" t="s">
        <v>11</v>
      </c>
      <c r="C16" t="s">
        <v>12</v>
      </c>
      <c r="D16" t="s">
        <v>397</v>
      </c>
      <c r="E16" t="s">
        <v>398</v>
      </c>
      <c r="F16" t="s">
        <v>15</v>
      </c>
      <c r="G16" t="s">
        <v>30</v>
      </c>
      <c r="H16" t="s">
        <v>17</v>
      </c>
      <c r="I16">
        <v>36</v>
      </c>
      <c r="J16">
        <v>150</v>
      </c>
      <c r="K16" t="str">
        <f t="shared" si="0"/>
        <v>Percentil 5</v>
      </c>
      <c r="L16">
        <f t="shared" si="1"/>
        <v>13</v>
      </c>
    </row>
    <row r="17" spans="1:12" x14ac:dyDescent="0.25">
      <c r="A17" t="s">
        <v>556</v>
      </c>
      <c r="B17" t="s">
        <v>11</v>
      </c>
      <c r="C17" t="s">
        <v>12</v>
      </c>
      <c r="D17" t="s">
        <v>414</v>
      </c>
      <c r="E17" t="s">
        <v>415</v>
      </c>
      <c r="F17" t="s">
        <v>37</v>
      </c>
      <c r="G17" t="s">
        <v>30</v>
      </c>
      <c r="H17" t="s">
        <v>17</v>
      </c>
      <c r="I17">
        <v>335</v>
      </c>
      <c r="J17">
        <v>149</v>
      </c>
      <c r="K17" t="str">
        <f t="shared" si="0"/>
        <v>Percentil 5</v>
      </c>
      <c r="L17">
        <f t="shared" si="1"/>
        <v>15</v>
      </c>
    </row>
    <row r="18" spans="1:12" x14ac:dyDescent="0.25">
      <c r="A18" t="s">
        <v>556</v>
      </c>
      <c r="B18" t="s">
        <v>11</v>
      </c>
      <c r="C18" t="s">
        <v>12</v>
      </c>
      <c r="D18" t="s">
        <v>494</v>
      </c>
      <c r="E18" t="s">
        <v>495</v>
      </c>
      <c r="F18" t="s">
        <v>37</v>
      </c>
      <c r="G18" t="s">
        <v>16</v>
      </c>
      <c r="H18" t="s">
        <v>17</v>
      </c>
      <c r="I18">
        <v>17</v>
      </c>
      <c r="J18">
        <v>149</v>
      </c>
      <c r="K18" t="str">
        <f t="shared" si="0"/>
        <v>Percentil 5</v>
      </c>
      <c r="L18">
        <f t="shared" si="1"/>
        <v>15</v>
      </c>
    </row>
    <row r="19" spans="1:12" x14ac:dyDescent="0.25">
      <c r="A19" t="s">
        <v>556</v>
      </c>
      <c r="B19" t="s">
        <v>71</v>
      </c>
      <c r="C19" t="s">
        <v>72</v>
      </c>
      <c r="D19" t="s">
        <v>573</v>
      </c>
      <c r="E19" t="s">
        <v>574</v>
      </c>
      <c r="F19" t="s">
        <v>222</v>
      </c>
      <c r="G19" t="s">
        <v>16</v>
      </c>
      <c r="H19" t="s">
        <v>17</v>
      </c>
      <c r="I19">
        <v>14</v>
      </c>
      <c r="J19">
        <v>148</v>
      </c>
      <c r="K19" t="str">
        <f t="shared" si="0"/>
        <v>Percentil 5</v>
      </c>
      <c r="L19">
        <f t="shared" si="1"/>
        <v>17</v>
      </c>
    </row>
    <row r="20" spans="1:12" x14ac:dyDescent="0.25">
      <c r="A20" t="s">
        <v>556</v>
      </c>
      <c r="B20" t="s">
        <v>269</v>
      </c>
      <c r="C20" t="s">
        <v>106</v>
      </c>
      <c r="D20" t="s">
        <v>310</v>
      </c>
      <c r="E20" t="s">
        <v>311</v>
      </c>
      <c r="F20" t="s">
        <v>22</v>
      </c>
      <c r="G20" t="s">
        <v>30</v>
      </c>
      <c r="H20" t="s">
        <v>17</v>
      </c>
      <c r="I20">
        <v>275</v>
      </c>
      <c r="J20">
        <v>147</v>
      </c>
      <c r="K20" t="str">
        <f t="shared" si="0"/>
        <v>Percentil 5</v>
      </c>
      <c r="L20">
        <f t="shared" si="1"/>
        <v>18</v>
      </c>
    </row>
    <row r="21" spans="1:12" x14ac:dyDescent="0.25">
      <c r="A21" t="s">
        <v>556</v>
      </c>
      <c r="B21" t="s">
        <v>71</v>
      </c>
      <c r="C21" t="s">
        <v>72</v>
      </c>
      <c r="D21" t="s">
        <v>359</v>
      </c>
      <c r="E21" t="s">
        <v>360</v>
      </c>
      <c r="F21" t="s">
        <v>15</v>
      </c>
      <c r="G21" t="s">
        <v>30</v>
      </c>
      <c r="H21" t="s">
        <v>17</v>
      </c>
      <c r="I21">
        <v>75</v>
      </c>
      <c r="J21">
        <v>147</v>
      </c>
      <c r="K21" t="str">
        <f t="shared" si="0"/>
        <v>Percentil 5</v>
      </c>
      <c r="L21">
        <f t="shared" si="1"/>
        <v>18</v>
      </c>
    </row>
    <row r="22" spans="1:12" x14ac:dyDescent="0.25">
      <c r="A22" t="s">
        <v>556</v>
      </c>
      <c r="B22" t="s">
        <v>11</v>
      </c>
      <c r="C22" t="s">
        <v>12</v>
      </c>
      <c r="D22" t="s">
        <v>425</v>
      </c>
      <c r="E22" t="s">
        <v>426</v>
      </c>
      <c r="F22" t="s">
        <v>15</v>
      </c>
      <c r="G22" t="s">
        <v>30</v>
      </c>
      <c r="H22" t="s">
        <v>17</v>
      </c>
      <c r="I22">
        <v>5</v>
      </c>
      <c r="J22">
        <v>145</v>
      </c>
      <c r="K22" t="str">
        <f t="shared" si="0"/>
        <v>Percentil 4</v>
      </c>
      <c r="L22">
        <f t="shared" si="1"/>
        <v>20</v>
      </c>
    </row>
    <row r="23" spans="1:12" x14ac:dyDescent="0.25">
      <c r="A23" t="s">
        <v>556</v>
      </c>
      <c r="B23" t="s">
        <v>11</v>
      </c>
      <c r="C23" t="s">
        <v>12</v>
      </c>
      <c r="D23" t="s">
        <v>418</v>
      </c>
      <c r="E23" t="s">
        <v>419</v>
      </c>
      <c r="F23" t="s">
        <v>37</v>
      </c>
      <c r="G23" t="s">
        <v>30</v>
      </c>
      <c r="H23" t="s">
        <v>17</v>
      </c>
      <c r="I23">
        <v>207</v>
      </c>
      <c r="J23">
        <v>144</v>
      </c>
      <c r="K23" t="str">
        <f t="shared" si="0"/>
        <v>Percentil 4</v>
      </c>
      <c r="L23">
        <f t="shared" si="1"/>
        <v>21</v>
      </c>
    </row>
    <row r="24" spans="1:12" x14ac:dyDescent="0.25">
      <c r="A24" t="s">
        <v>556</v>
      </c>
      <c r="B24" t="s">
        <v>447</v>
      </c>
      <c r="C24" t="s">
        <v>192</v>
      </c>
      <c r="D24" t="s">
        <v>448</v>
      </c>
      <c r="E24" t="s">
        <v>449</v>
      </c>
      <c r="F24" t="s">
        <v>22</v>
      </c>
      <c r="G24" t="s">
        <v>30</v>
      </c>
      <c r="H24" t="s">
        <v>17</v>
      </c>
      <c r="I24">
        <v>40</v>
      </c>
      <c r="J24">
        <v>144</v>
      </c>
      <c r="K24" t="str">
        <f t="shared" si="0"/>
        <v>Percentil 4</v>
      </c>
      <c r="L24">
        <f t="shared" si="1"/>
        <v>21</v>
      </c>
    </row>
    <row r="25" spans="1:12" x14ac:dyDescent="0.25">
      <c r="A25" t="s">
        <v>556</v>
      </c>
      <c r="B25" t="s">
        <v>61</v>
      </c>
      <c r="C25" t="s">
        <v>62</v>
      </c>
      <c r="D25" t="s">
        <v>367</v>
      </c>
      <c r="E25" t="s">
        <v>368</v>
      </c>
      <c r="F25" t="s">
        <v>222</v>
      </c>
      <c r="G25" t="s">
        <v>30</v>
      </c>
      <c r="H25" t="s">
        <v>17</v>
      </c>
      <c r="I25">
        <v>100</v>
      </c>
      <c r="J25">
        <v>143</v>
      </c>
      <c r="K25" t="str">
        <f t="shared" si="0"/>
        <v>Percentil 4</v>
      </c>
      <c r="L25">
        <f t="shared" si="1"/>
        <v>23</v>
      </c>
    </row>
    <row r="26" spans="1:12" x14ac:dyDescent="0.25">
      <c r="A26" t="s">
        <v>556</v>
      </c>
      <c r="B26" t="s">
        <v>11</v>
      </c>
      <c r="C26" t="s">
        <v>12</v>
      </c>
      <c r="D26" t="s">
        <v>470</v>
      </c>
      <c r="E26" t="s">
        <v>471</v>
      </c>
      <c r="F26" t="s">
        <v>15</v>
      </c>
      <c r="G26" t="s">
        <v>30</v>
      </c>
      <c r="H26" t="s">
        <v>17</v>
      </c>
      <c r="I26">
        <v>316</v>
      </c>
      <c r="J26">
        <v>143</v>
      </c>
      <c r="K26" t="str">
        <f t="shared" si="0"/>
        <v>Percentil 4</v>
      </c>
      <c r="L26">
        <f t="shared" si="1"/>
        <v>23</v>
      </c>
    </row>
    <row r="27" spans="1:12" x14ac:dyDescent="0.25">
      <c r="A27" s="3" t="s">
        <v>556</v>
      </c>
      <c r="B27" s="3" t="s">
        <v>179</v>
      </c>
      <c r="C27" s="3" t="s">
        <v>180</v>
      </c>
      <c r="D27" s="3" t="s">
        <v>486</v>
      </c>
      <c r="E27" s="3" t="s">
        <v>487</v>
      </c>
      <c r="F27" s="3" t="s">
        <v>22</v>
      </c>
      <c r="G27" s="3" t="s">
        <v>30</v>
      </c>
      <c r="H27" s="3" t="s">
        <v>17</v>
      </c>
      <c r="I27" s="3">
        <v>647</v>
      </c>
      <c r="J27" s="3">
        <v>143</v>
      </c>
      <c r="K27" s="3" t="str">
        <f t="shared" si="0"/>
        <v>Percentil 4</v>
      </c>
      <c r="L27" s="3">
        <f t="shared" si="1"/>
        <v>23</v>
      </c>
    </row>
    <row r="28" spans="1:12" x14ac:dyDescent="0.25">
      <c r="A28" t="s">
        <v>556</v>
      </c>
      <c r="B28" t="s">
        <v>11</v>
      </c>
      <c r="C28" t="s">
        <v>12</v>
      </c>
      <c r="D28" t="s">
        <v>569</v>
      </c>
      <c r="E28" t="s">
        <v>570</v>
      </c>
      <c r="F28" t="s">
        <v>15</v>
      </c>
      <c r="G28" t="s">
        <v>16</v>
      </c>
      <c r="H28" t="s">
        <v>17</v>
      </c>
      <c r="I28">
        <v>44</v>
      </c>
      <c r="J28">
        <v>142</v>
      </c>
      <c r="K28" t="str">
        <f t="shared" si="0"/>
        <v>Percentil 4</v>
      </c>
      <c r="L28">
        <f t="shared" si="1"/>
        <v>26</v>
      </c>
    </row>
    <row r="29" spans="1:12" x14ac:dyDescent="0.25">
      <c r="A29" t="s">
        <v>556</v>
      </c>
      <c r="B29" t="s">
        <v>269</v>
      </c>
      <c r="C29" t="s">
        <v>106</v>
      </c>
      <c r="D29" t="s">
        <v>278</v>
      </c>
      <c r="E29" t="s">
        <v>279</v>
      </c>
      <c r="F29" t="s">
        <v>15</v>
      </c>
      <c r="G29" t="s">
        <v>30</v>
      </c>
      <c r="H29" t="s">
        <v>17</v>
      </c>
      <c r="I29">
        <v>73</v>
      </c>
      <c r="J29">
        <v>142</v>
      </c>
      <c r="K29" t="str">
        <f t="shared" si="0"/>
        <v>Percentil 4</v>
      </c>
      <c r="L29">
        <f t="shared" si="1"/>
        <v>26</v>
      </c>
    </row>
    <row r="30" spans="1:12" x14ac:dyDescent="0.25">
      <c r="A30" t="s">
        <v>556</v>
      </c>
      <c r="B30" t="s">
        <v>18</v>
      </c>
      <c r="C30" t="s">
        <v>19</v>
      </c>
      <c r="D30" t="s">
        <v>363</v>
      </c>
      <c r="E30" t="s">
        <v>364</v>
      </c>
      <c r="F30" t="s">
        <v>15</v>
      </c>
      <c r="G30" t="s">
        <v>30</v>
      </c>
      <c r="H30" t="s">
        <v>17</v>
      </c>
      <c r="I30">
        <v>191</v>
      </c>
      <c r="J30">
        <v>142</v>
      </c>
      <c r="K30" t="str">
        <f t="shared" si="0"/>
        <v>Percentil 4</v>
      </c>
      <c r="L30">
        <f t="shared" si="1"/>
        <v>26</v>
      </c>
    </row>
    <row r="31" spans="1:12" x14ac:dyDescent="0.25">
      <c r="A31" t="s">
        <v>556</v>
      </c>
      <c r="B31" t="s">
        <v>18</v>
      </c>
      <c r="C31" t="s">
        <v>19</v>
      </c>
      <c r="D31" t="s">
        <v>199</v>
      </c>
      <c r="E31" t="s">
        <v>200</v>
      </c>
      <c r="F31" t="s">
        <v>15</v>
      </c>
      <c r="G31" t="s">
        <v>16</v>
      </c>
      <c r="H31" t="s">
        <v>17</v>
      </c>
      <c r="I31">
        <v>312</v>
      </c>
      <c r="J31">
        <v>141</v>
      </c>
      <c r="K31" t="str">
        <f t="shared" si="0"/>
        <v>Percentil 4</v>
      </c>
      <c r="L31">
        <f t="shared" si="1"/>
        <v>29</v>
      </c>
    </row>
    <row r="32" spans="1:12" x14ac:dyDescent="0.25">
      <c r="A32" t="s">
        <v>556</v>
      </c>
      <c r="B32" t="s">
        <v>38</v>
      </c>
      <c r="C32" t="s">
        <v>39</v>
      </c>
      <c r="D32" t="s">
        <v>375</v>
      </c>
      <c r="E32" t="s">
        <v>376</v>
      </c>
      <c r="F32" t="s">
        <v>15</v>
      </c>
      <c r="G32" t="s">
        <v>30</v>
      </c>
      <c r="H32" t="s">
        <v>17</v>
      </c>
      <c r="I32">
        <v>29</v>
      </c>
      <c r="J32">
        <v>141</v>
      </c>
      <c r="K32" t="str">
        <f t="shared" si="0"/>
        <v>Percentil 4</v>
      </c>
      <c r="L32">
        <f t="shared" si="1"/>
        <v>29</v>
      </c>
    </row>
    <row r="33" spans="1:12" x14ac:dyDescent="0.25">
      <c r="A33" t="s">
        <v>556</v>
      </c>
      <c r="B33" t="s">
        <v>328</v>
      </c>
      <c r="C33" t="s">
        <v>247</v>
      </c>
      <c r="D33" t="s">
        <v>557</v>
      </c>
      <c r="E33" t="s">
        <v>558</v>
      </c>
      <c r="F33" t="s">
        <v>222</v>
      </c>
      <c r="G33" t="s">
        <v>16</v>
      </c>
      <c r="H33" t="s">
        <v>17</v>
      </c>
      <c r="I33">
        <v>31</v>
      </c>
      <c r="J33">
        <v>139</v>
      </c>
      <c r="K33" t="str">
        <f t="shared" si="0"/>
        <v>Percentil 4</v>
      </c>
      <c r="L33">
        <f t="shared" si="1"/>
        <v>31</v>
      </c>
    </row>
    <row r="34" spans="1:12" x14ac:dyDescent="0.25">
      <c r="A34" t="s">
        <v>556</v>
      </c>
      <c r="B34" t="s">
        <v>81</v>
      </c>
      <c r="C34" t="s">
        <v>82</v>
      </c>
      <c r="D34" t="s">
        <v>267</v>
      </c>
      <c r="E34" t="s">
        <v>268</v>
      </c>
      <c r="F34" t="s">
        <v>37</v>
      </c>
      <c r="G34" t="s">
        <v>30</v>
      </c>
      <c r="H34" t="s">
        <v>17</v>
      </c>
      <c r="I34">
        <v>52</v>
      </c>
      <c r="J34">
        <v>139</v>
      </c>
      <c r="K34" t="str">
        <f t="shared" si="0"/>
        <v>Percentil 4</v>
      </c>
      <c r="L34">
        <f t="shared" si="1"/>
        <v>31</v>
      </c>
    </row>
    <row r="35" spans="1:12" x14ac:dyDescent="0.25">
      <c r="A35" t="s">
        <v>556</v>
      </c>
      <c r="B35" t="s">
        <v>18</v>
      </c>
      <c r="C35" t="s">
        <v>19</v>
      </c>
      <c r="D35" t="s">
        <v>294</v>
      </c>
      <c r="E35" t="s">
        <v>295</v>
      </c>
      <c r="F35" t="s">
        <v>37</v>
      </c>
      <c r="G35" t="s">
        <v>30</v>
      </c>
      <c r="H35" t="s">
        <v>17</v>
      </c>
      <c r="I35">
        <v>24</v>
      </c>
      <c r="J35">
        <v>139</v>
      </c>
      <c r="K35" t="str">
        <f t="shared" ref="K35:K66" si="2">VLOOKUP(J35,$J$98:$K$102,2,1)</f>
        <v>Percentil 4</v>
      </c>
      <c r="L35">
        <f t="shared" ref="L35:L66" si="3">_xlfn.RANK.EQ(J35,$J$3:$J$96,0)</f>
        <v>31</v>
      </c>
    </row>
    <row r="36" spans="1:12" x14ac:dyDescent="0.25">
      <c r="A36" t="s">
        <v>556</v>
      </c>
      <c r="B36" t="s">
        <v>65</v>
      </c>
      <c r="C36" t="s">
        <v>66</v>
      </c>
      <c r="D36" t="s">
        <v>352</v>
      </c>
      <c r="E36" t="s">
        <v>353</v>
      </c>
      <c r="F36" t="s">
        <v>222</v>
      </c>
      <c r="G36" t="s">
        <v>30</v>
      </c>
      <c r="H36" t="s">
        <v>17</v>
      </c>
      <c r="I36">
        <v>328</v>
      </c>
      <c r="J36">
        <v>139</v>
      </c>
      <c r="K36" t="str">
        <f t="shared" si="2"/>
        <v>Percentil 4</v>
      </c>
      <c r="L36">
        <f t="shared" si="3"/>
        <v>31</v>
      </c>
    </row>
    <row r="37" spans="1:12" x14ac:dyDescent="0.25">
      <c r="A37" t="s">
        <v>556</v>
      </c>
      <c r="B37" t="s">
        <v>11</v>
      </c>
      <c r="C37" t="s">
        <v>12</v>
      </c>
      <c r="D37" t="s">
        <v>433</v>
      </c>
      <c r="E37" t="s">
        <v>434</v>
      </c>
      <c r="F37" t="s">
        <v>22</v>
      </c>
      <c r="G37" t="s">
        <v>30</v>
      </c>
      <c r="H37" t="s">
        <v>17</v>
      </c>
      <c r="I37">
        <v>300</v>
      </c>
      <c r="J37">
        <v>139</v>
      </c>
      <c r="K37" t="str">
        <f t="shared" si="2"/>
        <v>Percentil 4</v>
      </c>
      <c r="L37">
        <f t="shared" si="3"/>
        <v>31</v>
      </c>
    </row>
    <row r="38" spans="1:12" x14ac:dyDescent="0.25">
      <c r="A38" t="s">
        <v>556</v>
      </c>
      <c r="B38" t="s">
        <v>191</v>
      </c>
      <c r="C38" t="s">
        <v>192</v>
      </c>
      <c r="D38" t="s">
        <v>453</v>
      </c>
      <c r="E38" t="s">
        <v>454</v>
      </c>
      <c r="F38" t="s">
        <v>22</v>
      </c>
      <c r="G38" t="s">
        <v>30</v>
      </c>
      <c r="H38" t="s">
        <v>17</v>
      </c>
      <c r="I38">
        <v>1110</v>
      </c>
      <c r="J38">
        <v>139</v>
      </c>
      <c r="K38" t="str">
        <f t="shared" si="2"/>
        <v>Percentil 4</v>
      </c>
      <c r="L38">
        <f t="shared" si="3"/>
        <v>31</v>
      </c>
    </row>
    <row r="39" spans="1:12" x14ac:dyDescent="0.25">
      <c r="A39" t="s">
        <v>556</v>
      </c>
      <c r="B39" t="s">
        <v>18</v>
      </c>
      <c r="C39" t="s">
        <v>19</v>
      </c>
      <c r="D39" t="s">
        <v>532</v>
      </c>
      <c r="E39" t="s">
        <v>533</v>
      </c>
      <c r="F39" t="s">
        <v>222</v>
      </c>
      <c r="G39" t="s">
        <v>16</v>
      </c>
      <c r="H39" t="s">
        <v>17</v>
      </c>
      <c r="I39">
        <v>94</v>
      </c>
      <c r="J39">
        <v>138</v>
      </c>
      <c r="K39" t="str">
        <f t="shared" si="2"/>
        <v>Percentil 4</v>
      </c>
      <c r="L39">
        <f t="shared" si="3"/>
        <v>37</v>
      </c>
    </row>
    <row r="40" spans="1:12" x14ac:dyDescent="0.25">
      <c r="A40" t="s">
        <v>556</v>
      </c>
      <c r="B40" t="s">
        <v>320</v>
      </c>
      <c r="C40" t="s">
        <v>52</v>
      </c>
      <c r="D40" t="s">
        <v>321</v>
      </c>
      <c r="E40" t="s">
        <v>322</v>
      </c>
      <c r="F40" t="s">
        <v>222</v>
      </c>
      <c r="G40" t="s">
        <v>30</v>
      </c>
      <c r="H40" t="s">
        <v>17</v>
      </c>
      <c r="I40">
        <v>142</v>
      </c>
      <c r="J40">
        <v>138</v>
      </c>
      <c r="K40" t="str">
        <f t="shared" si="2"/>
        <v>Percentil 4</v>
      </c>
      <c r="L40">
        <f t="shared" si="3"/>
        <v>37</v>
      </c>
    </row>
    <row r="41" spans="1:12" x14ac:dyDescent="0.25">
      <c r="A41" t="s">
        <v>556</v>
      </c>
      <c r="B41" t="s">
        <v>94</v>
      </c>
      <c r="C41" t="s">
        <v>95</v>
      </c>
      <c r="D41" t="s">
        <v>346</v>
      </c>
      <c r="E41" t="s">
        <v>347</v>
      </c>
      <c r="F41" t="s">
        <v>22</v>
      </c>
      <c r="G41" t="s">
        <v>30</v>
      </c>
      <c r="H41" t="s">
        <v>17</v>
      </c>
      <c r="I41">
        <v>122</v>
      </c>
      <c r="J41">
        <v>138</v>
      </c>
      <c r="K41" t="str">
        <f t="shared" si="2"/>
        <v>Percentil 4</v>
      </c>
      <c r="L41">
        <f t="shared" si="3"/>
        <v>37</v>
      </c>
    </row>
    <row r="42" spans="1:12" x14ac:dyDescent="0.25">
      <c r="A42" t="s">
        <v>556</v>
      </c>
      <c r="B42" t="s">
        <v>31</v>
      </c>
      <c r="C42" t="s">
        <v>32</v>
      </c>
      <c r="D42" t="s">
        <v>371</v>
      </c>
      <c r="E42" t="s">
        <v>372</v>
      </c>
      <c r="F42" t="s">
        <v>22</v>
      </c>
      <c r="G42" t="s">
        <v>30</v>
      </c>
      <c r="H42" t="s">
        <v>17</v>
      </c>
      <c r="I42">
        <v>272</v>
      </c>
      <c r="J42">
        <v>138</v>
      </c>
      <c r="K42" t="str">
        <f t="shared" si="2"/>
        <v>Percentil 4</v>
      </c>
      <c r="L42">
        <f t="shared" si="3"/>
        <v>37</v>
      </c>
    </row>
    <row r="43" spans="1:12" x14ac:dyDescent="0.25">
      <c r="A43" t="s">
        <v>556</v>
      </c>
      <c r="B43" t="s">
        <v>71</v>
      </c>
      <c r="C43" t="s">
        <v>72</v>
      </c>
      <c r="D43" t="s">
        <v>164</v>
      </c>
      <c r="E43" t="s">
        <v>165</v>
      </c>
      <c r="F43" t="s">
        <v>15</v>
      </c>
      <c r="G43" t="s">
        <v>16</v>
      </c>
      <c r="H43" t="s">
        <v>17</v>
      </c>
      <c r="I43">
        <v>72</v>
      </c>
      <c r="J43">
        <v>137</v>
      </c>
      <c r="K43" t="str">
        <f t="shared" si="2"/>
        <v>Percentil 3</v>
      </c>
      <c r="L43">
        <f t="shared" si="3"/>
        <v>41</v>
      </c>
    </row>
    <row r="44" spans="1:12" x14ac:dyDescent="0.25">
      <c r="A44" t="s">
        <v>556</v>
      </c>
      <c r="B44" t="s">
        <v>11</v>
      </c>
      <c r="C44" t="s">
        <v>12</v>
      </c>
      <c r="D44" t="s">
        <v>357</v>
      </c>
      <c r="E44" t="s">
        <v>358</v>
      </c>
      <c r="F44" t="s">
        <v>15</v>
      </c>
      <c r="G44" t="s">
        <v>30</v>
      </c>
      <c r="H44" t="s">
        <v>17</v>
      </c>
      <c r="I44">
        <v>121</v>
      </c>
      <c r="J44">
        <v>137</v>
      </c>
      <c r="K44" t="str">
        <f t="shared" si="2"/>
        <v>Percentil 3</v>
      </c>
      <c r="L44">
        <f t="shared" si="3"/>
        <v>41</v>
      </c>
    </row>
    <row r="45" spans="1:12" x14ac:dyDescent="0.25">
      <c r="A45" t="s">
        <v>556</v>
      </c>
      <c r="B45" t="s">
        <v>11</v>
      </c>
      <c r="C45" t="s">
        <v>12</v>
      </c>
      <c r="D45" t="s">
        <v>263</v>
      </c>
      <c r="E45" t="s">
        <v>264</v>
      </c>
      <c r="F45" t="s">
        <v>15</v>
      </c>
      <c r="G45" t="s">
        <v>16</v>
      </c>
      <c r="H45" t="s">
        <v>17</v>
      </c>
      <c r="I45">
        <v>125</v>
      </c>
      <c r="J45">
        <v>136</v>
      </c>
      <c r="K45" t="str">
        <f t="shared" si="2"/>
        <v>Percentil 3</v>
      </c>
      <c r="L45">
        <f t="shared" si="3"/>
        <v>43</v>
      </c>
    </row>
    <row r="46" spans="1:12" x14ac:dyDescent="0.25">
      <c r="A46" t="s">
        <v>556</v>
      </c>
      <c r="B46" t="s">
        <v>11</v>
      </c>
      <c r="C46" t="s">
        <v>12</v>
      </c>
      <c r="D46" t="s">
        <v>265</v>
      </c>
      <c r="E46" t="s">
        <v>266</v>
      </c>
      <c r="F46" t="s">
        <v>37</v>
      </c>
      <c r="G46" t="s">
        <v>30</v>
      </c>
      <c r="H46" t="s">
        <v>17</v>
      </c>
      <c r="I46">
        <v>100</v>
      </c>
      <c r="J46">
        <v>136</v>
      </c>
      <c r="K46" t="str">
        <f t="shared" si="2"/>
        <v>Percentil 3</v>
      </c>
      <c r="L46">
        <f t="shared" si="3"/>
        <v>43</v>
      </c>
    </row>
    <row r="47" spans="1:12" x14ac:dyDescent="0.25">
      <c r="A47" t="s">
        <v>556</v>
      </c>
      <c r="B47" t="s">
        <v>38</v>
      </c>
      <c r="C47" t="s">
        <v>39</v>
      </c>
      <c r="D47" t="s">
        <v>369</v>
      </c>
      <c r="E47" t="s">
        <v>370</v>
      </c>
      <c r="F47" t="s">
        <v>222</v>
      </c>
      <c r="G47" t="s">
        <v>30</v>
      </c>
      <c r="H47" t="s">
        <v>17</v>
      </c>
      <c r="I47">
        <v>1143</v>
      </c>
      <c r="J47">
        <v>136</v>
      </c>
      <c r="K47" t="str">
        <f t="shared" si="2"/>
        <v>Percentil 3</v>
      </c>
      <c r="L47">
        <f t="shared" si="3"/>
        <v>43</v>
      </c>
    </row>
    <row r="48" spans="1:12" x14ac:dyDescent="0.25">
      <c r="A48" t="s">
        <v>556</v>
      </c>
      <c r="B48" t="s">
        <v>81</v>
      </c>
      <c r="C48" t="s">
        <v>82</v>
      </c>
      <c r="D48" t="s">
        <v>292</v>
      </c>
      <c r="E48" t="s">
        <v>293</v>
      </c>
      <c r="F48" t="s">
        <v>37</v>
      </c>
      <c r="G48" t="s">
        <v>30</v>
      </c>
      <c r="H48" t="s">
        <v>17</v>
      </c>
      <c r="I48">
        <v>79</v>
      </c>
      <c r="J48">
        <v>135</v>
      </c>
      <c r="K48" t="str">
        <f t="shared" si="2"/>
        <v>Percentil 3</v>
      </c>
      <c r="L48">
        <f t="shared" si="3"/>
        <v>46</v>
      </c>
    </row>
    <row r="49" spans="1:12" x14ac:dyDescent="0.25">
      <c r="A49" t="s">
        <v>556</v>
      </c>
      <c r="B49" t="s">
        <v>331</v>
      </c>
      <c r="C49" t="s">
        <v>332</v>
      </c>
      <c r="D49" t="s">
        <v>333</v>
      </c>
      <c r="E49" t="s">
        <v>334</v>
      </c>
      <c r="F49" t="s">
        <v>22</v>
      </c>
      <c r="G49" t="s">
        <v>30</v>
      </c>
      <c r="H49" t="s">
        <v>17</v>
      </c>
      <c r="I49">
        <v>199</v>
      </c>
      <c r="J49">
        <v>135</v>
      </c>
      <c r="K49" t="str">
        <f t="shared" si="2"/>
        <v>Percentil 3</v>
      </c>
      <c r="L49">
        <f t="shared" si="3"/>
        <v>46</v>
      </c>
    </row>
    <row r="50" spans="1:12" x14ac:dyDescent="0.25">
      <c r="A50" t="s">
        <v>556</v>
      </c>
      <c r="B50" t="s">
        <v>422</v>
      </c>
      <c r="C50" t="s">
        <v>82</v>
      </c>
      <c r="D50" t="s">
        <v>423</v>
      </c>
      <c r="E50" t="s">
        <v>424</v>
      </c>
      <c r="F50" t="s">
        <v>37</v>
      </c>
      <c r="G50" t="s">
        <v>30</v>
      </c>
      <c r="H50" t="s">
        <v>17</v>
      </c>
      <c r="I50">
        <v>27</v>
      </c>
      <c r="J50">
        <v>135</v>
      </c>
      <c r="K50" t="str">
        <f t="shared" si="2"/>
        <v>Percentil 3</v>
      </c>
      <c r="L50">
        <f t="shared" si="3"/>
        <v>46</v>
      </c>
    </row>
    <row r="51" spans="1:12" x14ac:dyDescent="0.25">
      <c r="A51" t="s">
        <v>556</v>
      </c>
      <c r="B51" t="s">
        <v>18</v>
      </c>
      <c r="C51" t="s">
        <v>19</v>
      </c>
      <c r="D51" t="s">
        <v>57</v>
      </c>
      <c r="E51" t="s">
        <v>58</v>
      </c>
      <c r="F51" t="s">
        <v>37</v>
      </c>
      <c r="G51" t="s">
        <v>16</v>
      </c>
      <c r="H51" t="s">
        <v>17</v>
      </c>
      <c r="I51">
        <v>118</v>
      </c>
      <c r="J51">
        <v>134</v>
      </c>
      <c r="K51" t="str">
        <f t="shared" si="2"/>
        <v>Percentil 3</v>
      </c>
      <c r="L51">
        <f t="shared" si="3"/>
        <v>49</v>
      </c>
    </row>
    <row r="52" spans="1:12" x14ac:dyDescent="0.25">
      <c r="A52" t="s">
        <v>556</v>
      </c>
      <c r="B52" t="s">
        <v>161</v>
      </c>
      <c r="C52" t="s">
        <v>19</v>
      </c>
      <c r="D52" t="s">
        <v>162</v>
      </c>
      <c r="E52" t="s">
        <v>163</v>
      </c>
      <c r="F52" t="s">
        <v>15</v>
      </c>
      <c r="G52" t="s">
        <v>16</v>
      </c>
      <c r="H52" t="s">
        <v>17</v>
      </c>
      <c r="I52">
        <v>160</v>
      </c>
      <c r="J52">
        <v>134</v>
      </c>
      <c r="K52" t="str">
        <f t="shared" si="2"/>
        <v>Percentil 3</v>
      </c>
      <c r="L52">
        <f t="shared" si="3"/>
        <v>49</v>
      </c>
    </row>
    <row r="53" spans="1:12" x14ac:dyDescent="0.25">
      <c r="A53" t="s">
        <v>556</v>
      </c>
      <c r="B53" t="s">
        <v>23</v>
      </c>
      <c r="C53" t="s">
        <v>24</v>
      </c>
      <c r="D53" t="s">
        <v>168</v>
      </c>
      <c r="E53" t="s">
        <v>169</v>
      </c>
      <c r="F53" t="s">
        <v>15</v>
      </c>
      <c r="G53" t="s">
        <v>16</v>
      </c>
      <c r="H53" t="s">
        <v>17</v>
      </c>
      <c r="I53">
        <v>93</v>
      </c>
      <c r="J53">
        <v>134</v>
      </c>
      <c r="K53" t="str">
        <f t="shared" si="2"/>
        <v>Percentil 3</v>
      </c>
      <c r="L53">
        <f t="shared" si="3"/>
        <v>49</v>
      </c>
    </row>
    <row r="54" spans="1:12" x14ac:dyDescent="0.25">
      <c r="A54" t="s">
        <v>556</v>
      </c>
      <c r="B54" t="s">
        <v>11</v>
      </c>
      <c r="C54" t="s">
        <v>12</v>
      </c>
      <c r="D54" t="s">
        <v>197</v>
      </c>
      <c r="E54" t="s">
        <v>198</v>
      </c>
      <c r="F54" t="s">
        <v>15</v>
      </c>
      <c r="G54" t="s">
        <v>16</v>
      </c>
      <c r="H54" t="s">
        <v>17</v>
      </c>
      <c r="I54">
        <v>123</v>
      </c>
      <c r="J54">
        <v>134</v>
      </c>
      <c r="K54" t="str">
        <f t="shared" si="2"/>
        <v>Percentil 3</v>
      </c>
      <c r="L54">
        <f t="shared" si="3"/>
        <v>49</v>
      </c>
    </row>
    <row r="55" spans="1:12" x14ac:dyDescent="0.25">
      <c r="A55" t="s">
        <v>556</v>
      </c>
      <c r="B55" t="s">
        <v>258</v>
      </c>
      <c r="C55" t="s">
        <v>72</v>
      </c>
      <c r="D55" t="s">
        <v>259</v>
      </c>
      <c r="E55" t="s">
        <v>260</v>
      </c>
      <c r="F55" t="s">
        <v>215</v>
      </c>
      <c r="G55" t="s">
        <v>16</v>
      </c>
      <c r="H55" t="s">
        <v>17</v>
      </c>
      <c r="I55">
        <v>106</v>
      </c>
      <c r="J55">
        <v>134</v>
      </c>
      <c r="K55" t="str">
        <f t="shared" si="2"/>
        <v>Percentil 3</v>
      </c>
      <c r="L55">
        <f t="shared" si="3"/>
        <v>49</v>
      </c>
    </row>
    <row r="56" spans="1:12" x14ac:dyDescent="0.25">
      <c r="A56" t="s">
        <v>556</v>
      </c>
      <c r="B56" t="s">
        <v>71</v>
      </c>
      <c r="C56" t="s">
        <v>72</v>
      </c>
      <c r="D56" t="s">
        <v>468</v>
      </c>
      <c r="E56" t="s">
        <v>469</v>
      </c>
      <c r="F56" t="s">
        <v>37</v>
      </c>
      <c r="G56" t="s">
        <v>30</v>
      </c>
      <c r="H56" t="s">
        <v>17</v>
      </c>
      <c r="I56">
        <v>251</v>
      </c>
      <c r="J56">
        <v>134</v>
      </c>
      <c r="K56" t="str">
        <f t="shared" si="2"/>
        <v>Percentil 3</v>
      </c>
      <c r="L56">
        <f t="shared" si="3"/>
        <v>49</v>
      </c>
    </row>
    <row r="57" spans="1:12" x14ac:dyDescent="0.25">
      <c r="A57" t="s">
        <v>556</v>
      </c>
      <c r="B57" t="s">
        <v>11</v>
      </c>
      <c r="C57" t="s">
        <v>12</v>
      </c>
      <c r="D57" t="s">
        <v>408</v>
      </c>
      <c r="E57" t="s">
        <v>409</v>
      </c>
      <c r="F57" t="s">
        <v>15</v>
      </c>
      <c r="G57" t="s">
        <v>30</v>
      </c>
      <c r="H57" t="s">
        <v>17</v>
      </c>
      <c r="I57">
        <v>28</v>
      </c>
      <c r="J57">
        <v>133</v>
      </c>
      <c r="K57" t="str">
        <f t="shared" si="2"/>
        <v>Percentil 3</v>
      </c>
      <c r="L57">
        <f t="shared" si="3"/>
        <v>55</v>
      </c>
    </row>
    <row r="58" spans="1:12" x14ac:dyDescent="0.25">
      <c r="A58" t="s">
        <v>556</v>
      </c>
      <c r="B58" t="s">
        <v>280</v>
      </c>
      <c r="C58" t="s">
        <v>19</v>
      </c>
      <c r="D58" t="s">
        <v>281</v>
      </c>
      <c r="E58" t="s">
        <v>282</v>
      </c>
      <c r="F58" t="s">
        <v>15</v>
      </c>
      <c r="G58" t="s">
        <v>30</v>
      </c>
      <c r="H58" t="s">
        <v>17</v>
      </c>
      <c r="I58">
        <v>219</v>
      </c>
      <c r="J58">
        <v>131</v>
      </c>
      <c r="K58" t="str">
        <f t="shared" si="2"/>
        <v>Percentil 3</v>
      </c>
      <c r="L58">
        <f t="shared" si="3"/>
        <v>56</v>
      </c>
    </row>
    <row r="59" spans="1:12" x14ac:dyDescent="0.25">
      <c r="A59" t="s">
        <v>556</v>
      </c>
      <c r="B59" t="s">
        <v>179</v>
      </c>
      <c r="C59" t="s">
        <v>180</v>
      </c>
      <c r="D59" t="s">
        <v>283</v>
      </c>
      <c r="E59" t="s">
        <v>284</v>
      </c>
      <c r="F59" t="s">
        <v>15</v>
      </c>
      <c r="G59" t="s">
        <v>30</v>
      </c>
      <c r="H59" t="s">
        <v>17</v>
      </c>
      <c r="I59">
        <v>21</v>
      </c>
      <c r="J59">
        <v>131</v>
      </c>
      <c r="K59" t="str">
        <f t="shared" si="2"/>
        <v>Percentil 3</v>
      </c>
      <c r="L59">
        <f t="shared" si="3"/>
        <v>56</v>
      </c>
    </row>
    <row r="60" spans="1:12" x14ac:dyDescent="0.25">
      <c r="A60" t="s">
        <v>556</v>
      </c>
      <c r="B60" t="s">
        <v>51</v>
      </c>
      <c r="C60" t="s">
        <v>52</v>
      </c>
      <c r="D60" t="s">
        <v>323</v>
      </c>
      <c r="E60" t="s">
        <v>324</v>
      </c>
      <c r="F60" t="s">
        <v>222</v>
      </c>
      <c r="G60" t="s">
        <v>30</v>
      </c>
      <c r="H60" t="s">
        <v>17</v>
      </c>
      <c r="I60">
        <v>35</v>
      </c>
      <c r="J60">
        <v>131</v>
      </c>
      <c r="K60" t="str">
        <f t="shared" si="2"/>
        <v>Percentil 3</v>
      </c>
      <c r="L60">
        <f t="shared" si="3"/>
        <v>56</v>
      </c>
    </row>
    <row r="61" spans="1:12" x14ac:dyDescent="0.25">
      <c r="A61" t="s">
        <v>556</v>
      </c>
      <c r="B61" t="s">
        <v>11</v>
      </c>
      <c r="C61" t="s">
        <v>12</v>
      </c>
      <c r="D61" t="s">
        <v>250</v>
      </c>
      <c r="E61" t="s">
        <v>251</v>
      </c>
      <c r="F61" t="s">
        <v>15</v>
      </c>
      <c r="G61" t="s">
        <v>16</v>
      </c>
      <c r="H61" t="s">
        <v>17</v>
      </c>
      <c r="I61">
        <v>245</v>
      </c>
      <c r="J61">
        <v>130</v>
      </c>
      <c r="K61" t="str">
        <f t="shared" si="2"/>
        <v>Percentil 2</v>
      </c>
      <c r="L61">
        <f t="shared" si="3"/>
        <v>59</v>
      </c>
    </row>
    <row r="62" spans="1:12" x14ac:dyDescent="0.25">
      <c r="A62" t="s">
        <v>556</v>
      </c>
      <c r="B62" t="s">
        <v>18</v>
      </c>
      <c r="C62" t="s">
        <v>19</v>
      </c>
      <c r="D62" t="s">
        <v>256</v>
      </c>
      <c r="E62" t="s">
        <v>257</v>
      </c>
      <c r="F62" t="s">
        <v>222</v>
      </c>
      <c r="G62" t="s">
        <v>16</v>
      </c>
      <c r="H62" t="s">
        <v>17</v>
      </c>
      <c r="I62">
        <v>465</v>
      </c>
      <c r="J62">
        <v>130</v>
      </c>
      <c r="K62" t="str">
        <f t="shared" si="2"/>
        <v>Percentil 2</v>
      </c>
      <c r="L62">
        <f t="shared" si="3"/>
        <v>59</v>
      </c>
    </row>
    <row r="63" spans="1:12" x14ac:dyDescent="0.25">
      <c r="A63" t="s">
        <v>556</v>
      </c>
      <c r="B63" t="s">
        <v>90</v>
      </c>
      <c r="C63" t="s">
        <v>91</v>
      </c>
      <c r="D63" t="s">
        <v>482</v>
      </c>
      <c r="E63" t="s">
        <v>483</v>
      </c>
      <c r="F63" t="s">
        <v>22</v>
      </c>
      <c r="G63" t="s">
        <v>30</v>
      </c>
      <c r="H63" t="s">
        <v>17</v>
      </c>
      <c r="I63">
        <v>320</v>
      </c>
      <c r="J63">
        <v>130</v>
      </c>
      <c r="K63" t="str">
        <f t="shared" si="2"/>
        <v>Percentil 2</v>
      </c>
      <c r="L63">
        <f t="shared" si="3"/>
        <v>59</v>
      </c>
    </row>
    <row r="64" spans="1:12" x14ac:dyDescent="0.25">
      <c r="A64" t="s">
        <v>556</v>
      </c>
      <c r="B64" t="s">
        <v>191</v>
      </c>
      <c r="C64" t="s">
        <v>192</v>
      </c>
      <c r="D64" t="s">
        <v>193</v>
      </c>
      <c r="E64" t="s">
        <v>194</v>
      </c>
      <c r="F64" t="s">
        <v>15</v>
      </c>
      <c r="G64" t="s">
        <v>16</v>
      </c>
      <c r="H64" t="s">
        <v>17</v>
      </c>
      <c r="I64">
        <v>31</v>
      </c>
      <c r="J64">
        <v>129</v>
      </c>
      <c r="K64" t="str">
        <f t="shared" si="2"/>
        <v>Percentil 2</v>
      </c>
      <c r="L64">
        <f t="shared" si="3"/>
        <v>62</v>
      </c>
    </row>
    <row r="65" spans="1:12" x14ac:dyDescent="0.25">
      <c r="A65" t="s">
        <v>556</v>
      </c>
      <c r="B65" t="s">
        <v>316</v>
      </c>
      <c r="C65" t="s">
        <v>317</v>
      </c>
      <c r="D65" t="s">
        <v>318</v>
      </c>
      <c r="E65" t="s">
        <v>319</v>
      </c>
      <c r="F65" t="s">
        <v>22</v>
      </c>
      <c r="G65" t="s">
        <v>30</v>
      </c>
      <c r="H65" t="s">
        <v>17</v>
      </c>
      <c r="I65">
        <v>700</v>
      </c>
      <c r="J65">
        <v>129</v>
      </c>
      <c r="K65" t="str">
        <f t="shared" si="2"/>
        <v>Percentil 2</v>
      </c>
      <c r="L65">
        <f t="shared" si="3"/>
        <v>62</v>
      </c>
    </row>
    <row r="66" spans="1:12" x14ac:dyDescent="0.25">
      <c r="A66" t="s">
        <v>556</v>
      </c>
      <c r="B66" t="s">
        <v>269</v>
      </c>
      <c r="C66" t="s">
        <v>106</v>
      </c>
      <c r="D66" t="s">
        <v>348</v>
      </c>
      <c r="E66" t="s">
        <v>349</v>
      </c>
      <c r="F66" t="s">
        <v>15</v>
      </c>
      <c r="G66" t="s">
        <v>30</v>
      </c>
      <c r="H66" t="s">
        <v>17</v>
      </c>
      <c r="I66">
        <v>30</v>
      </c>
      <c r="J66">
        <v>129</v>
      </c>
      <c r="K66" t="str">
        <f t="shared" si="2"/>
        <v>Percentil 2</v>
      </c>
      <c r="L66">
        <f t="shared" si="3"/>
        <v>62</v>
      </c>
    </row>
    <row r="67" spans="1:12" x14ac:dyDescent="0.25">
      <c r="A67" t="s">
        <v>556</v>
      </c>
      <c r="B67" t="s">
        <v>142</v>
      </c>
      <c r="C67" t="s">
        <v>143</v>
      </c>
      <c r="D67" t="s">
        <v>401</v>
      </c>
      <c r="E67" t="s">
        <v>402</v>
      </c>
      <c r="F67" t="s">
        <v>222</v>
      </c>
      <c r="G67" t="s">
        <v>30</v>
      </c>
      <c r="H67" t="s">
        <v>17</v>
      </c>
      <c r="I67">
        <v>62</v>
      </c>
      <c r="J67">
        <v>129</v>
      </c>
      <c r="K67" t="str">
        <f t="shared" ref="K67:K96" si="4">VLOOKUP(J67,$J$98:$K$102,2,1)</f>
        <v>Percentil 2</v>
      </c>
      <c r="L67">
        <f t="shared" ref="L67:L96" si="5">_xlfn.RANK.EQ(J67,$J$3:$J$96,0)</f>
        <v>62</v>
      </c>
    </row>
    <row r="68" spans="1:12" x14ac:dyDescent="0.25">
      <c r="A68" t="s">
        <v>556</v>
      </c>
      <c r="B68" t="s">
        <v>98</v>
      </c>
      <c r="C68" t="s">
        <v>99</v>
      </c>
      <c r="D68" t="s">
        <v>377</v>
      </c>
      <c r="E68" t="s">
        <v>378</v>
      </c>
      <c r="F68" t="s">
        <v>222</v>
      </c>
      <c r="G68" t="s">
        <v>30</v>
      </c>
      <c r="H68" t="s">
        <v>17</v>
      </c>
      <c r="I68">
        <v>852</v>
      </c>
      <c r="J68">
        <v>128</v>
      </c>
      <c r="K68" t="str">
        <f t="shared" si="4"/>
        <v>Percentil 2</v>
      </c>
      <c r="L68">
        <f t="shared" si="5"/>
        <v>66</v>
      </c>
    </row>
    <row r="69" spans="1:12" x14ac:dyDescent="0.25">
      <c r="A69" t="s">
        <v>556</v>
      </c>
      <c r="B69" t="s">
        <v>31</v>
      </c>
      <c r="C69" t="s">
        <v>32</v>
      </c>
      <c r="D69" t="s">
        <v>69</v>
      </c>
      <c r="E69" t="s">
        <v>70</v>
      </c>
      <c r="F69" t="s">
        <v>37</v>
      </c>
      <c r="G69" t="s">
        <v>16</v>
      </c>
      <c r="H69" t="s">
        <v>17</v>
      </c>
      <c r="I69">
        <v>33</v>
      </c>
      <c r="J69">
        <v>127</v>
      </c>
      <c r="K69" t="str">
        <f t="shared" si="4"/>
        <v>Percentil 2</v>
      </c>
      <c r="L69">
        <f t="shared" si="5"/>
        <v>67</v>
      </c>
    </row>
    <row r="70" spans="1:12" x14ac:dyDescent="0.25">
      <c r="A70" t="s">
        <v>556</v>
      </c>
      <c r="B70" t="s">
        <v>11</v>
      </c>
      <c r="C70" t="s">
        <v>12</v>
      </c>
      <c r="D70" t="s">
        <v>203</v>
      </c>
      <c r="E70" t="s">
        <v>204</v>
      </c>
      <c r="F70" t="s">
        <v>15</v>
      </c>
      <c r="G70" t="s">
        <v>16</v>
      </c>
      <c r="H70" t="s">
        <v>17</v>
      </c>
      <c r="I70">
        <v>61</v>
      </c>
      <c r="J70">
        <v>127</v>
      </c>
      <c r="K70" t="str">
        <f t="shared" si="4"/>
        <v>Percentil 2</v>
      </c>
      <c r="L70">
        <f t="shared" si="5"/>
        <v>67</v>
      </c>
    </row>
    <row r="71" spans="1:12" x14ac:dyDescent="0.25">
      <c r="A71" t="s">
        <v>556</v>
      </c>
      <c r="B71" t="s">
        <v>328</v>
      </c>
      <c r="C71" t="s">
        <v>247</v>
      </c>
      <c r="D71" t="s">
        <v>383</v>
      </c>
      <c r="E71" t="s">
        <v>384</v>
      </c>
      <c r="F71" t="s">
        <v>222</v>
      </c>
      <c r="G71" t="s">
        <v>30</v>
      </c>
      <c r="H71" t="s">
        <v>17</v>
      </c>
      <c r="I71">
        <v>1401</v>
      </c>
      <c r="J71">
        <v>127</v>
      </c>
      <c r="K71" t="str">
        <f t="shared" si="4"/>
        <v>Percentil 2</v>
      </c>
      <c r="L71">
        <f t="shared" si="5"/>
        <v>67</v>
      </c>
    </row>
    <row r="72" spans="1:12" x14ac:dyDescent="0.25">
      <c r="A72" t="s">
        <v>556</v>
      </c>
      <c r="B72" t="s">
        <v>11</v>
      </c>
      <c r="C72" t="s">
        <v>12</v>
      </c>
      <c r="D72" t="s">
        <v>111</v>
      </c>
      <c r="E72" t="s">
        <v>112</v>
      </c>
      <c r="F72" t="s">
        <v>37</v>
      </c>
      <c r="G72" t="s">
        <v>16</v>
      </c>
      <c r="H72" t="s">
        <v>17</v>
      </c>
      <c r="I72">
        <v>2861</v>
      </c>
      <c r="J72">
        <v>126</v>
      </c>
      <c r="K72" t="str">
        <f t="shared" si="4"/>
        <v>Percentil 2</v>
      </c>
      <c r="L72">
        <f t="shared" si="5"/>
        <v>70</v>
      </c>
    </row>
    <row r="73" spans="1:12" x14ac:dyDescent="0.25">
      <c r="A73" t="s">
        <v>556</v>
      </c>
      <c r="B73" t="s">
        <v>23</v>
      </c>
      <c r="C73" t="s">
        <v>24</v>
      </c>
      <c r="D73" t="s">
        <v>361</v>
      </c>
      <c r="E73" t="s">
        <v>362</v>
      </c>
      <c r="F73" t="s">
        <v>15</v>
      </c>
      <c r="G73" t="s">
        <v>30</v>
      </c>
      <c r="H73" t="s">
        <v>17</v>
      </c>
      <c r="I73">
        <v>66</v>
      </c>
      <c r="J73">
        <v>126</v>
      </c>
      <c r="K73" t="str">
        <f t="shared" si="4"/>
        <v>Percentil 2</v>
      </c>
      <c r="L73">
        <f t="shared" si="5"/>
        <v>70</v>
      </c>
    </row>
    <row r="74" spans="1:12" x14ac:dyDescent="0.25">
      <c r="A74" t="s">
        <v>556</v>
      </c>
      <c r="B74" t="s">
        <v>18</v>
      </c>
      <c r="C74" t="s">
        <v>19</v>
      </c>
      <c r="D74" t="s">
        <v>457</v>
      </c>
      <c r="E74" t="s">
        <v>458</v>
      </c>
      <c r="F74" t="s">
        <v>15</v>
      </c>
      <c r="G74" t="s">
        <v>30</v>
      </c>
      <c r="H74" t="s">
        <v>17</v>
      </c>
      <c r="I74">
        <v>390</v>
      </c>
      <c r="J74">
        <v>126</v>
      </c>
      <c r="K74" t="str">
        <f t="shared" si="4"/>
        <v>Percentil 2</v>
      </c>
      <c r="L74">
        <f t="shared" si="5"/>
        <v>70</v>
      </c>
    </row>
    <row r="75" spans="1:12" x14ac:dyDescent="0.25">
      <c r="A75" t="s">
        <v>556</v>
      </c>
      <c r="B75" t="s">
        <v>465</v>
      </c>
      <c r="C75" t="s">
        <v>462</v>
      </c>
      <c r="D75" t="s">
        <v>466</v>
      </c>
      <c r="E75" t="s">
        <v>467</v>
      </c>
      <c r="F75" t="s">
        <v>22</v>
      </c>
      <c r="G75" t="s">
        <v>30</v>
      </c>
      <c r="H75" t="s">
        <v>17</v>
      </c>
      <c r="I75">
        <v>212</v>
      </c>
      <c r="J75">
        <v>126</v>
      </c>
      <c r="K75" t="str">
        <f t="shared" si="4"/>
        <v>Percentil 2</v>
      </c>
      <c r="L75">
        <f t="shared" si="5"/>
        <v>70</v>
      </c>
    </row>
    <row r="76" spans="1:12" x14ac:dyDescent="0.25">
      <c r="A76" t="s">
        <v>556</v>
      </c>
      <c r="B76" t="s">
        <v>11</v>
      </c>
      <c r="C76" t="s">
        <v>12</v>
      </c>
      <c r="D76" t="s">
        <v>561</v>
      </c>
      <c r="E76" t="s">
        <v>562</v>
      </c>
      <c r="F76" t="s">
        <v>37</v>
      </c>
      <c r="G76" t="s">
        <v>16</v>
      </c>
      <c r="H76" t="s">
        <v>17</v>
      </c>
      <c r="I76">
        <v>112</v>
      </c>
      <c r="J76">
        <v>124</v>
      </c>
      <c r="K76" t="str">
        <f t="shared" si="4"/>
        <v>Percentil 2</v>
      </c>
      <c r="L76">
        <f t="shared" si="5"/>
        <v>74</v>
      </c>
    </row>
    <row r="77" spans="1:12" x14ac:dyDescent="0.25">
      <c r="A77" t="s">
        <v>556</v>
      </c>
      <c r="B77" t="s">
        <v>354</v>
      </c>
      <c r="C77" t="s">
        <v>143</v>
      </c>
      <c r="D77" t="s">
        <v>355</v>
      </c>
      <c r="E77" t="s">
        <v>356</v>
      </c>
      <c r="F77" t="s">
        <v>222</v>
      </c>
      <c r="G77" t="s">
        <v>30</v>
      </c>
      <c r="H77" t="s">
        <v>17</v>
      </c>
      <c r="I77">
        <v>747</v>
      </c>
      <c r="J77">
        <v>124</v>
      </c>
      <c r="K77" t="str">
        <f t="shared" si="4"/>
        <v>Percentil 2</v>
      </c>
      <c r="L77">
        <f t="shared" si="5"/>
        <v>74</v>
      </c>
    </row>
    <row r="78" spans="1:12" x14ac:dyDescent="0.25">
      <c r="A78" t="s">
        <v>556</v>
      </c>
      <c r="B78" t="s">
        <v>65</v>
      </c>
      <c r="C78" t="s">
        <v>66</v>
      </c>
      <c r="D78" t="s">
        <v>216</v>
      </c>
      <c r="E78" t="s">
        <v>217</v>
      </c>
      <c r="F78" t="s">
        <v>15</v>
      </c>
      <c r="G78" t="s">
        <v>16</v>
      </c>
      <c r="H78" t="s">
        <v>17</v>
      </c>
      <c r="I78">
        <v>162</v>
      </c>
      <c r="J78">
        <v>123</v>
      </c>
      <c r="K78" t="str">
        <f t="shared" si="4"/>
        <v>Percentil 1</v>
      </c>
      <c r="L78">
        <f t="shared" si="5"/>
        <v>76</v>
      </c>
    </row>
    <row r="79" spans="1:12" x14ac:dyDescent="0.25">
      <c r="A79" t="s">
        <v>556</v>
      </c>
      <c r="B79" t="s">
        <v>354</v>
      </c>
      <c r="C79" t="s">
        <v>143</v>
      </c>
      <c r="D79" t="s">
        <v>575</v>
      </c>
      <c r="E79" t="s">
        <v>576</v>
      </c>
      <c r="F79" t="s">
        <v>22</v>
      </c>
      <c r="G79" t="s">
        <v>27</v>
      </c>
      <c r="H79" t="s">
        <v>17</v>
      </c>
      <c r="I79">
        <v>1</v>
      </c>
      <c r="J79">
        <v>123</v>
      </c>
      <c r="K79" t="str">
        <f t="shared" si="4"/>
        <v>Percentil 1</v>
      </c>
      <c r="L79">
        <f t="shared" si="5"/>
        <v>76</v>
      </c>
    </row>
    <row r="80" spans="1:12" x14ac:dyDescent="0.25">
      <c r="A80" t="s">
        <v>556</v>
      </c>
      <c r="B80" t="s">
        <v>61</v>
      </c>
      <c r="C80" t="s">
        <v>62</v>
      </c>
      <c r="D80" t="s">
        <v>88</v>
      </c>
      <c r="E80" t="s">
        <v>89</v>
      </c>
      <c r="F80" t="s">
        <v>37</v>
      </c>
      <c r="G80" t="s">
        <v>16</v>
      </c>
      <c r="H80" t="s">
        <v>17</v>
      </c>
      <c r="I80">
        <v>917</v>
      </c>
      <c r="J80">
        <v>122</v>
      </c>
      <c r="K80" t="str">
        <f t="shared" si="4"/>
        <v>Percentil 1</v>
      </c>
      <c r="L80">
        <f t="shared" si="5"/>
        <v>78</v>
      </c>
    </row>
    <row r="81" spans="1:12" x14ac:dyDescent="0.25">
      <c r="A81" t="s">
        <v>556</v>
      </c>
      <c r="B81" t="s">
        <v>38</v>
      </c>
      <c r="C81" t="s">
        <v>39</v>
      </c>
      <c r="D81" t="s">
        <v>47</v>
      </c>
      <c r="E81" t="s">
        <v>48</v>
      </c>
      <c r="F81" t="s">
        <v>37</v>
      </c>
      <c r="G81" t="s">
        <v>16</v>
      </c>
      <c r="H81" t="s">
        <v>17</v>
      </c>
      <c r="I81">
        <v>60</v>
      </c>
      <c r="J81">
        <v>120</v>
      </c>
      <c r="K81" t="str">
        <f t="shared" si="4"/>
        <v>Percentil 1</v>
      </c>
      <c r="L81">
        <f t="shared" si="5"/>
        <v>79</v>
      </c>
    </row>
    <row r="82" spans="1:12" x14ac:dyDescent="0.25">
      <c r="A82" t="s">
        <v>556</v>
      </c>
      <c r="B82" t="s">
        <v>11</v>
      </c>
      <c r="C82" t="s">
        <v>12</v>
      </c>
      <c r="D82" t="s">
        <v>559</v>
      </c>
      <c r="E82" t="s">
        <v>560</v>
      </c>
      <c r="F82" t="s">
        <v>37</v>
      </c>
      <c r="G82" t="s">
        <v>27</v>
      </c>
      <c r="H82" t="s">
        <v>17</v>
      </c>
      <c r="I82">
        <v>14</v>
      </c>
      <c r="J82">
        <v>119</v>
      </c>
      <c r="K82" t="str">
        <f t="shared" si="4"/>
        <v>Percentil 1</v>
      </c>
      <c r="L82">
        <f t="shared" si="5"/>
        <v>80</v>
      </c>
    </row>
    <row r="83" spans="1:12" x14ac:dyDescent="0.25">
      <c r="A83" t="s">
        <v>556</v>
      </c>
      <c r="B83" t="s">
        <v>65</v>
      </c>
      <c r="C83" t="s">
        <v>66</v>
      </c>
      <c r="D83" t="s">
        <v>429</v>
      </c>
      <c r="E83" t="s">
        <v>430</v>
      </c>
      <c r="F83" t="s">
        <v>15</v>
      </c>
      <c r="G83" t="s">
        <v>30</v>
      </c>
      <c r="H83" t="s">
        <v>17</v>
      </c>
      <c r="I83">
        <v>132</v>
      </c>
      <c r="J83">
        <v>119</v>
      </c>
      <c r="K83" t="str">
        <f t="shared" si="4"/>
        <v>Percentil 1</v>
      </c>
      <c r="L83">
        <f t="shared" si="5"/>
        <v>80</v>
      </c>
    </row>
    <row r="84" spans="1:12" x14ac:dyDescent="0.25">
      <c r="A84" t="s">
        <v>556</v>
      </c>
      <c r="B84" t="s">
        <v>11</v>
      </c>
      <c r="C84" t="s">
        <v>12</v>
      </c>
      <c r="D84" t="s">
        <v>104</v>
      </c>
      <c r="E84" t="s">
        <v>105</v>
      </c>
      <c r="F84" t="s">
        <v>37</v>
      </c>
      <c r="G84" t="s">
        <v>16</v>
      </c>
      <c r="H84" t="s">
        <v>17</v>
      </c>
      <c r="I84">
        <v>2848</v>
      </c>
      <c r="J84">
        <v>118</v>
      </c>
      <c r="K84" t="str">
        <f t="shared" si="4"/>
        <v>Percentil 1</v>
      </c>
      <c r="L84">
        <f t="shared" si="5"/>
        <v>82</v>
      </c>
    </row>
    <row r="85" spans="1:12" x14ac:dyDescent="0.25">
      <c r="A85" t="s">
        <v>556</v>
      </c>
      <c r="B85" t="s">
        <v>38</v>
      </c>
      <c r="C85" t="s">
        <v>39</v>
      </c>
      <c r="D85" t="s">
        <v>117</v>
      </c>
      <c r="E85" t="s">
        <v>118</v>
      </c>
      <c r="F85" t="s">
        <v>37</v>
      </c>
      <c r="G85" t="s">
        <v>16</v>
      </c>
      <c r="H85" t="s">
        <v>17</v>
      </c>
      <c r="I85">
        <v>6</v>
      </c>
      <c r="J85">
        <v>118</v>
      </c>
      <c r="K85" t="str">
        <f t="shared" si="4"/>
        <v>Percentil 1</v>
      </c>
      <c r="L85">
        <f t="shared" si="5"/>
        <v>82</v>
      </c>
    </row>
    <row r="86" spans="1:12" x14ac:dyDescent="0.25">
      <c r="A86" t="s">
        <v>556</v>
      </c>
      <c r="B86" t="s">
        <v>11</v>
      </c>
      <c r="C86" t="s">
        <v>12</v>
      </c>
      <c r="D86" t="s">
        <v>177</v>
      </c>
      <c r="E86" t="s">
        <v>178</v>
      </c>
      <c r="F86" t="s">
        <v>15</v>
      </c>
      <c r="G86" t="s">
        <v>16</v>
      </c>
      <c r="H86" t="s">
        <v>17</v>
      </c>
      <c r="I86">
        <v>304</v>
      </c>
      <c r="J86">
        <v>117</v>
      </c>
      <c r="K86" t="str">
        <f t="shared" si="4"/>
        <v>Percentil 1</v>
      </c>
      <c r="L86">
        <f t="shared" si="5"/>
        <v>84</v>
      </c>
    </row>
    <row r="87" spans="1:12" x14ac:dyDescent="0.25">
      <c r="A87" t="s">
        <v>556</v>
      </c>
      <c r="B87" t="s">
        <v>296</v>
      </c>
      <c r="C87" t="s">
        <v>297</v>
      </c>
      <c r="D87" t="s">
        <v>373</v>
      </c>
      <c r="E87" t="s">
        <v>374</v>
      </c>
      <c r="F87" t="s">
        <v>222</v>
      </c>
      <c r="G87" t="s">
        <v>30</v>
      </c>
      <c r="H87" t="s">
        <v>17</v>
      </c>
      <c r="I87">
        <v>1080</v>
      </c>
      <c r="J87">
        <v>117</v>
      </c>
      <c r="K87" t="str">
        <f t="shared" si="4"/>
        <v>Percentil 1</v>
      </c>
      <c r="L87">
        <f t="shared" si="5"/>
        <v>84</v>
      </c>
    </row>
    <row r="88" spans="1:12" x14ac:dyDescent="0.25">
      <c r="A88" t="s">
        <v>556</v>
      </c>
      <c r="B88" t="s">
        <v>71</v>
      </c>
      <c r="C88" t="s">
        <v>72</v>
      </c>
      <c r="D88" t="s">
        <v>213</v>
      </c>
      <c r="E88" t="s">
        <v>214</v>
      </c>
      <c r="F88" t="s">
        <v>215</v>
      </c>
      <c r="G88" t="s">
        <v>16</v>
      </c>
      <c r="H88" t="s">
        <v>17</v>
      </c>
      <c r="I88">
        <v>150</v>
      </c>
      <c r="J88">
        <v>116</v>
      </c>
      <c r="K88" t="str">
        <f t="shared" si="4"/>
        <v>Percentil 1</v>
      </c>
      <c r="L88">
        <f t="shared" si="5"/>
        <v>86</v>
      </c>
    </row>
    <row r="89" spans="1:12" x14ac:dyDescent="0.25">
      <c r="A89" t="s">
        <v>556</v>
      </c>
      <c r="B89" t="s">
        <v>23</v>
      </c>
      <c r="C89" t="s">
        <v>24</v>
      </c>
      <c r="D89" t="s">
        <v>115</v>
      </c>
      <c r="E89" t="s">
        <v>116</v>
      </c>
      <c r="F89" t="s">
        <v>37</v>
      </c>
      <c r="G89" t="s">
        <v>16</v>
      </c>
      <c r="H89" t="s">
        <v>17</v>
      </c>
      <c r="I89">
        <v>113</v>
      </c>
      <c r="J89">
        <v>115</v>
      </c>
      <c r="K89" t="str">
        <f t="shared" si="4"/>
        <v>Percentil 1</v>
      </c>
      <c r="L89">
        <f t="shared" si="5"/>
        <v>87</v>
      </c>
    </row>
    <row r="90" spans="1:12" x14ac:dyDescent="0.25">
      <c r="A90" t="s">
        <v>556</v>
      </c>
      <c r="B90" t="s">
        <v>23</v>
      </c>
      <c r="C90" t="s">
        <v>24</v>
      </c>
      <c r="D90" t="s">
        <v>563</v>
      </c>
      <c r="E90" t="s">
        <v>564</v>
      </c>
      <c r="F90" t="s">
        <v>37</v>
      </c>
      <c r="G90" t="s">
        <v>16</v>
      </c>
      <c r="H90" t="s">
        <v>17</v>
      </c>
      <c r="I90">
        <v>40</v>
      </c>
      <c r="J90">
        <v>112</v>
      </c>
      <c r="K90" t="str">
        <f t="shared" si="4"/>
        <v>Percentil 1</v>
      </c>
      <c r="L90">
        <f t="shared" si="5"/>
        <v>88</v>
      </c>
    </row>
    <row r="91" spans="1:12" x14ac:dyDescent="0.25">
      <c r="A91" t="s">
        <v>556</v>
      </c>
      <c r="B91" t="s">
        <v>38</v>
      </c>
      <c r="C91" t="s">
        <v>39</v>
      </c>
      <c r="D91" t="s">
        <v>109</v>
      </c>
      <c r="E91" t="s">
        <v>110</v>
      </c>
      <c r="F91" t="s">
        <v>37</v>
      </c>
      <c r="G91" t="s">
        <v>16</v>
      </c>
      <c r="H91" t="s">
        <v>17</v>
      </c>
      <c r="I91">
        <v>127</v>
      </c>
      <c r="J91">
        <v>111</v>
      </c>
      <c r="K91" t="str">
        <f t="shared" si="4"/>
        <v>Percentil 1</v>
      </c>
      <c r="L91">
        <f t="shared" si="5"/>
        <v>89</v>
      </c>
    </row>
    <row r="92" spans="1:12" x14ac:dyDescent="0.25">
      <c r="A92" t="s">
        <v>556</v>
      </c>
      <c r="B92" t="s">
        <v>287</v>
      </c>
      <c r="C92" t="s">
        <v>82</v>
      </c>
      <c r="D92" t="s">
        <v>530</v>
      </c>
      <c r="E92" t="s">
        <v>531</v>
      </c>
      <c r="F92" t="s">
        <v>222</v>
      </c>
      <c r="G92" t="s">
        <v>16</v>
      </c>
      <c r="H92" t="s">
        <v>17</v>
      </c>
      <c r="I92">
        <v>12</v>
      </c>
      <c r="J92">
        <v>110</v>
      </c>
      <c r="K92" t="str">
        <f t="shared" si="4"/>
        <v>Percentil 1</v>
      </c>
      <c r="L92">
        <f t="shared" si="5"/>
        <v>90</v>
      </c>
    </row>
    <row r="93" spans="1:12" x14ac:dyDescent="0.25">
      <c r="A93" t="s">
        <v>556</v>
      </c>
      <c r="B93" t="s">
        <v>335</v>
      </c>
      <c r="C93" t="s">
        <v>336</v>
      </c>
      <c r="D93" t="s">
        <v>337</v>
      </c>
      <c r="E93" t="s">
        <v>338</v>
      </c>
      <c r="F93" t="s">
        <v>222</v>
      </c>
      <c r="G93" t="s">
        <v>30</v>
      </c>
      <c r="H93" t="s">
        <v>17</v>
      </c>
      <c r="I93">
        <v>549</v>
      </c>
      <c r="J93">
        <v>109</v>
      </c>
      <c r="K93" t="str">
        <f t="shared" si="4"/>
        <v>Percentil 1</v>
      </c>
      <c r="L93">
        <f t="shared" si="5"/>
        <v>91</v>
      </c>
    </row>
    <row r="94" spans="1:12" x14ac:dyDescent="0.25">
      <c r="A94" t="s">
        <v>556</v>
      </c>
      <c r="B94" t="s">
        <v>488</v>
      </c>
      <c r="C94" t="s">
        <v>489</v>
      </c>
      <c r="D94" t="s">
        <v>490</v>
      </c>
      <c r="E94" t="s">
        <v>491</v>
      </c>
      <c r="F94" t="s">
        <v>22</v>
      </c>
      <c r="G94" t="s">
        <v>30</v>
      </c>
      <c r="H94" t="s">
        <v>17</v>
      </c>
      <c r="I94">
        <v>486</v>
      </c>
      <c r="J94">
        <v>104</v>
      </c>
      <c r="K94" t="str">
        <f t="shared" si="4"/>
        <v>Percentil 1</v>
      </c>
      <c r="L94">
        <f t="shared" si="5"/>
        <v>92</v>
      </c>
    </row>
    <row r="95" spans="1:12" x14ac:dyDescent="0.25">
      <c r="A95" t="s">
        <v>556</v>
      </c>
      <c r="B95" t="s">
        <v>246</v>
      </c>
      <c r="C95" t="s">
        <v>247</v>
      </c>
      <c r="D95" t="s">
        <v>565</v>
      </c>
      <c r="E95" t="s">
        <v>566</v>
      </c>
      <c r="F95" t="s">
        <v>15</v>
      </c>
      <c r="G95" t="s">
        <v>16</v>
      </c>
      <c r="H95" t="s">
        <v>17</v>
      </c>
      <c r="I95">
        <v>1</v>
      </c>
      <c r="J95">
        <v>85</v>
      </c>
      <c r="K95" t="str">
        <f t="shared" si="4"/>
        <v>Percentil 1</v>
      </c>
      <c r="L95">
        <f t="shared" si="5"/>
        <v>93</v>
      </c>
    </row>
    <row r="96" spans="1:12" x14ac:dyDescent="0.25">
      <c r="A96" t="s">
        <v>556</v>
      </c>
      <c r="B96" t="s">
        <v>488</v>
      </c>
      <c r="C96" t="s">
        <v>489</v>
      </c>
      <c r="D96" t="s">
        <v>567</v>
      </c>
      <c r="E96" t="s">
        <v>568</v>
      </c>
      <c r="F96" t="s">
        <v>15</v>
      </c>
      <c r="G96" t="s">
        <v>16</v>
      </c>
      <c r="H96" t="s">
        <v>17</v>
      </c>
      <c r="I96">
        <v>1</v>
      </c>
      <c r="J96">
        <v>73</v>
      </c>
      <c r="K96" t="str">
        <f t="shared" si="4"/>
        <v>Percentil 1</v>
      </c>
      <c r="L96">
        <f t="shared" si="5"/>
        <v>94</v>
      </c>
    </row>
    <row r="97" spans="1:12" ht="50.1" customHeight="1" x14ac:dyDescent="0.25"/>
    <row r="98" spans="1:12" hidden="1" x14ac:dyDescent="0.25">
      <c r="I98">
        <v>0</v>
      </c>
      <c r="J98">
        <f>_xlfn.PERCENTILE.INC($J$3:$J$96,I98)</f>
        <v>73</v>
      </c>
      <c r="K98" t="s">
        <v>498</v>
      </c>
    </row>
    <row r="99" spans="1:12" hidden="1" x14ac:dyDescent="0.25">
      <c r="I99">
        <v>0.2</v>
      </c>
      <c r="J99">
        <f t="shared" ref="J99:J103" si="6">_xlfn.PERCENTILE.INC($J$3:$J$96,I99)</f>
        <v>123.6</v>
      </c>
      <c r="K99" t="s">
        <v>499</v>
      </c>
    </row>
    <row r="100" spans="1:12" hidden="1" x14ac:dyDescent="0.25">
      <c r="I100">
        <v>0.4</v>
      </c>
      <c r="J100">
        <f t="shared" si="6"/>
        <v>131</v>
      </c>
      <c r="K100" t="s">
        <v>500</v>
      </c>
    </row>
    <row r="101" spans="1:12" hidden="1" x14ac:dyDescent="0.25">
      <c r="I101">
        <v>0.6</v>
      </c>
      <c r="J101">
        <f t="shared" si="6"/>
        <v>138</v>
      </c>
      <c r="K101" t="s">
        <v>501</v>
      </c>
    </row>
    <row r="102" spans="1:12" hidden="1" x14ac:dyDescent="0.25">
      <c r="I102">
        <v>0.8</v>
      </c>
      <c r="J102">
        <f t="shared" si="6"/>
        <v>145.80000000000001</v>
      </c>
      <c r="K102" t="s">
        <v>502</v>
      </c>
    </row>
    <row r="103" spans="1:12" hidden="1" x14ac:dyDescent="0.25">
      <c r="I103">
        <v>1</v>
      </c>
      <c r="J103">
        <f t="shared" si="6"/>
        <v>165</v>
      </c>
    </row>
    <row r="104" spans="1:12" ht="30" customHeight="1" x14ac:dyDescent="0.25">
      <c r="A104" s="1" t="s">
        <v>503</v>
      </c>
    </row>
    <row r="105" spans="1:12" x14ac:dyDescent="0.25">
      <c r="A105" s="7" t="s">
        <v>0</v>
      </c>
      <c r="B105" s="7" t="s">
        <v>1</v>
      </c>
      <c r="C105" s="7" t="s">
        <v>2</v>
      </c>
      <c r="D105" s="7" t="s">
        <v>3</v>
      </c>
      <c r="E105" s="7" t="s">
        <v>4</v>
      </c>
      <c r="F105" s="7" t="s">
        <v>5</v>
      </c>
      <c r="G105" s="7" t="s">
        <v>6</v>
      </c>
      <c r="H105" s="7" t="s">
        <v>7</v>
      </c>
      <c r="I105" s="7" t="s">
        <v>8</v>
      </c>
      <c r="J105" s="7" t="s">
        <v>9</v>
      </c>
      <c r="K105" s="7" t="s">
        <v>504</v>
      </c>
      <c r="L105" s="7" t="s">
        <v>497</v>
      </c>
    </row>
    <row r="106" spans="1:12" x14ac:dyDescent="0.25">
      <c r="A106" t="s">
        <v>556</v>
      </c>
      <c r="B106" t="s">
        <v>354</v>
      </c>
      <c r="C106" t="s">
        <v>143</v>
      </c>
      <c r="D106" t="s">
        <v>575</v>
      </c>
      <c r="E106" t="s">
        <v>576</v>
      </c>
      <c r="F106" t="s">
        <v>22</v>
      </c>
      <c r="G106" t="s">
        <v>27</v>
      </c>
      <c r="H106" t="s">
        <v>503</v>
      </c>
      <c r="I106">
        <v>1</v>
      </c>
      <c r="J106">
        <v>186</v>
      </c>
      <c r="K106" t="str">
        <f t="shared" ref="K106:K137" si="7">VLOOKUP(J106,$J$201:$K$205,2,1)</f>
        <v>Percentil 5</v>
      </c>
      <c r="L106">
        <f t="shared" ref="L106:L137" si="8">_xlfn.RANK.EQ(J106,$J$106:$J$199,0)</f>
        <v>1</v>
      </c>
    </row>
    <row r="107" spans="1:12" x14ac:dyDescent="0.25">
      <c r="A107" t="s">
        <v>556</v>
      </c>
      <c r="B107" t="s">
        <v>11</v>
      </c>
      <c r="C107" t="s">
        <v>12</v>
      </c>
      <c r="D107" t="s">
        <v>494</v>
      </c>
      <c r="E107" t="s">
        <v>495</v>
      </c>
      <c r="F107" t="s">
        <v>37</v>
      </c>
      <c r="G107" t="s">
        <v>16</v>
      </c>
      <c r="H107" t="s">
        <v>503</v>
      </c>
      <c r="I107">
        <v>17</v>
      </c>
      <c r="J107">
        <v>177</v>
      </c>
      <c r="K107" t="str">
        <f t="shared" si="7"/>
        <v>Percentil 5</v>
      </c>
      <c r="L107">
        <f t="shared" si="8"/>
        <v>2</v>
      </c>
    </row>
    <row r="108" spans="1:12" x14ac:dyDescent="0.25">
      <c r="A108" t="s">
        <v>556</v>
      </c>
      <c r="B108" t="s">
        <v>106</v>
      </c>
      <c r="C108" t="s">
        <v>19</v>
      </c>
      <c r="D108" t="s">
        <v>107</v>
      </c>
      <c r="E108" t="s">
        <v>108</v>
      </c>
      <c r="F108" t="s">
        <v>37</v>
      </c>
      <c r="G108" t="s">
        <v>16</v>
      </c>
      <c r="H108" t="s">
        <v>503</v>
      </c>
      <c r="I108">
        <v>13</v>
      </c>
      <c r="J108">
        <v>175</v>
      </c>
      <c r="K108" t="str">
        <f t="shared" si="7"/>
        <v>Percentil 5</v>
      </c>
      <c r="L108">
        <f t="shared" si="8"/>
        <v>3</v>
      </c>
    </row>
    <row r="109" spans="1:12" x14ac:dyDescent="0.25">
      <c r="A109" t="s">
        <v>556</v>
      </c>
      <c r="B109" t="s">
        <v>11</v>
      </c>
      <c r="C109" t="s">
        <v>12</v>
      </c>
      <c r="D109" t="s">
        <v>252</v>
      </c>
      <c r="E109" t="s">
        <v>253</v>
      </c>
      <c r="F109" t="s">
        <v>15</v>
      </c>
      <c r="G109" t="s">
        <v>30</v>
      </c>
      <c r="H109" t="s">
        <v>503</v>
      </c>
      <c r="I109">
        <v>230</v>
      </c>
      <c r="J109">
        <v>174</v>
      </c>
      <c r="K109" t="str">
        <f t="shared" si="7"/>
        <v>Percentil 5</v>
      </c>
      <c r="L109">
        <f t="shared" si="8"/>
        <v>4</v>
      </c>
    </row>
    <row r="110" spans="1:12" x14ac:dyDescent="0.25">
      <c r="A110" t="s">
        <v>556</v>
      </c>
      <c r="B110" t="s">
        <v>11</v>
      </c>
      <c r="C110" t="s">
        <v>12</v>
      </c>
      <c r="D110" t="s">
        <v>569</v>
      </c>
      <c r="E110" t="s">
        <v>570</v>
      </c>
      <c r="F110" t="s">
        <v>15</v>
      </c>
      <c r="G110" t="s">
        <v>16</v>
      </c>
      <c r="H110" t="s">
        <v>503</v>
      </c>
      <c r="I110">
        <v>43</v>
      </c>
      <c r="J110">
        <v>169</v>
      </c>
      <c r="K110" t="str">
        <f t="shared" si="7"/>
        <v>Percentil 5</v>
      </c>
      <c r="L110">
        <f t="shared" si="8"/>
        <v>5</v>
      </c>
    </row>
    <row r="111" spans="1:12" x14ac:dyDescent="0.25">
      <c r="A111" t="s">
        <v>556</v>
      </c>
      <c r="B111" t="s">
        <v>339</v>
      </c>
      <c r="C111" t="s">
        <v>52</v>
      </c>
      <c r="D111" t="s">
        <v>340</v>
      </c>
      <c r="E111" t="s">
        <v>341</v>
      </c>
      <c r="F111" t="s">
        <v>15</v>
      </c>
      <c r="G111" t="s">
        <v>30</v>
      </c>
      <c r="H111" t="s">
        <v>503</v>
      </c>
      <c r="I111">
        <v>33</v>
      </c>
      <c r="J111">
        <v>169</v>
      </c>
      <c r="K111" t="str">
        <f t="shared" si="7"/>
        <v>Percentil 5</v>
      </c>
      <c r="L111">
        <f t="shared" si="8"/>
        <v>5</v>
      </c>
    </row>
    <row r="112" spans="1:12" x14ac:dyDescent="0.25">
      <c r="A112" t="s">
        <v>556</v>
      </c>
      <c r="B112" t="s">
        <v>300</v>
      </c>
      <c r="C112" t="s">
        <v>19</v>
      </c>
      <c r="D112" t="s">
        <v>301</v>
      </c>
      <c r="E112" t="s">
        <v>302</v>
      </c>
      <c r="F112" t="s">
        <v>222</v>
      </c>
      <c r="G112" t="s">
        <v>30</v>
      </c>
      <c r="H112" t="s">
        <v>503</v>
      </c>
      <c r="I112">
        <v>22</v>
      </c>
      <c r="J112">
        <v>165</v>
      </c>
      <c r="K112" t="str">
        <f t="shared" si="7"/>
        <v>Percentil 5</v>
      </c>
      <c r="L112">
        <f t="shared" si="8"/>
        <v>7</v>
      </c>
    </row>
    <row r="113" spans="1:12" x14ac:dyDescent="0.25">
      <c r="A113" t="s">
        <v>556</v>
      </c>
      <c r="B113" t="s">
        <v>71</v>
      </c>
      <c r="C113" t="s">
        <v>72</v>
      </c>
      <c r="D113" t="s">
        <v>573</v>
      </c>
      <c r="E113" t="s">
        <v>574</v>
      </c>
      <c r="F113" t="s">
        <v>222</v>
      </c>
      <c r="G113" t="s">
        <v>16</v>
      </c>
      <c r="H113" t="s">
        <v>503</v>
      </c>
      <c r="I113">
        <v>14</v>
      </c>
      <c r="J113">
        <v>164</v>
      </c>
      <c r="K113" t="str">
        <f t="shared" si="7"/>
        <v>Percentil 5</v>
      </c>
      <c r="L113">
        <f t="shared" si="8"/>
        <v>8</v>
      </c>
    </row>
    <row r="114" spans="1:12" x14ac:dyDescent="0.25">
      <c r="A114" t="s">
        <v>556</v>
      </c>
      <c r="B114" t="s">
        <v>11</v>
      </c>
      <c r="C114" t="s">
        <v>12</v>
      </c>
      <c r="D114" t="s">
        <v>387</v>
      </c>
      <c r="E114" t="s">
        <v>388</v>
      </c>
      <c r="F114" t="s">
        <v>215</v>
      </c>
      <c r="G114" t="s">
        <v>30</v>
      </c>
      <c r="H114" t="s">
        <v>503</v>
      </c>
      <c r="I114">
        <v>736</v>
      </c>
      <c r="J114">
        <v>164</v>
      </c>
      <c r="K114" t="str">
        <f t="shared" si="7"/>
        <v>Percentil 5</v>
      </c>
      <c r="L114">
        <f t="shared" si="8"/>
        <v>8</v>
      </c>
    </row>
    <row r="115" spans="1:12" x14ac:dyDescent="0.25">
      <c r="A115" t="s">
        <v>556</v>
      </c>
      <c r="B115" t="s">
        <v>81</v>
      </c>
      <c r="C115" t="s">
        <v>82</v>
      </c>
      <c r="D115" t="s">
        <v>410</v>
      </c>
      <c r="E115" t="s">
        <v>411</v>
      </c>
      <c r="F115" t="s">
        <v>222</v>
      </c>
      <c r="G115" t="s">
        <v>30</v>
      </c>
      <c r="H115" t="s">
        <v>503</v>
      </c>
      <c r="I115">
        <v>206</v>
      </c>
      <c r="J115">
        <v>164</v>
      </c>
      <c r="K115" t="str">
        <f t="shared" si="7"/>
        <v>Percentil 5</v>
      </c>
      <c r="L115">
        <f t="shared" si="8"/>
        <v>8</v>
      </c>
    </row>
    <row r="116" spans="1:12" x14ac:dyDescent="0.25">
      <c r="A116" t="s">
        <v>556</v>
      </c>
      <c r="B116" t="s">
        <v>179</v>
      </c>
      <c r="C116" t="s">
        <v>180</v>
      </c>
      <c r="D116" t="s">
        <v>283</v>
      </c>
      <c r="E116" t="s">
        <v>284</v>
      </c>
      <c r="F116" t="s">
        <v>15</v>
      </c>
      <c r="G116" t="s">
        <v>30</v>
      </c>
      <c r="H116" t="s">
        <v>503</v>
      </c>
      <c r="I116">
        <v>21</v>
      </c>
      <c r="J116">
        <v>163</v>
      </c>
      <c r="K116" t="str">
        <f t="shared" si="7"/>
        <v>Percentil 5</v>
      </c>
      <c r="L116">
        <f t="shared" si="8"/>
        <v>11</v>
      </c>
    </row>
    <row r="117" spans="1:12" x14ac:dyDescent="0.25">
      <c r="A117" t="s">
        <v>556</v>
      </c>
      <c r="B117" t="s">
        <v>11</v>
      </c>
      <c r="C117" t="s">
        <v>12</v>
      </c>
      <c r="D117" t="s">
        <v>342</v>
      </c>
      <c r="E117" t="s">
        <v>343</v>
      </c>
      <c r="F117" t="s">
        <v>37</v>
      </c>
      <c r="G117" t="s">
        <v>30</v>
      </c>
      <c r="H117" t="s">
        <v>503</v>
      </c>
      <c r="I117">
        <v>145</v>
      </c>
      <c r="J117">
        <v>163</v>
      </c>
      <c r="K117" t="str">
        <f t="shared" si="7"/>
        <v>Percentil 5</v>
      </c>
      <c r="L117">
        <f t="shared" si="8"/>
        <v>11</v>
      </c>
    </row>
    <row r="118" spans="1:12" x14ac:dyDescent="0.25">
      <c r="A118" t="s">
        <v>556</v>
      </c>
      <c r="B118" t="s">
        <v>38</v>
      </c>
      <c r="C118" t="s">
        <v>39</v>
      </c>
      <c r="D118" t="s">
        <v>375</v>
      </c>
      <c r="E118" t="s">
        <v>376</v>
      </c>
      <c r="F118" t="s">
        <v>15</v>
      </c>
      <c r="G118" t="s">
        <v>30</v>
      </c>
      <c r="H118" t="s">
        <v>503</v>
      </c>
      <c r="I118">
        <v>29</v>
      </c>
      <c r="J118">
        <v>163</v>
      </c>
      <c r="K118" t="str">
        <f t="shared" si="7"/>
        <v>Percentil 5</v>
      </c>
      <c r="L118">
        <f t="shared" si="8"/>
        <v>11</v>
      </c>
    </row>
    <row r="119" spans="1:12" x14ac:dyDescent="0.25">
      <c r="A119" t="s">
        <v>556</v>
      </c>
      <c r="B119" t="s">
        <v>23</v>
      </c>
      <c r="C119" t="s">
        <v>24</v>
      </c>
      <c r="D119" t="s">
        <v>168</v>
      </c>
      <c r="E119" t="s">
        <v>169</v>
      </c>
      <c r="F119" t="s">
        <v>15</v>
      </c>
      <c r="G119" t="s">
        <v>16</v>
      </c>
      <c r="H119" t="s">
        <v>503</v>
      </c>
      <c r="I119">
        <v>93</v>
      </c>
      <c r="J119">
        <v>162</v>
      </c>
      <c r="K119" t="str">
        <f t="shared" si="7"/>
        <v>Percentil 5</v>
      </c>
      <c r="L119">
        <f t="shared" si="8"/>
        <v>14</v>
      </c>
    </row>
    <row r="120" spans="1:12" x14ac:dyDescent="0.25">
      <c r="A120" t="s">
        <v>556</v>
      </c>
      <c r="B120" t="s">
        <v>11</v>
      </c>
      <c r="C120" t="s">
        <v>12</v>
      </c>
      <c r="D120" t="s">
        <v>571</v>
      </c>
      <c r="E120" t="s">
        <v>572</v>
      </c>
      <c r="F120" t="s">
        <v>15</v>
      </c>
      <c r="G120" t="s">
        <v>16</v>
      </c>
      <c r="H120" t="s">
        <v>503</v>
      </c>
      <c r="I120">
        <v>14</v>
      </c>
      <c r="J120">
        <v>162</v>
      </c>
      <c r="K120" t="str">
        <f t="shared" si="7"/>
        <v>Percentil 5</v>
      </c>
      <c r="L120">
        <f t="shared" si="8"/>
        <v>14</v>
      </c>
    </row>
    <row r="121" spans="1:12" x14ac:dyDescent="0.25">
      <c r="A121" t="s">
        <v>556</v>
      </c>
      <c r="B121" t="s">
        <v>61</v>
      </c>
      <c r="C121" t="s">
        <v>62</v>
      </c>
      <c r="D121" t="s">
        <v>367</v>
      </c>
      <c r="E121" t="s">
        <v>368</v>
      </c>
      <c r="F121" t="s">
        <v>222</v>
      </c>
      <c r="G121" t="s">
        <v>30</v>
      </c>
      <c r="H121" t="s">
        <v>503</v>
      </c>
      <c r="I121">
        <v>100</v>
      </c>
      <c r="J121">
        <v>160</v>
      </c>
      <c r="K121" t="str">
        <f t="shared" si="7"/>
        <v>Percentil 5</v>
      </c>
      <c r="L121">
        <f t="shared" si="8"/>
        <v>16</v>
      </c>
    </row>
    <row r="122" spans="1:12" x14ac:dyDescent="0.25">
      <c r="A122" t="s">
        <v>556</v>
      </c>
      <c r="B122" t="s">
        <v>11</v>
      </c>
      <c r="C122" t="s">
        <v>12</v>
      </c>
      <c r="D122" t="s">
        <v>414</v>
      </c>
      <c r="E122" t="s">
        <v>415</v>
      </c>
      <c r="F122" t="s">
        <v>37</v>
      </c>
      <c r="G122" t="s">
        <v>30</v>
      </c>
      <c r="H122" t="s">
        <v>503</v>
      </c>
      <c r="I122">
        <v>335</v>
      </c>
      <c r="J122">
        <v>160</v>
      </c>
      <c r="K122" t="str">
        <f t="shared" si="7"/>
        <v>Percentil 5</v>
      </c>
      <c r="L122">
        <f t="shared" si="8"/>
        <v>16</v>
      </c>
    </row>
    <row r="123" spans="1:12" x14ac:dyDescent="0.25">
      <c r="A123" t="s">
        <v>556</v>
      </c>
      <c r="B123" t="s">
        <v>11</v>
      </c>
      <c r="C123" t="s">
        <v>12</v>
      </c>
      <c r="D123" t="s">
        <v>418</v>
      </c>
      <c r="E123" t="s">
        <v>419</v>
      </c>
      <c r="F123" t="s">
        <v>37</v>
      </c>
      <c r="G123" t="s">
        <v>30</v>
      </c>
      <c r="H123" t="s">
        <v>503</v>
      </c>
      <c r="I123">
        <v>206</v>
      </c>
      <c r="J123">
        <v>160</v>
      </c>
      <c r="K123" t="str">
        <f t="shared" si="7"/>
        <v>Percentil 5</v>
      </c>
      <c r="L123">
        <f t="shared" si="8"/>
        <v>16</v>
      </c>
    </row>
    <row r="124" spans="1:12" x14ac:dyDescent="0.25">
      <c r="A124" t="s">
        <v>556</v>
      </c>
      <c r="B124" t="s">
        <v>11</v>
      </c>
      <c r="C124" t="s">
        <v>12</v>
      </c>
      <c r="D124" t="s">
        <v>470</v>
      </c>
      <c r="E124" t="s">
        <v>471</v>
      </c>
      <c r="F124" t="s">
        <v>15</v>
      </c>
      <c r="G124" t="s">
        <v>30</v>
      </c>
      <c r="H124" t="s">
        <v>503</v>
      </c>
      <c r="I124">
        <v>311</v>
      </c>
      <c r="J124">
        <v>160</v>
      </c>
      <c r="K124" t="str">
        <f t="shared" si="7"/>
        <v>Percentil 5</v>
      </c>
      <c r="L124">
        <f t="shared" si="8"/>
        <v>16</v>
      </c>
    </row>
    <row r="125" spans="1:12" x14ac:dyDescent="0.25">
      <c r="A125" t="s">
        <v>556</v>
      </c>
      <c r="B125" t="s">
        <v>11</v>
      </c>
      <c r="C125" t="s">
        <v>12</v>
      </c>
      <c r="D125" t="s">
        <v>476</v>
      </c>
      <c r="E125" t="s">
        <v>477</v>
      </c>
      <c r="F125" t="s">
        <v>15</v>
      </c>
      <c r="G125" t="s">
        <v>30</v>
      </c>
      <c r="H125" t="s">
        <v>503</v>
      </c>
      <c r="I125">
        <v>8</v>
      </c>
      <c r="J125">
        <v>160</v>
      </c>
      <c r="K125" t="str">
        <f t="shared" si="7"/>
        <v>Percentil 5</v>
      </c>
      <c r="L125">
        <f t="shared" si="8"/>
        <v>16</v>
      </c>
    </row>
    <row r="126" spans="1:12" x14ac:dyDescent="0.25">
      <c r="A126" t="s">
        <v>556</v>
      </c>
      <c r="B126" t="s">
        <v>18</v>
      </c>
      <c r="C126" t="s">
        <v>19</v>
      </c>
      <c r="D126" t="s">
        <v>57</v>
      </c>
      <c r="E126" t="s">
        <v>58</v>
      </c>
      <c r="F126" t="s">
        <v>37</v>
      </c>
      <c r="G126" t="s">
        <v>16</v>
      </c>
      <c r="H126" t="s">
        <v>503</v>
      </c>
      <c r="I126">
        <v>118</v>
      </c>
      <c r="J126">
        <v>159</v>
      </c>
      <c r="K126" t="str">
        <f t="shared" si="7"/>
        <v>Percentil 4</v>
      </c>
      <c r="L126">
        <f t="shared" si="8"/>
        <v>21</v>
      </c>
    </row>
    <row r="127" spans="1:12" x14ac:dyDescent="0.25">
      <c r="A127" t="s">
        <v>556</v>
      </c>
      <c r="B127" t="s">
        <v>65</v>
      </c>
      <c r="C127" t="s">
        <v>66</v>
      </c>
      <c r="D127" t="s">
        <v>352</v>
      </c>
      <c r="E127" t="s">
        <v>353</v>
      </c>
      <c r="F127" t="s">
        <v>222</v>
      </c>
      <c r="G127" t="s">
        <v>30</v>
      </c>
      <c r="H127" t="s">
        <v>503</v>
      </c>
      <c r="I127">
        <v>327</v>
      </c>
      <c r="J127">
        <v>158</v>
      </c>
      <c r="K127" t="str">
        <f t="shared" si="7"/>
        <v>Percentil 4</v>
      </c>
      <c r="L127">
        <f t="shared" si="8"/>
        <v>22</v>
      </c>
    </row>
    <row r="128" spans="1:12" x14ac:dyDescent="0.25">
      <c r="A128" t="s">
        <v>556</v>
      </c>
      <c r="B128" t="s">
        <v>71</v>
      </c>
      <c r="C128" t="s">
        <v>72</v>
      </c>
      <c r="D128" t="s">
        <v>385</v>
      </c>
      <c r="E128" t="s">
        <v>386</v>
      </c>
      <c r="F128" t="s">
        <v>222</v>
      </c>
      <c r="G128" t="s">
        <v>30</v>
      </c>
      <c r="H128" t="s">
        <v>503</v>
      </c>
      <c r="I128">
        <v>574</v>
      </c>
      <c r="J128">
        <v>158</v>
      </c>
      <c r="K128" t="str">
        <f t="shared" si="7"/>
        <v>Percentil 4</v>
      </c>
      <c r="L128">
        <f t="shared" si="8"/>
        <v>22</v>
      </c>
    </row>
    <row r="129" spans="1:12" x14ac:dyDescent="0.25">
      <c r="A129" t="s">
        <v>556</v>
      </c>
      <c r="B129" t="s">
        <v>11</v>
      </c>
      <c r="C129" t="s">
        <v>12</v>
      </c>
      <c r="D129" t="s">
        <v>577</v>
      </c>
      <c r="E129" t="s">
        <v>578</v>
      </c>
      <c r="F129" t="s">
        <v>22</v>
      </c>
      <c r="G129" t="s">
        <v>30</v>
      </c>
      <c r="H129" t="s">
        <v>503</v>
      </c>
      <c r="I129">
        <v>1040</v>
      </c>
      <c r="J129">
        <v>158</v>
      </c>
      <c r="K129" t="str">
        <f t="shared" si="7"/>
        <v>Percentil 4</v>
      </c>
      <c r="L129">
        <f t="shared" si="8"/>
        <v>22</v>
      </c>
    </row>
    <row r="130" spans="1:12" x14ac:dyDescent="0.25">
      <c r="A130" t="s">
        <v>556</v>
      </c>
      <c r="B130" t="s">
        <v>11</v>
      </c>
      <c r="C130" t="s">
        <v>12</v>
      </c>
      <c r="D130" t="s">
        <v>203</v>
      </c>
      <c r="E130" t="s">
        <v>204</v>
      </c>
      <c r="F130" t="s">
        <v>15</v>
      </c>
      <c r="G130" t="s">
        <v>16</v>
      </c>
      <c r="H130" t="s">
        <v>503</v>
      </c>
      <c r="I130">
        <v>61</v>
      </c>
      <c r="J130">
        <v>157</v>
      </c>
      <c r="K130" t="str">
        <f t="shared" si="7"/>
        <v>Percentil 4</v>
      </c>
      <c r="L130">
        <f t="shared" si="8"/>
        <v>25</v>
      </c>
    </row>
    <row r="131" spans="1:12" x14ac:dyDescent="0.25">
      <c r="A131" t="s">
        <v>556</v>
      </c>
      <c r="B131" t="s">
        <v>11</v>
      </c>
      <c r="C131" t="s">
        <v>12</v>
      </c>
      <c r="D131" t="s">
        <v>265</v>
      </c>
      <c r="E131" t="s">
        <v>266</v>
      </c>
      <c r="F131" t="s">
        <v>37</v>
      </c>
      <c r="G131" t="s">
        <v>30</v>
      </c>
      <c r="H131" t="s">
        <v>503</v>
      </c>
      <c r="I131">
        <v>100</v>
      </c>
      <c r="J131">
        <v>157</v>
      </c>
      <c r="K131" t="str">
        <f t="shared" si="7"/>
        <v>Percentil 4</v>
      </c>
      <c r="L131">
        <f t="shared" si="8"/>
        <v>25</v>
      </c>
    </row>
    <row r="132" spans="1:12" x14ac:dyDescent="0.25">
      <c r="A132" t="s">
        <v>556</v>
      </c>
      <c r="B132" t="s">
        <v>18</v>
      </c>
      <c r="C132" t="s">
        <v>19</v>
      </c>
      <c r="D132" t="s">
        <v>303</v>
      </c>
      <c r="E132" t="s">
        <v>304</v>
      </c>
      <c r="F132" t="s">
        <v>222</v>
      </c>
      <c r="G132" t="s">
        <v>30</v>
      </c>
      <c r="H132" t="s">
        <v>503</v>
      </c>
      <c r="I132">
        <v>765</v>
      </c>
      <c r="J132">
        <v>157</v>
      </c>
      <c r="K132" t="str">
        <f t="shared" si="7"/>
        <v>Percentil 4</v>
      </c>
      <c r="L132">
        <f t="shared" si="8"/>
        <v>25</v>
      </c>
    </row>
    <row r="133" spans="1:12" x14ac:dyDescent="0.25">
      <c r="A133" t="s">
        <v>556</v>
      </c>
      <c r="B133" t="s">
        <v>422</v>
      </c>
      <c r="C133" t="s">
        <v>82</v>
      </c>
      <c r="D133" t="s">
        <v>423</v>
      </c>
      <c r="E133" t="s">
        <v>424</v>
      </c>
      <c r="F133" t="s">
        <v>37</v>
      </c>
      <c r="G133" t="s">
        <v>30</v>
      </c>
      <c r="H133" t="s">
        <v>503</v>
      </c>
      <c r="I133">
        <v>27</v>
      </c>
      <c r="J133">
        <v>157</v>
      </c>
      <c r="K133" t="str">
        <f t="shared" si="7"/>
        <v>Percentil 4</v>
      </c>
      <c r="L133">
        <f t="shared" si="8"/>
        <v>25</v>
      </c>
    </row>
    <row r="134" spans="1:12" x14ac:dyDescent="0.25">
      <c r="A134" t="s">
        <v>556</v>
      </c>
      <c r="B134" t="s">
        <v>31</v>
      </c>
      <c r="C134" t="s">
        <v>32</v>
      </c>
      <c r="D134" t="s">
        <v>69</v>
      </c>
      <c r="E134" t="s">
        <v>70</v>
      </c>
      <c r="F134" t="s">
        <v>37</v>
      </c>
      <c r="G134" t="s">
        <v>16</v>
      </c>
      <c r="H134" t="s">
        <v>503</v>
      </c>
      <c r="I134">
        <v>33</v>
      </c>
      <c r="J134">
        <v>156</v>
      </c>
      <c r="K134" t="str">
        <f t="shared" si="7"/>
        <v>Percentil 4</v>
      </c>
      <c r="L134">
        <f t="shared" si="8"/>
        <v>29</v>
      </c>
    </row>
    <row r="135" spans="1:12" x14ac:dyDescent="0.25">
      <c r="A135" t="s">
        <v>556</v>
      </c>
      <c r="B135" t="s">
        <v>269</v>
      </c>
      <c r="C135" t="s">
        <v>106</v>
      </c>
      <c r="D135" t="s">
        <v>278</v>
      </c>
      <c r="E135" t="s">
        <v>279</v>
      </c>
      <c r="F135" t="s">
        <v>15</v>
      </c>
      <c r="G135" t="s">
        <v>30</v>
      </c>
      <c r="H135" t="s">
        <v>503</v>
      </c>
      <c r="I135">
        <v>73</v>
      </c>
      <c r="J135">
        <v>156</v>
      </c>
      <c r="K135" t="str">
        <f t="shared" si="7"/>
        <v>Percentil 4</v>
      </c>
      <c r="L135">
        <f t="shared" si="8"/>
        <v>29</v>
      </c>
    </row>
    <row r="136" spans="1:12" x14ac:dyDescent="0.25">
      <c r="A136" t="s">
        <v>556</v>
      </c>
      <c r="B136" t="s">
        <v>269</v>
      </c>
      <c r="C136" t="s">
        <v>106</v>
      </c>
      <c r="D136" t="s">
        <v>310</v>
      </c>
      <c r="E136" t="s">
        <v>311</v>
      </c>
      <c r="F136" t="s">
        <v>22</v>
      </c>
      <c r="G136" t="s">
        <v>30</v>
      </c>
      <c r="H136" t="s">
        <v>503</v>
      </c>
      <c r="I136">
        <v>272</v>
      </c>
      <c r="J136">
        <v>156</v>
      </c>
      <c r="K136" t="str">
        <f t="shared" si="7"/>
        <v>Percentil 4</v>
      </c>
      <c r="L136">
        <f t="shared" si="8"/>
        <v>29</v>
      </c>
    </row>
    <row r="137" spans="1:12" x14ac:dyDescent="0.25">
      <c r="A137" t="s">
        <v>556</v>
      </c>
      <c r="B137" t="s">
        <v>11</v>
      </c>
      <c r="C137" t="s">
        <v>12</v>
      </c>
      <c r="D137" t="s">
        <v>397</v>
      </c>
      <c r="E137" t="s">
        <v>398</v>
      </c>
      <c r="F137" t="s">
        <v>15</v>
      </c>
      <c r="G137" t="s">
        <v>30</v>
      </c>
      <c r="H137" t="s">
        <v>503</v>
      </c>
      <c r="I137">
        <v>36</v>
      </c>
      <c r="J137">
        <v>156</v>
      </c>
      <c r="K137" t="str">
        <f t="shared" si="7"/>
        <v>Percentil 4</v>
      </c>
      <c r="L137">
        <f t="shared" si="8"/>
        <v>29</v>
      </c>
    </row>
    <row r="138" spans="1:12" x14ac:dyDescent="0.25">
      <c r="A138" s="3" t="s">
        <v>556</v>
      </c>
      <c r="B138" s="3" t="s">
        <v>179</v>
      </c>
      <c r="C138" s="3" t="s">
        <v>180</v>
      </c>
      <c r="D138" s="3" t="s">
        <v>486</v>
      </c>
      <c r="E138" s="3" t="s">
        <v>487</v>
      </c>
      <c r="F138" s="3" t="s">
        <v>22</v>
      </c>
      <c r="G138" s="3" t="s">
        <v>30</v>
      </c>
      <c r="H138" s="3" t="s">
        <v>503</v>
      </c>
      <c r="I138" s="3">
        <v>645</v>
      </c>
      <c r="J138" s="3">
        <v>156</v>
      </c>
      <c r="K138" s="3" t="str">
        <f t="shared" ref="K138:K169" si="9">VLOOKUP(J138,$J$201:$K$205,2,1)</f>
        <v>Percentil 4</v>
      </c>
      <c r="L138" s="3">
        <f t="shared" ref="L138:L169" si="10">_xlfn.RANK.EQ(J138,$J$106:$J$199,0)</f>
        <v>29</v>
      </c>
    </row>
    <row r="139" spans="1:12" x14ac:dyDescent="0.25">
      <c r="A139" t="s">
        <v>556</v>
      </c>
      <c r="B139" t="s">
        <v>18</v>
      </c>
      <c r="C139" t="s">
        <v>19</v>
      </c>
      <c r="D139" t="s">
        <v>199</v>
      </c>
      <c r="E139" t="s">
        <v>200</v>
      </c>
      <c r="F139" t="s">
        <v>15</v>
      </c>
      <c r="G139" t="s">
        <v>16</v>
      </c>
      <c r="H139" t="s">
        <v>503</v>
      </c>
      <c r="I139">
        <v>312</v>
      </c>
      <c r="J139">
        <v>155</v>
      </c>
      <c r="K139" t="str">
        <f t="shared" si="9"/>
        <v>Percentil 4</v>
      </c>
      <c r="L139">
        <f t="shared" si="10"/>
        <v>34</v>
      </c>
    </row>
    <row r="140" spans="1:12" x14ac:dyDescent="0.25">
      <c r="A140" t="s">
        <v>556</v>
      </c>
      <c r="B140" t="s">
        <v>331</v>
      </c>
      <c r="C140" t="s">
        <v>332</v>
      </c>
      <c r="D140" t="s">
        <v>333</v>
      </c>
      <c r="E140" t="s">
        <v>334</v>
      </c>
      <c r="F140" t="s">
        <v>22</v>
      </c>
      <c r="G140" t="s">
        <v>30</v>
      </c>
      <c r="H140" t="s">
        <v>503</v>
      </c>
      <c r="I140">
        <v>199</v>
      </c>
      <c r="J140">
        <v>155</v>
      </c>
      <c r="K140" t="str">
        <f t="shared" si="9"/>
        <v>Percentil 4</v>
      </c>
      <c r="L140">
        <f t="shared" si="10"/>
        <v>34</v>
      </c>
    </row>
    <row r="141" spans="1:12" x14ac:dyDescent="0.25">
      <c r="A141" t="s">
        <v>556</v>
      </c>
      <c r="B141" t="s">
        <v>11</v>
      </c>
      <c r="C141" t="s">
        <v>12</v>
      </c>
      <c r="D141" t="s">
        <v>357</v>
      </c>
      <c r="E141" t="s">
        <v>358</v>
      </c>
      <c r="F141" t="s">
        <v>15</v>
      </c>
      <c r="G141" t="s">
        <v>30</v>
      </c>
      <c r="H141" t="s">
        <v>503</v>
      </c>
      <c r="I141">
        <v>117</v>
      </c>
      <c r="J141">
        <v>155</v>
      </c>
      <c r="K141" t="str">
        <f t="shared" si="9"/>
        <v>Percentil 4</v>
      </c>
      <c r="L141">
        <f t="shared" si="10"/>
        <v>34</v>
      </c>
    </row>
    <row r="142" spans="1:12" x14ac:dyDescent="0.25">
      <c r="A142" t="s">
        <v>556</v>
      </c>
      <c r="B142" t="s">
        <v>18</v>
      </c>
      <c r="C142" t="s">
        <v>19</v>
      </c>
      <c r="D142" t="s">
        <v>363</v>
      </c>
      <c r="E142" t="s">
        <v>364</v>
      </c>
      <c r="F142" t="s">
        <v>15</v>
      </c>
      <c r="G142" t="s">
        <v>30</v>
      </c>
      <c r="H142" t="s">
        <v>503</v>
      </c>
      <c r="I142">
        <v>190</v>
      </c>
      <c r="J142">
        <v>155</v>
      </c>
      <c r="K142" t="str">
        <f t="shared" si="9"/>
        <v>Percentil 4</v>
      </c>
      <c r="L142">
        <f t="shared" si="10"/>
        <v>34</v>
      </c>
    </row>
    <row r="143" spans="1:12" x14ac:dyDescent="0.25">
      <c r="A143" t="s">
        <v>556</v>
      </c>
      <c r="B143" t="s">
        <v>161</v>
      </c>
      <c r="C143" t="s">
        <v>19</v>
      </c>
      <c r="D143" t="s">
        <v>162</v>
      </c>
      <c r="E143" t="s">
        <v>163</v>
      </c>
      <c r="F143" t="s">
        <v>15</v>
      </c>
      <c r="G143" t="s">
        <v>16</v>
      </c>
      <c r="H143" t="s">
        <v>503</v>
      </c>
      <c r="I143">
        <v>154</v>
      </c>
      <c r="J143">
        <v>154</v>
      </c>
      <c r="K143" t="str">
        <f t="shared" si="9"/>
        <v>Percentil 4</v>
      </c>
      <c r="L143">
        <f t="shared" si="10"/>
        <v>38</v>
      </c>
    </row>
    <row r="144" spans="1:12" x14ac:dyDescent="0.25">
      <c r="A144" t="s">
        <v>556</v>
      </c>
      <c r="B144" t="s">
        <v>71</v>
      </c>
      <c r="C144" t="s">
        <v>72</v>
      </c>
      <c r="D144" t="s">
        <v>164</v>
      </c>
      <c r="E144" t="s">
        <v>165</v>
      </c>
      <c r="F144" t="s">
        <v>15</v>
      </c>
      <c r="G144" t="s">
        <v>16</v>
      </c>
      <c r="H144" t="s">
        <v>503</v>
      </c>
      <c r="I144">
        <v>72</v>
      </c>
      <c r="J144">
        <v>153</v>
      </c>
      <c r="K144" t="str">
        <f t="shared" si="9"/>
        <v>Percentil 3</v>
      </c>
      <c r="L144">
        <f t="shared" si="10"/>
        <v>39</v>
      </c>
    </row>
    <row r="145" spans="1:12" x14ac:dyDescent="0.25">
      <c r="A145" t="s">
        <v>556</v>
      </c>
      <c r="B145" t="s">
        <v>81</v>
      </c>
      <c r="C145" t="s">
        <v>82</v>
      </c>
      <c r="D145" t="s">
        <v>292</v>
      </c>
      <c r="E145" t="s">
        <v>293</v>
      </c>
      <c r="F145" t="s">
        <v>37</v>
      </c>
      <c r="G145" t="s">
        <v>30</v>
      </c>
      <c r="H145" t="s">
        <v>503</v>
      </c>
      <c r="I145">
        <v>79</v>
      </c>
      <c r="J145">
        <v>153</v>
      </c>
      <c r="K145" t="str">
        <f t="shared" si="9"/>
        <v>Percentil 3</v>
      </c>
      <c r="L145">
        <f t="shared" si="10"/>
        <v>39</v>
      </c>
    </row>
    <row r="146" spans="1:12" x14ac:dyDescent="0.25">
      <c r="A146" t="s">
        <v>556</v>
      </c>
      <c r="B146" t="s">
        <v>18</v>
      </c>
      <c r="C146" t="s">
        <v>19</v>
      </c>
      <c r="D146" t="s">
        <v>294</v>
      </c>
      <c r="E146" t="s">
        <v>295</v>
      </c>
      <c r="F146" t="s">
        <v>37</v>
      </c>
      <c r="G146" t="s">
        <v>30</v>
      </c>
      <c r="H146" t="s">
        <v>503</v>
      </c>
      <c r="I146">
        <v>24</v>
      </c>
      <c r="J146">
        <v>152</v>
      </c>
      <c r="K146" t="str">
        <f t="shared" si="9"/>
        <v>Percentil 3</v>
      </c>
      <c r="L146">
        <f t="shared" si="10"/>
        <v>41</v>
      </c>
    </row>
    <row r="147" spans="1:12" x14ac:dyDescent="0.25">
      <c r="A147" t="s">
        <v>556</v>
      </c>
      <c r="B147" t="s">
        <v>31</v>
      </c>
      <c r="C147" t="s">
        <v>32</v>
      </c>
      <c r="D147" t="s">
        <v>371</v>
      </c>
      <c r="E147" t="s">
        <v>372</v>
      </c>
      <c r="F147" t="s">
        <v>22</v>
      </c>
      <c r="G147" t="s">
        <v>30</v>
      </c>
      <c r="H147" t="s">
        <v>503</v>
      </c>
      <c r="I147">
        <v>270</v>
      </c>
      <c r="J147">
        <v>152</v>
      </c>
      <c r="K147" t="str">
        <f t="shared" si="9"/>
        <v>Percentil 3</v>
      </c>
      <c r="L147">
        <f t="shared" si="10"/>
        <v>41</v>
      </c>
    </row>
    <row r="148" spans="1:12" x14ac:dyDescent="0.25">
      <c r="A148" t="s">
        <v>556</v>
      </c>
      <c r="B148" t="s">
        <v>11</v>
      </c>
      <c r="C148" t="s">
        <v>12</v>
      </c>
      <c r="D148" t="s">
        <v>433</v>
      </c>
      <c r="E148" t="s">
        <v>434</v>
      </c>
      <c r="F148" t="s">
        <v>22</v>
      </c>
      <c r="G148" t="s">
        <v>30</v>
      </c>
      <c r="H148" t="s">
        <v>503</v>
      </c>
      <c r="I148">
        <v>298</v>
      </c>
      <c r="J148">
        <v>152</v>
      </c>
      <c r="K148" t="str">
        <f t="shared" si="9"/>
        <v>Percentil 3</v>
      </c>
      <c r="L148">
        <f t="shared" si="10"/>
        <v>41</v>
      </c>
    </row>
    <row r="149" spans="1:12" x14ac:dyDescent="0.25">
      <c r="A149" t="s">
        <v>556</v>
      </c>
      <c r="B149" t="s">
        <v>11</v>
      </c>
      <c r="C149" t="s">
        <v>12</v>
      </c>
      <c r="D149" t="s">
        <v>559</v>
      </c>
      <c r="E149" t="s">
        <v>560</v>
      </c>
      <c r="F149" t="s">
        <v>37</v>
      </c>
      <c r="G149" t="s">
        <v>27</v>
      </c>
      <c r="H149" t="s">
        <v>503</v>
      </c>
      <c r="I149">
        <v>14</v>
      </c>
      <c r="J149">
        <v>151</v>
      </c>
      <c r="K149" t="str">
        <f t="shared" si="9"/>
        <v>Percentil 3</v>
      </c>
      <c r="L149">
        <f t="shared" si="10"/>
        <v>44</v>
      </c>
    </row>
    <row r="150" spans="1:12" x14ac:dyDescent="0.25">
      <c r="A150" t="s">
        <v>556</v>
      </c>
      <c r="B150" t="s">
        <v>18</v>
      </c>
      <c r="C150" t="s">
        <v>19</v>
      </c>
      <c r="D150" t="s">
        <v>276</v>
      </c>
      <c r="E150" t="s">
        <v>277</v>
      </c>
      <c r="F150" t="s">
        <v>37</v>
      </c>
      <c r="G150" t="s">
        <v>30</v>
      </c>
      <c r="H150" t="s">
        <v>503</v>
      </c>
      <c r="I150">
        <v>35</v>
      </c>
      <c r="J150">
        <v>151</v>
      </c>
      <c r="K150" t="str">
        <f t="shared" si="9"/>
        <v>Percentil 3</v>
      </c>
      <c r="L150">
        <f t="shared" si="10"/>
        <v>44</v>
      </c>
    </row>
    <row r="151" spans="1:12" x14ac:dyDescent="0.25">
      <c r="A151" t="s">
        <v>556</v>
      </c>
      <c r="B151" t="s">
        <v>65</v>
      </c>
      <c r="C151" t="s">
        <v>66</v>
      </c>
      <c r="D151" t="s">
        <v>216</v>
      </c>
      <c r="E151" t="s">
        <v>217</v>
      </c>
      <c r="F151" t="s">
        <v>15</v>
      </c>
      <c r="G151" t="s">
        <v>16</v>
      </c>
      <c r="H151" t="s">
        <v>503</v>
      </c>
      <c r="I151">
        <v>162</v>
      </c>
      <c r="J151">
        <v>150</v>
      </c>
      <c r="K151" t="str">
        <f t="shared" si="9"/>
        <v>Percentil 3</v>
      </c>
      <c r="L151">
        <f t="shared" si="10"/>
        <v>46</v>
      </c>
    </row>
    <row r="152" spans="1:12" x14ac:dyDescent="0.25">
      <c r="A152" t="s">
        <v>556</v>
      </c>
      <c r="B152" t="s">
        <v>18</v>
      </c>
      <c r="C152" t="s">
        <v>19</v>
      </c>
      <c r="D152" t="s">
        <v>256</v>
      </c>
      <c r="E152" t="s">
        <v>257</v>
      </c>
      <c r="F152" t="s">
        <v>222</v>
      </c>
      <c r="G152" t="s">
        <v>16</v>
      </c>
      <c r="H152" t="s">
        <v>503</v>
      </c>
      <c r="I152">
        <v>465</v>
      </c>
      <c r="J152">
        <v>150</v>
      </c>
      <c r="K152" t="str">
        <f t="shared" si="9"/>
        <v>Percentil 3</v>
      </c>
      <c r="L152">
        <f t="shared" si="10"/>
        <v>46</v>
      </c>
    </row>
    <row r="153" spans="1:12" x14ac:dyDescent="0.25">
      <c r="A153" t="s">
        <v>556</v>
      </c>
      <c r="B153" t="s">
        <v>71</v>
      </c>
      <c r="C153" t="s">
        <v>72</v>
      </c>
      <c r="D153" t="s">
        <v>359</v>
      </c>
      <c r="E153" t="s">
        <v>360</v>
      </c>
      <c r="F153" t="s">
        <v>15</v>
      </c>
      <c r="G153" t="s">
        <v>30</v>
      </c>
      <c r="H153" t="s">
        <v>503</v>
      </c>
      <c r="I153">
        <v>75</v>
      </c>
      <c r="J153">
        <v>150</v>
      </c>
      <c r="K153" t="str">
        <f t="shared" si="9"/>
        <v>Percentil 3</v>
      </c>
      <c r="L153">
        <f t="shared" si="10"/>
        <v>46</v>
      </c>
    </row>
    <row r="154" spans="1:12" x14ac:dyDescent="0.25">
      <c r="A154" t="s">
        <v>556</v>
      </c>
      <c r="B154" t="s">
        <v>94</v>
      </c>
      <c r="C154" t="s">
        <v>95</v>
      </c>
      <c r="D154" t="s">
        <v>346</v>
      </c>
      <c r="E154" t="s">
        <v>347</v>
      </c>
      <c r="F154" t="s">
        <v>22</v>
      </c>
      <c r="G154" t="s">
        <v>30</v>
      </c>
      <c r="H154" t="s">
        <v>503</v>
      </c>
      <c r="I154">
        <v>122</v>
      </c>
      <c r="J154">
        <v>149</v>
      </c>
      <c r="K154" t="str">
        <f t="shared" si="9"/>
        <v>Percentil 3</v>
      </c>
      <c r="L154">
        <f t="shared" si="10"/>
        <v>49</v>
      </c>
    </row>
    <row r="155" spans="1:12" x14ac:dyDescent="0.25">
      <c r="A155" t="s">
        <v>556</v>
      </c>
      <c r="B155" t="s">
        <v>38</v>
      </c>
      <c r="C155" t="s">
        <v>39</v>
      </c>
      <c r="D155" t="s">
        <v>369</v>
      </c>
      <c r="E155" t="s">
        <v>370</v>
      </c>
      <c r="F155" t="s">
        <v>222</v>
      </c>
      <c r="G155" t="s">
        <v>30</v>
      </c>
      <c r="H155" t="s">
        <v>503</v>
      </c>
      <c r="I155">
        <v>1143</v>
      </c>
      <c r="J155">
        <v>149</v>
      </c>
      <c r="K155" t="str">
        <f t="shared" si="9"/>
        <v>Percentil 3</v>
      </c>
      <c r="L155">
        <f t="shared" si="10"/>
        <v>49</v>
      </c>
    </row>
    <row r="156" spans="1:12" x14ac:dyDescent="0.25">
      <c r="A156" t="s">
        <v>556</v>
      </c>
      <c r="B156" t="s">
        <v>11</v>
      </c>
      <c r="C156" t="s">
        <v>12</v>
      </c>
      <c r="D156" t="s">
        <v>408</v>
      </c>
      <c r="E156" t="s">
        <v>409</v>
      </c>
      <c r="F156" t="s">
        <v>15</v>
      </c>
      <c r="G156" t="s">
        <v>30</v>
      </c>
      <c r="H156" t="s">
        <v>503</v>
      </c>
      <c r="I156">
        <v>28</v>
      </c>
      <c r="J156">
        <v>149</v>
      </c>
      <c r="K156" t="str">
        <f t="shared" si="9"/>
        <v>Percentil 3</v>
      </c>
      <c r="L156">
        <f t="shared" si="10"/>
        <v>49</v>
      </c>
    </row>
    <row r="157" spans="1:12" x14ac:dyDescent="0.25">
      <c r="A157" t="s">
        <v>556</v>
      </c>
      <c r="B157" t="s">
        <v>191</v>
      </c>
      <c r="C157" t="s">
        <v>192</v>
      </c>
      <c r="D157" t="s">
        <v>453</v>
      </c>
      <c r="E157" t="s">
        <v>454</v>
      </c>
      <c r="F157" t="s">
        <v>22</v>
      </c>
      <c r="G157" t="s">
        <v>30</v>
      </c>
      <c r="H157" t="s">
        <v>503</v>
      </c>
      <c r="I157">
        <v>1110</v>
      </c>
      <c r="J157">
        <v>149</v>
      </c>
      <c r="K157" t="str">
        <f t="shared" si="9"/>
        <v>Percentil 3</v>
      </c>
      <c r="L157">
        <f t="shared" si="10"/>
        <v>49</v>
      </c>
    </row>
    <row r="158" spans="1:12" x14ac:dyDescent="0.25">
      <c r="A158" t="s">
        <v>556</v>
      </c>
      <c r="B158" t="s">
        <v>71</v>
      </c>
      <c r="C158" t="s">
        <v>72</v>
      </c>
      <c r="D158" t="s">
        <v>468</v>
      </c>
      <c r="E158" t="s">
        <v>469</v>
      </c>
      <c r="F158" t="s">
        <v>37</v>
      </c>
      <c r="G158" t="s">
        <v>30</v>
      </c>
      <c r="H158" t="s">
        <v>503</v>
      </c>
      <c r="I158">
        <v>251</v>
      </c>
      <c r="J158">
        <v>149</v>
      </c>
      <c r="K158" t="str">
        <f t="shared" si="9"/>
        <v>Percentil 3</v>
      </c>
      <c r="L158">
        <f t="shared" si="10"/>
        <v>49</v>
      </c>
    </row>
    <row r="159" spans="1:12" x14ac:dyDescent="0.25">
      <c r="A159" t="s">
        <v>556</v>
      </c>
      <c r="B159" t="s">
        <v>90</v>
      </c>
      <c r="C159" t="s">
        <v>91</v>
      </c>
      <c r="D159" t="s">
        <v>482</v>
      </c>
      <c r="E159" t="s">
        <v>483</v>
      </c>
      <c r="F159" t="s">
        <v>22</v>
      </c>
      <c r="G159" t="s">
        <v>30</v>
      </c>
      <c r="H159" t="s">
        <v>503</v>
      </c>
      <c r="I159">
        <v>320</v>
      </c>
      <c r="J159">
        <v>149</v>
      </c>
      <c r="K159" t="str">
        <f t="shared" si="9"/>
        <v>Percentil 3</v>
      </c>
      <c r="L159">
        <f t="shared" si="10"/>
        <v>49</v>
      </c>
    </row>
    <row r="160" spans="1:12" x14ac:dyDescent="0.25">
      <c r="A160" t="s">
        <v>556</v>
      </c>
      <c r="B160" t="s">
        <v>18</v>
      </c>
      <c r="C160" t="s">
        <v>19</v>
      </c>
      <c r="D160" t="s">
        <v>532</v>
      </c>
      <c r="E160" t="s">
        <v>533</v>
      </c>
      <c r="F160" t="s">
        <v>222</v>
      </c>
      <c r="G160" t="s">
        <v>16</v>
      </c>
      <c r="H160" t="s">
        <v>503</v>
      </c>
      <c r="I160">
        <v>94</v>
      </c>
      <c r="J160">
        <v>148</v>
      </c>
      <c r="K160" t="str">
        <f t="shared" si="9"/>
        <v>Percentil 3</v>
      </c>
      <c r="L160">
        <f t="shared" si="10"/>
        <v>55</v>
      </c>
    </row>
    <row r="161" spans="1:12" x14ac:dyDescent="0.25">
      <c r="A161" t="s">
        <v>556</v>
      </c>
      <c r="B161" t="s">
        <v>258</v>
      </c>
      <c r="C161" t="s">
        <v>72</v>
      </c>
      <c r="D161" t="s">
        <v>259</v>
      </c>
      <c r="E161" t="s">
        <v>260</v>
      </c>
      <c r="F161" t="s">
        <v>215</v>
      </c>
      <c r="G161" t="s">
        <v>16</v>
      </c>
      <c r="H161" t="s">
        <v>503</v>
      </c>
      <c r="I161">
        <v>106</v>
      </c>
      <c r="J161">
        <v>148</v>
      </c>
      <c r="K161" t="str">
        <f t="shared" si="9"/>
        <v>Percentil 3</v>
      </c>
      <c r="L161">
        <f t="shared" si="10"/>
        <v>55</v>
      </c>
    </row>
    <row r="162" spans="1:12" x14ac:dyDescent="0.25">
      <c r="A162" t="s">
        <v>556</v>
      </c>
      <c r="B162" t="s">
        <v>38</v>
      </c>
      <c r="C162" t="s">
        <v>39</v>
      </c>
      <c r="D162" t="s">
        <v>117</v>
      </c>
      <c r="E162" t="s">
        <v>118</v>
      </c>
      <c r="F162" t="s">
        <v>37</v>
      </c>
      <c r="G162" t="s">
        <v>16</v>
      </c>
      <c r="H162" t="s">
        <v>503</v>
      </c>
      <c r="I162">
        <v>6</v>
      </c>
      <c r="J162">
        <v>147</v>
      </c>
      <c r="K162" t="str">
        <f t="shared" si="9"/>
        <v>Percentil 2</v>
      </c>
      <c r="L162">
        <f t="shared" si="10"/>
        <v>57</v>
      </c>
    </row>
    <row r="163" spans="1:12" x14ac:dyDescent="0.25">
      <c r="A163" t="s">
        <v>556</v>
      </c>
      <c r="B163" t="s">
        <v>11</v>
      </c>
      <c r="C163" t="s">
        <v>12</v>
      </c>
      <c r="D163" t="s">
        <v>197</v>
      </c>
      <c r="E163" t="s">
        <v>198</v>
      </c>
      <c r="F163" t="s">
        <v>15</v>
      </c>
      <c r="G163" t="s">
        <v>16</v>
      </c>
      <c r="H163" t="s">
        <v>503</v>
      </c>
      <c r="I163">
        <v>123</v>
      </c>
      <c r="J163">
        <v>147</v>
      </c>
      <c r="K163" t="str">
        <f t="shared" si="9"/>
        <v>Percentil 2</v>
      </c>
      <c r="L163">
        <f t="shared" si="10"/>
        <v>57</v>
      </c>
    </row>
    <row r="164" spans="1:12" x14ac:dyDescent="0.25">
      <c r="A164" t="s">
        <v>556</v>
      </c>
      <c r="B164" t="s">
        <v>11</v>
      </c>
      <c r="C164" t="s">
        <v>12</v>
      </c>
      <c r="D164" t="s">
        <v>263</v>
      </c>
      <c r="E164" t="s">
        <v>264</v>
      </c>
      <c r="F164" t="s">
        <v>15</v>
      </c>
      <c r="G164" t="s">
        <v>16</v>
      </c>
      <c r="H164" t="s">
        <v>503</v>
      </c>
      <c r="I164">
        <v>125</v>
      </c>
      <c r="J164">
        <v>147</v>
      </c>
      <c r="K164" t="str">
        <f t="shared" si="9"/>
        <v>Percentil 2</v>
      </c>
      <c r="L164">
        <f t="shared" si="10"/>
        <v>57</v>
      </c>
    </row>
    <row r="165" spans="1:12" x14ac:dyDescent="0.25">
      <c r="A165" t="s">
        <v>556</v>
      </c>
      <c r="B165" t="s">
        <v>280</v>
      </c>
      <c r="C165" t="s">
        <v>19</v>
      </c>
      <c r="D165" t="s">
        <v>281</v>
      </c>
      <c r="E165" t="s">
        <v>282</v>
      </c>
      <c r="F165" t="s">
        <v>15</v>
      </c>
      <c r="G165" t="s">
        <v>30</v>
      </c>
      <c r="H165" t="s">
        <v>503</v>
      </c>
      <c r="I165">
        <v>219</v>
      </c>
      <c r="J165">
        <v>147</v>
      </c>
      <c r="K165" t="str">
        <f t="shared" si="9"/>
        <v>Percentil 2</v>
      </c>
      <c r="L165">
        <f t="shared" si="10"/>
        <v>57</v>
      </c>
    </row>
    <row r="166" spans="1:12" x14ac:dyDescent="0.25">
      <c r="A166" t="s">
        <v>556</v>
      </c>
      <c r="B166" t="s">
        <v>98</v>
      </c>
      <c r="C166" t="s">
        <v>99</v>
      </c>
      <c r="D166" t="s">
        <v>377</v>
      </c>
      <c r="E166" t="s">
        <v>378</v>
      </c>
      <c r="F166" t="s">
        <v>222</v>
      </c>
      <c r="G166" t="s">
        <v>30</v>
      </c>
      <c r="H166" t="s">
        <v>503</v>
      </c>
      <c r="I166">
        <v>851</v>
      </c>
      <c r="J166">
        <v>147</v>
      </c>
      <c r="K166" t="str">
        <f t="shared" si="9"/>
        <v>Percentil 2</v>
      </c>
      <c r="L166">
        <f t="shared" si="10"/>
        <v>57</v>
      </c>
    </row>
    <row r="167" spans="1:12" x14ac:dyDescent="0.25">
      <c r="A167" t="s">
        <v>556</v>
      </c>
      <c r="B167" t="s">
        <v>447</v>
      </c>
      <c r="C167" t="s">
        <v>192</v>
      </c>
      <c r="D167" t="s">
        <v>448</v>
      </c>
      <c r="E167" t="s">
        <v>449</v>
      </c>
      <c r="F167" t="s">
        <v>22</v>
      </c>
      <c r="G167" t="s">
        <v>30</v>
      </c>
      <c r="H167" t="s">
        <v>503</v>
      </c>
      <c r="I167">
        <v>40</v>
      </c>
      <c r="J167">
        <v>147</v>
      </c>
      <c r="K167" t="str">
        <f t="shared" si="9"/>
        <v>Percentil 2</v>
      </c>
      <c r="L167">
        <f t="shared" si="10"/>
        <v>57</v>
      </c>
    </row>
    <row r="168" spans="1:12" x14ac:dyDescent="0.25">
      <c r="A168" t="s">
        <v>556</v>
      </c>
      <c r="B168" t="s">
        <v>11</v>
      </c>
      <c r="C168" t="s">
        <v>12</v>
      </c>
      <c r="D168" t="s">
        <v>250</v>
      </c>
      <c r="E168" t="s">
        <v>251</v>
      </c>
      <c r="F168" t="s">
        <v>15</v>
      </c>
      <c r="G168" t="s">
        <v>16</v>
      </c>
      <c r="H168" t="s">
        <v>503</v>
      </c>
      <c r="I168">
        <v>244</v>
      </c>
      <c r="J168">
        <v>146</v>
      </c>
      <c r="K168" t="str">
        <f t="shared" si="9"/>
        <v>Percentil 2</v>
      </c>
      <c r="L168">
        <f t="shared" si="10"/>
        <v>63</v>
      </c>
    </row>
    <row r="169" spans="1:12" x14ac:dyDescent="0.25">
      <c r="A169" t="s">
        <v>556</v>
      </c>
      <c r="B169" t="s">
        <v>51</v>
      </c>
      <c r="C169" t="s">
        <v>52</v>
      </c>
      <c r="D169" t="s">
        <v>323</v>
      </c>
      <c r="E169" t="s">
        <v>324</v>
      </c>
      <c r="F169" t="s">
        <v>222</v>
      </c>
      <c r="G169" t="s">
        <v>30</v>
      </c>
      <c r="H169" t="s">
        <v>503</v>
      </c>
      <c r="I169">
        <v>35</v>
      </c>
      <c r="J169">
        <v>146</v>
      </c>
      <c r="K169" t="str">
        <f t="shared" si="9"/>
        <v>Percentil 2</v>
      </c>
      <c r="L169">
        <f t="shared" si="10"/>
        <v>63</v>
      </c>
    </row>
    <row r="170" spans="1:12" x14ac:dyDescent="0.25">
      <c r="A170" t="s">
        <v>556</v>
      </c>
      <c r="B170" t="s">
        <v>142</v>
      </c>
      <c r="C170" t="s">
        <v>143</v>
      </c>
      <c r="D170" t="s">
        <v>401</v>
      </c>
      <c r="E170" t="s">
        <v>402</v>
      </c>
      <c r="F170" t="s">
        <v>222</v>
      </c>
      <c r="G170" t="s">
        <v>30</v>
      </c>
      <c r="H170" t="s">
        <v>503</v>
      </c>
      <c r="I170">
        <v>62</v>
      </c>
      <c r="J170">
        <v>146</v>
      </c>
      <c r="K170" t="str">
        <f t="shared" ref="K170:K199" si="11">VLOOKUP(J170,$J$201:$K$205,2,1)</f>
        <v>Percentil 2</v>
      </c>
      <c r="L170">
        <f t="shared" ref="L170:L199" si="12">_xlfn.RANK.EQ(J170,$J$106:$J$199,0)</f>
        <v>63</v>
      </c>
    </row>
    <row r="171" spans="1:12" x14ac:dyDescent="0.25">
      <c r="A171" t="s">
        <v>556</v>
      </c>
      <c r="B171" t="s">
        <v>18</v>
      </c>
      <c r="C171" t="s">
        <v>19</v>
      </c>
      <c r="D171" t="s">
        <v>457</v>
      </c>
      <c r="E171" t="s">
        <v>458</v>
      </c>
      <c r="F171" t="s">
        <v>15</v>
      </c>
      <c r="G171" t="s">
        <v>30</v>
      </c>
      <c r="H171" t="s">
        <v>503</v>
      </c>
      <c r="I171">
        <v>388</v>
      </c>
      <c r="J171">
        <v>146</v>
      </c>
      <c r="K171" t="str">
        <f t="shared" si="11"/>
        <v>Percentil 2</v>
      </c>
      <c r="L171">
        <f t="shared" si="12"/>
        <v>63</v>
      </c>
    </row>
    <row r="172" spans="1:12" x14ac:dyDescent="0.25">
      <c r="A172" t="s">
        <v>556</v>
      </c>
      <c r="B172" t="s">
        <v>81</v>
      </c>
      <c r="C172" t="s">
        <v>82</v>
      </c>
      <c r="D172" t="s">
        <v>267</v>
      </c>
      <c r="E172" t="s">
        <v>268</v>
      </c>
      <c r="F172" t="s">
        <v>37</v>
      </c>
      <c r="G172" t="s">
        <v>30</v>
      </c>
      <c r="H172" t="s">
        <v>503</v>
      </c>
      <c r="I172">
        <v>51</v>
      </c>
      <c r="J172">
        <v>145</v>
      </c>
      <c r="K172" t="str">
        <f t="shared" si="11"/>
        <v>Percentil 2</v>
      </c>
      <c r="L172">
        <f t="shared" si="12"/>
        <v>67</v>
      </c>
    </row>
    <row r="173" spans="1:12" x14ac:dyDescent="0.25">
      <c r="A173" t="s">
        <v>556</v>
      </c>
      <c r="B173" t="s">
        <v>316</v>
      </c>
      <c r="C173" t="s">
        <v>317</v>
      </c>
      <c r="D173" t="s">
        <v>318</v>
      </c>
      <c r="E173" t="s">
        <v>319</v>
      </c>
      <c r="F173" t="s">
        <v>22</v>
      </c>
      <c r="G173" t="s">
        <v>30</v>
      </c>
      <c r="H173" t="s">
        <v>503</v>
      </c>
      <c r="I173">
        <v>700</v>
      </c>
      <c r="J173">
        <v>145</v>
      </c>
      <c r="K173" t="str">
        <f t="shared" si="11"/>
        <v>Percentil 2</v>
      </c>
      <c r="L173">
        <f t="shared" si="12"/>
        <v>67</v>
      </c>
    </row>
    <row r="174" spans="1:12" x14ac:dyDescent="0.25">
      <c r="A174" t="s">
        <v>556</v>
      </c>
      <c r="B174" t="s">
        <v>320</v>
      </c>
      <c r="C174" t="s">
        <v>52</v>
      </c>
      <c r="D174" t="s">
        <v>321</v>
      </c>
      <c r="E174" t="s">
        <v>322</v>
      </c>
      <c r="F174" t="s">
        <v>222</v>
      </c>
      <c r="G174" t="s">
        <v>30</v>
      </c>
      <c r="H174" t="s">
        <v>503</v>
      </c>
      <c r="I174">
        <v>142</v>
      </c>
      <c r="J174">
        <v>145</v>
      </c>
      <c r="K174" t="str">
        <f t="shared" si="11"/>
        <v>Percentil 2</v>
      </c>
      <c r="L174">
        <f t="shared" si="12"/>
        <v>67</v>
      </c>
    </row>
    <row r="175" spans="1:12" x14ac:dyDescent="0.25">
      <c r="A175" t="s">
        <v>556</v>
      </c>
      <c r="B175" t="s">
        <v>61</v>
      </c>
      <c r="C175" t="s">
        <v>62</v>
      </c>
      <c r="D175" t="s">
        <v>88</v>
      </c>
      <c r="E175" t="s">
        <v>89</v>
      </c>
      <c r="F175" t="s">
        <v>37</v>
      </c>
      <c r="G175" t="s">
        <v>16</v>
      </c>
      <c r="H175" t="s">
        <v>503</v>
      </c>
      <c r="I175">
        <v>917</v>
      </c>
      <c r="J175">
        <v>144</v>
      </c>
      <c r="K175" t="str">
        <f t="shared" si="11"/>
        <v>Percentil 2</v>
      </c>
      <c r="L175">
        <f t="shared" si="12"/>
        <v>70</v>
      </c>
    </row>
    <row r="176" spans="1:12" x14ac:dyDescent="0.25">
      <c r="A176" t="s">
        <v>556</v>
      </c>
      <c r="B176" t="s">
        <v>11</v>
      </c>
      <c r="C176" t="s">
        <v>12</v>
      </c>
      <c r="D176" t="s">
        <v>111</v>
      </c>
      <c r="E176" t="s">
        <v>112</v>
      </c>
      <c r="F176" t="s">
        <v>37</v>
      </c>
      <c r="G176" t="s">
        <v>16</v>
      </c>
      <c r="H176" t="s">
        <v>503</v>
      </c>
      <c r="I176">
        <v>2858</v>
      </c>
      <c r="J176">
        <v>144</v>
      </c>
      <c r="K176" t="str">
        <f t="shared" si="11"/>
        <v>Percentil 2</v>
      </c>
      <c r="L176">
        <f t="shared" si="12"/>
        <v>70</v>
      </c>
    </row>
    <row r="177" spans="1:12" x14ac:dyDescent="0.25">
      <c r="A177" t="s">
        <v>556</v>
      </c>
      <c r="B177" t="s">
        <v>269</v>
      </c>
      <c r="C177" t="s">
        <v>106</v>
      </c>
      <c r="D177" t="s">
        <v>348</v>
      </c>
      <c r="E177" t="s">
        <v>349</v>
      </c>
      <c r="F177" t="s">
        <v>15</v>
      </c>
      <c r="G177" t="s">
        <v>30</v>
      </c>
      <c r="H177" t="s">
        <v>503</v>
      </c>
      <c r="I177">
        <v>29</v>
      </c>
      <c r="J177">
        <v>144</v>
      </c>
      <c r="K177" t="str">
        <f t="shared" si="11"/>
        <v>Percentil 2</v>
      </c>
      <c r="L177">
        <f t="shared" si="12"/>
        <v>70</v>
      </c>
    </row>
    <row r="178" spans="1:12" x14ac:dyDescent="0.25">
      <c r="A178" t="s">
        <v>556</v>
      </c>
      <c r="B178" t="s">
        <v>354</v>
      </c>
      <c r="C178" t="s">
        <v>143</v>
      </c>
      <c r="D178" t="s">
        <v>355</v>
      </c>
      <c r="E178" t="s">
        <v>356</v>
      </c>
      <c r="F178" t="s">
        <v>222</v>
      </c>
      <c r="G178" t="s">
        <v>30</v>
      </c>
      <c r="H178" t="s">
        <v>503</v>
      </c>
      <c r="I178">
        <v>747</v>
      </c>
      <c r="J178">
        <v>144</v>
      </c>
      <c r="K178" t="str">
        <f t="shared" si="11"/>
        <v>Percentil 2</v>
      </c>
      <c r="L178">
        <f t="shared" si="12"/>
        <v>70</v>
      </c>
    </row>
    <row r="179" spans="1:12" x14ac:dyDescent="0.25">
      <c r="A179" t="s">
        <v>556</v>
      </c>
      <c r="B179" t="s">
        <v>23</v>
      </c>
      <c r="C179" t="s">
        <v>24</v>
      </c>
      <c r="D179" t="s">
        <v>361</v>
      </c>
      <c r="E179" t="s">
        <v>362</v>
      </c>
      <c r="F179" t="s">
        <v>15</v>
      </c>
      <c r="G179" t="s">
        <v>30</v>
      </c>
      <c r="H179" t="s">
        <v>503</v>
      </c>
      <c r="I179">
        <v>66</v>
      </c>
      <c r="J179">
        <v>144</v>
      </c>
      <c r="K179" t="str">
        <f t="shared" si="11"/>
        <v>Percentil 2</v>
      </c>
      <c r="L179">
        <f t="shared" si="12"/>
        <v>70</v>
      </c>
    </row>
    <row r="180" spans="1:12" x14ac:dyDescent="0.25">
      <c r="A180" t="s">
        <v>556</v>
      </c>
      <c r="B180" t="s">
        <v>465</v>
      </c>
      <c r="C180" t="s">
        <v>462</v>
      </c>
      <c r="D180" t="s">
        <v>466</v>
      </c>
      <c r="E180" t="s">
        <v>467</v>
      </c>
      <c r="F180" t="s">
        <v>22</v>
      </c>
      <c r="G180" t="s">
        <v>30</v>
      </c>
      <c r="H180" t="s">
        <v>503</v>
      </c>
      <c r="I180">
        <v>212</v>
      </c>
      <c r="J180">
        <v>144</v>
      </c>
      <c r="K180" t="str">
        <f t="shared" si="11"/>
        <v>Percentil 2</v>
      </c>
      <c r="L180">
        <f t="shared" si="12"/>
        <v>70</v>
      </c>
    </row>
    <row r="181" spans="1:12" x14ac:dyDescent="0.25">
      <c r="A181" t="s">
        <v>556</v>
      </c>
      <c r="B181" t="s">
        <v>328</v>
      </c>
      <c r="C181" t="s">
        <v>247</v>
      </c>
      <c r="D181" t="s">
        <v>557</v>
      </c>
      <c r="E181" t="s">
        <v>558</v>
      </c>
      <c r="F181" t="s">
        <v>222</v>
      </c>
      <c r="G181" t="s">
        <v>16</v>
      </c>
      <c r="H181" t="s">
        <v>503</v>
      </c>
      <c r="I181">
        <v>31</v>
      </c>
      <c r="J181">
        <v>143</v>
      </c>
      <c r="K181" t="str">
        <f t="shared" si="11"/>
        <v>Percentil 1</v>
      </c>
      <c r="L181">
        <f t="shared" si="12"/>
        <v>76</v>
      </c>
    </row>
    <row r="182" spans="1:12" x14ac:dyDescent="0.25">
      <c r="A182" t="s">
        <v>556</v>
      </c>
      <c r="B182" t="s">
        <v>11</v>
      </c>
      <c r="C182" t="s">
        <v>12</v>
      </c>
      <c r="D182" t="s">
        <v>561</v>
      </c>
      <c r="E182" t="s">
        <v>562</v>
      </c>
      <c r="F182" t="s">
        <v>37</v>
      </c>
      <c r="G182" t="s">
        <v>16</v>
      </c>
      <c r="H182" t="s">
        <v>503</v>
      </c>
      <c r="I182">
        <v>112</v>
      </c>
      <c r="J182">
        <v>143</v>
      </c>
      <c r="K182" t="str">
        <f t="shared" si="11"/>
        <v>Percentil 1</v>
      </c>
      <c r="L182">
        <f t="shared" si="12"/>
        <v>76</v>
      </c>
    </row>
    <row r="183" spans="1:12" x14ac:dyDescent="0.25">
      <c r="A183" t="s">
        <v>556</v>
      </c>
      <c r="B183" t="s">
        <v>191</v>
      </c>
      <c r="C183" t="s">
        <v>192</v>
      </c>
      <c r="D183" t="s">
        <v>193</v>
      </c>
      <c r="E183" t="s">
        <v>194</v>
      </c>
      <c r="F183" t="s">
        <v>15</v>
      </c>
      <c r="G183" t="s">
        <v>16</v>
      </c>
      <c r="H183" t="s">
        <v>503</v>
      </c>
      <c r="I183">
        <v>31</v>
      </c>
      <c r="J183">
        <v>143</v>
      </c>
      <c r="K183" t="str">
        <f t="shared" si="11"/>
        <v>Percentil 1</v>
      </c>
      <c r="L183">
        <f t="shared" si="12"/>
        <v>76</v>
      </c>
    </row>
    <row r="184" spans="1:12" x14ac:dyDescent="0.25">
      <c r="A184" t="s">
        <v>556</v>
      </c>
      <c r="B184" t="s">
        <v>328</v>
      </c>
      <c r="C184" t="s">
        <v>247</v>
      </c>
      <c r="D184" t="s">
        <v>383</v>
      </c>
      <c r="E184" t="s">
        <v>384</v>
      </c>
      <c r="F184" t="s">
        <v>222</v>
      </c>
      <c r="G184" t="s">
        <v>30</v>
      </c>
      <c r="H184" t="s">
        <v>503</v>
      </c>
      <c r="I184">
        <v>1400</v>
      </c>
      <c r="J184">
        <v>143</v>
      </c>
      <c r="K184" t="str">
        <f t="shared" si="11"/>
        <v>Percentil 1</v>
      </c>
      <c r="L184">
        <f t="shared" si="12"/>
        <v>76</v>
      </c>
    </row>
    <row r="185" spans="1:12" x14ac:dyDescent="0.25">
      <c r="A185" t="s">
        <v>556</v>
      </c>
      <c r="B185" t="s">
        <v>65</v>
      </c>
      <c r="C185" t="s">
        <v>66</v>
      </c>
      <c r="D185" t="s">
        <v>429</v>
      </c>
      <c r="E185" t="s">
        <v>430</v>
      </c>
      <c r="F185" t="s">
        <v>15</v>
      </c>
      <c r="G185" t="s">
        <v>30</v>
      </c>
      <c r="H185" t="s">
        <v>503</v>
      </c>
      <c r="I185">
        <v>132</v>
      </c>
      <c r="J185">
        <v>143</v>
      </c>
      <c r="K185" t="str">
        <f t="shared" si="11"/>
        <v>Percentil 1</v>
      </c>
      <c r="L185">
        <f t="shared" si="12"/>
        <v>76</v>
      </c>
    </row>
    <row r="186" spans="1:12" x14ac:dyDescent="0.25">
      <c r="A186" t="s">
        <v>556</v>
      </c>
      <c r="B186" t="s">
        <v>38</v>
      </c>
      <c r="C186" t="s">
        <v>39</v>
      </c>
      <c r="D186" t="s">
        <v>47</v>
      </c>
      <c r="E186" t="s">
        <v>48</v>
      </c>
      <c r="F186" t="s">
        <v>37</v>
      </c>
      <c r="G186" t="s">
        <v>16</v>
      </c>
      <c r="H186" t="s">
        <v>503</v>
      </c>
      <c r="I186">
        <v>60</v>
      </c>
      <c r="J186">
        <v>141</v>
      </c>
      <c r="K186" t="str">
        <f t="shared" si="11"/>
        <v>Percentil 1</v>
      </c>
      <c r="L186">
        <f t="shared" si="12"/>
        <v>81</v>
      </c>
    </row>
    <row r="187" spans="1:12" x14ac:dyDescent="0.25">
      <c r="A187" t="s">
        <v>556</v>
      </c>
      <c r="B187" t="s">
        <v>11</v>
      </c>
      <c r="C187" t="s">
        <v>12</v>
      </c>
      <c r="D187" t="s">
        <v>177</v>
      </c>
      <c r="E187" t="s">
        <v>178</v>
      </c>
      <c r="F187" t="s">
        <v>15</v>
      </c>
      <c r="G187" t="s">
        <v>16</v>
      </c>
      <c r="H187" t="s">
        <v>503</v>
      </c>
      <c r="I187">
        <v>303</v>
      </c>
      <c r="J187">
        <v>139</v>
      </c>
      <c r="K187" t="str">
        <f t="shared" si="11"/>
        <v>Percentil 1</v>
      </c>
      <c r="L187">
        <f t="shared" si="12"/>
        <v>82</v>
      </c>
    </row>
    <row r="188" spans="1:12" x14ac:dyDescent="0.25">
      <c r="A188" t="s">
        <v>556</v>
      </c>
      <c r="B188" t="s">
        <v>11</v>
      </c>
      <c r="C188" t="s">
        <v>12</v>
      </c>
      <c r="D188" t="s">
        <v>104</v>
      </c>
      <c r="E188" t="s">
        <v>105</v>
      </c>
      <c r="F188" t="s">
        <v>37</v>
      </c>
      <c r="G188" t="s">
        <v>16</v>
      </c>
      <c r="H188" t="s">
        <v>503</v>
      </c>
      <c r="I188">
        <v>2846</v>
      </c>
      <c r="J188">
        <v>138</v>
      </c>
      <c r="K188" t="str">
        <f t="shared" si="11"/>
        <v>Percentil 1</v>
      </c>
      <c r="L188">
        <f t="shared" si="12"/>
        <v>83</v>
      </c>
    </row>
    <row r="189" spans="1:12" x14ac:dyDescent="0.25">
      <c r="A189" t="s">
        <v>556</v>
      </c>
      <c r="B189" t="s">
        <v>71</v>
      </c>
      <c r="C189" t="s">
        <v>72</v>
      </c>
      <c r="D189" t="s">
        <v>213</v>
      </c>
      <c r="E189" t="s">
        <v>214</v>
      </c>
      <c r="F189" t="s">
        <v>215</v>
      </c>
      <c r="G189" t="s">
        <v>16</v>
      </c>
      <c r="H189" t="s">
        <v>503</v>
      </c>
      <c r="I189">
        <v>150</v>
      </c>
      <c r="J189">
        <v>138</v>
      </c>
      <c r="K189" t="str">
        <f t="shared" si="11"/>
        <v>Percentil 1</v>
      </c>
      <c r="L189">
        <f t="shared" si="12"/>
        <v>83</v>
      </c>
    </row>
    <row r="190" spans="1:12" x14ac:dyDescent="0.25">
      <c r="A190" t="s">
        <v>556</v>
      </c>
      <c r="B190" t="s">
        <v>287</v>
      </c>
      <c r="C190" t="s">
        <v>82</v>
      </c>
      <c r="D190" t="s">
        <v>530</v>
      </c>
      <c r="E190" t="s">
        <v>531</v>
      </c>
      <c r="F190" t="s">
        <v>222</v>
      </c>
      <c r="G190" t="s">
        <v>16</v>
      </c>
      <c r="H190" t="s">
        <v>503</v>
      </c>
      <c r="I190">
        <v>12</v>
      </c>
      <c r="J190">
        <v>137</v>
      </c>
      <c r="K190" t="str">
        <f t="shared" si="11"/>
        <v>Percentil 1</v>
      </c>
      <c r="L190">
        <f t="shared" si="12"/>
        <v>85</v>
      </c>
    </row>
    <row r="191" spans="1:12" x14ac:dyDescent="0.25">
      <c r="A191" t="s">
        <v>556</v>
      </c>
      <c r="B191" t="s">
        <v>296</v>
      </c>
      <c r="C191" t="s">
        <v>297</v>
      </c>
      <c r="D191" t="s">
        <v>373</v>
      </c>
      <c r="E191" t="s">
        <v>374</v>
      </c>
      <c r="F191" t="s">
        <v>222</v>
      </c>
      <c r="G191" t="s">
        <v>30</v>
      </c>
      <c r="H191" t="s">
        <v>503</v>
      </c>
      <c r="I191">
        <v>1080</v>
      </c>
      <c r="J191">
        <v>136</v>
      </c>
      <c r="K191" t="str">
        <f t="shared" si="11"/>
        <v>Percentil 1</v>
      </c>
      <c r="L191">
        <f t="shared" si="12"/>
        <v>86</v>
      </c>
    </row>
    <row r="192" spans="1:12" x14ac:dyDescent="0.25">
      <c r="A192" t="s">
        <v>556</v>
      </c>
      <c r="B192" t="s">
        <v>335</v>
      </c>
      <c r="C192" t="s">
        <v>336</v>
      </c>
      <c r="D192" t="s">
        <v>337</v>
      </c>
      <c r="E192" t="s">
        <v>338</v>
      </c>
      <c r="F192" t="s">
        <v>222</v>
      </c>
      <c r="G192" t="s">
        <v>30</v>
      </c>
      <c r="H192" t="s">
        <v>503</v>
      </c>
      <c r="I192">
        <v>549</v>
      </c>
      <c r="J192">
        <v>134</v>
      </c>
      <c r="K192" t="str">
        <f t="shared" si="11"/>
        <v>Percentil 1</v>
      </c>
      <c r="L192">
        <f t="shared" si="12"/>
        <v>87</v>
      </c>
    </row>
    <row r="193" spans="1:12" x14ac:dyDescent="0.25">
      <c r="A193" t="s">
        <v>556</v>
      </c>
      <c r="B193" t="s">
        <v>38</v>
      </c>
      <c r="C193" t="s">
        <v>39</v>
      </c>
      <c r="D193" t="s">
        <v>109</v>
      </c>
      <c r="E193" t="s">
        <v>110</v>
      </c>
      <c r="F193" t="s">
        <v>37</v>
      </c>
      <c r="G193" t="s">
        <v>16</v>
      </c>
      <c r="H193" t="s">
        <v>503</v>
      </c>
      <c r="I193">
        <v>127</v>
      </c>
      <c r="J193">
        <v>133</v>
      </c>
      <c r="K193" t="str">
        <f t="shared" si="11"/>
        <v>Percentil 1</v>
      </c>
      <c r="L193">
        <f t="shared" si="12"/>
        <v>88</v>
      </c>
    </row>
    <row r="194" spans="1:12" x14ac:dyDescent="0.25">
      <c r="A194" t="s">
        <v>556</v>
      </c>
      <c r="B194" t="s">
        <v>11</v>
      </c>
      <c r="C194" t="s">
        <v>12</v>
      </c>
      <c r="D194" t="s">
        <v>425</v>
      </c>
      <c r="E194" t="s">
        <v>426</v>
      </c>
      <c r="F194" t="s">
        <v>15</v>
      </c>
      <c r="G194" t="s">
        <v>30</v>
      </c>
      <c r="H194" t="s">
        <v>503</v>
      </c>
      <c r="I194">
        <v>5</v>
      </c>
      <c r="J194">
        <v>133</v>
      </c>
      <c r="K194" t="str">
        <f t="shared" si="11"/>
        <v>Percentil 1</v>
      </c>
      <c r="L194">
        <f t="shared" si="12"/>
        <v>88</v>
      </c>
    </row>
    <row r="195" spans="1:12" x14ac:dyDescent="0.25">
      <c r="A195" t="s">
        <v>556</v>
      </c>
      <c r="B195" t="s">
        <v>23</v>
      </c>
      <c r="C195" t="s">
        <v>24</v>
      </c>
      <c r="D195" t="s">
        <v>563</v>
      </c>
      <c r="E195" t="s">
        <v>564</v>
      </c>
      <c r="F195" t="s">
        <v>37</v>
      </c>
      <c r="G195" t="s">
        <v>16</v>
      </c>
      <c r="H195" t="s">
        <v>503</v>
      </c>
      <c r="I195">
        <v>40</v>
      </c>
      <c r="J195">
        <v>132</v>
      </c>
      <c r="K195" t="str">
        <f t="shared" si="11"/>
        <v>Percentil 1</v>
      </c>
      <c r="L195">
        <f t="shared" si="12"/>
        <v>90</v>
      </c>
    </row>
    <row r="196" spans="1:12" x14ac:dyDescent="0.25">
      <c r="A196" t="s">
        <v>556</v>
      </c>
      <c r="B196" t="s">
        <v>23</v>
      </c>
      <c r="C196" t="s">
        <v>24</v>
      </c>
      <c r="D196" t="s">
        <v>115</v>
      </c>
      <c r="E196" t="s">
        <v>116</v>
      </c>
      <c r="F196" t="s">
        <v>37</v>
      </c>
      <c r="G196" t="s">
        <v>16</v>
      </c>
      <c r="H196" t="s">
        <v>503</v>
      </c>
      <c r="I196">
        <v>113</v>
      </c>
      <c r="J196">
        <v>131</v>
      </c>
      <c r="K196" t="str">
        <f t="shared" si="11"/>
        <v>Percentil 1</v>
      </c>
      <c r="L196">
        <f t="shared" si="12"/>
        <v>91</v>
      </c>
    </row>
    <row r="197" spans="1:12" x14ac:dyDescent="0.25">
      <c r="A197" t="s">
        <v>556</v>
      </c>
      <c r="B197" t="s">
        <v>488</v>
      </c>
      <c r="C197" t="s">
        <v>489</v>
      </c>
      <c r="D197" t="s">
        <v>490</v>
      </c>
      <c r="E197" t="s">
        <v>491</v>
      </c>
      <c r="F197" t="s">
        <v>22</v>
      </c>
      <c r="G197" t="s">
        <v>30</v>
      </c>
      <c r="H197" t="s">
        <v>503</v>
      </c>
      <c r="I197">
        <v>486</v>
      </c>
      <c r="J197">
        <v>131</v>
      </c>
      <c r="K197" t="str">
        <f t="shared" si="11"/>
        <v>Percentil 1</v>
      </c>
      <c r="L197">
        <f t="shared" si="12"/>
        <v>91</v>
      </c>
    </row>
    <row r="198" spans="1:12" x14ac:dyDescent="0.25">
      <c r="A198" t="s">
        <v>556</v>
      </c>
      <c r="B198" t="s">
        <v>488</v>
      </c>
      <c r="C198" t="s">
        <v>489</v>
      </c>
      <c r="D198" t="s">
        <v>567</v>
      </c>
      <c r="E198" t="s">
        <v>568</v>
      </c>
      <c r="F198" t="s">
        <v>15</v>
      </c>
      <c r="G198" t="s">
        <v>16</v>
      </c>
      <c r="H198" t="s">
        <v>503</v>
      </c>
      <c r="I198">
        <v>1</v>
      </c>
      <c r="J198">
        <v>111</v>
      </c>
      <c r="K198" t="str">
        <f t="shared" si="11"/>
        <v>Percentil 1</v>
      </c>
      <c r="L198">
        <f t="shared" si="12"/>
        <v>93</v>
      </c>
    </row>
    <row r="199" spans="1:12" x14ac:dyDescent="0.25">
      <c r="A199" t="s">
        <v>556</v>
      </c>
      <c r="B199" t="s">
        <v>246</v>
      </c>
      <c r="C199" t="s">
        <v>247</v>
      </c>
      <c r="D199" t="s">
        <v>565</v>
      </c>
      <c r="E199" t="s">
        <v>566</v>
      </c>
      <c r="F199" t="s">
        <v>15</v>
      </c>
      <c r="G199" t="s">
        <v>16</v>
      </c>
      <c r="H199" t="s">
        <v>503</v>
      </c>
      <c r="I199">
        <v>1</v>
      </c>
      <c r="J199">
        <v>98</v>
      </c>
      <c r="K199" t="str">
        <f t="shared" si="11"/>
        <v>Percentil 1</v>
      </c>
      <c r="L199">
        <f t="shared" si="12"/>
        <v>94</v>
      </c>
    </row>
    <row r="200" spans="1:12" ht="50.1" customHeight="1" x14ac:dyDescent="0.25"/>
    <row r="201" spans="1:12" hidden="1" x14ac:dyDescent="0.25">
      <c r="I201">
        <v>0</v>
      </c>
      <c r="J201">
        <f>_xlfn.PERCENTILE.INC($J$106:$J$199,I201)</f>
        <v>98</v>
      </c>
      <c r="K201" t="s">
        <v>498</v>
      </c>
    </row>
    <row r="202" spans="1:12" hidden="1" x14ac:dyDescent="0.25">
      <c r="I202">
        <v>0.2</v>
      </c>
      <c r="J202">
        <f t="shared" ref="J202:J206" si="13">_xlfn.PERCENTILE.INC($J$106:$J$199,I202)</f>
        <v>143.6</v>
      </c>
      <c r="K202" t="s">
        <v>499</v>
      </c>
    </row>
    <row r="203" spans="1:12" hidden="1" x14ac:dyDescent="0.25">
      <c r="I203">
        <v>0.4</v>
      </c>
      <c r="J203">
        <f t="shared" si="13"/>
        <v>147.19999999999999</v>
      </c>
      <c r="K203" t="s">
        <v>500</v>
      </c>
    </row>
    <row r="204" spans="1:12" hidden="1" x14ac:dyDescent="0.25">
      <c r="I204">
        <v>0.6</v>
      </c>
      <c r="J204">
        <f t="shared" si="13"/>
        <v>153.80000000000001</v>
      </c>
      <c r="K204" t="s">
        <v>501</v>
      </c>
    </row>
    <row r="205" spans="1:12" hidden="1" x14ac:dyDescent="0.25">
      <c r="I205">
        <v>0.8</v>
      </c>
      <c r="J205">
        <f t="shared" si="13"/>
        <v>160</v>
      </c>
      <c r="K205" t="s">
        <v>502</v>
      </c>
    </row>
    <row r="206" spans="1:12" hidden="1" x14ac:dyDescent="0.25">
      <c r="I206">
        <v>1</v>
      </c>
      <c r="J206">
        <f t="shared" si="13"/>
        <v>186</v>
      </c>
    </row>
    <row r="207" spans="1:12" x14ac:dyDescent="0.25">
      <c r="A207" s="1" t="s">
        <v>505</v>
      </c>
    </row>
    <row r="208" spans="1:12" x14ac:dyDescent="0.25">
      <c r="A208" s="7" t="s">
        <v>0</v>
      </c>
      <c r="B208" s="7" t="s">
        <v>1</v>
      </c>
      <c r="C208" s="7" t="s">
        <v>2</v>
      </c>
      <c r="D208" s="7" t="s">
        <v>3</v>
      </c>
      <c r="E208" s="7" t="s">
        <v>4</v>
      </c>
      <c r="F208" s="7" t="s">
        <v>5</v>
      </c>
      <c r="G208" s="7" t="s">
        <v>6</v>
      </c>
      <c r="H208" s="7" t="s">
        <v>7</v>
      </c>
      <c r="I208" s="7" t="s">
        <v>8</v>
      </c>
      <c r="J208" s="7" t="s">
        <v>9</v>
      </c>
      <c r="K208" s="7" t="s">
        <v>504</v>
      </c>
      <c r="L208" s="7" t="s">
        <v>497</v>
      </c>
    </row>
    <row r="209" spans="1:12" x14ac:dyDescent="0.25">
      <c r="A209" t="s">
        <v>556</v>
      </c>
      <c r="B209" t="s">
        <v>11</v>
      </c>
      <c r="C209" t="s">
        <v>12</v>
      </c>
      <c r="D209" t="s">
        <v>571</v>
      </c>
      <c r="E209" t="s">
        <v>572</v>
      </c>
      <c r="F209" t="s">
        <v>15</v>
      </c>
      <c r="G209" t="s">
        <v>16</v>
      </c>
      <c r="H209" t="s">
        <v>505</v>
      </c>
      <c r="I209">
        <v>14</v>
      </c>
      <c r="J209">
        <v>211</v>
      </c>
      <c r="K209" t="str">
        <f t="shared" ref="K209:K240" si="14">VLOOKUP(J209,$J$304:$K$308,2,1)</f>
        <v>Percentil 5</v>
      </c>
      <c r="L209">
        <f t="shared" ref="L209:L240" si="15">_xlfn.RANK.EQ(J209,$J$209:$J$302,0)</f>
        <v>1</v>
      </c>
    </row>
    <row r="210" spans="1:12" x14ac:dyDescent="0.25">
      <c r="A210" t="s">
        <v>556</v>
      </c>
      <c r="B210" t="s">
        <v>339</v>
      </c>
      <c r="C210" t="s">
        <v>52</v>
      </c>
      <c r="D210" t="s">
        <v>340</v>
      </c>
      <c r="E210" t="s">
        <v>341</v>
      </c>
      <c r="F210" t="s">
        <v>15</v>
      </c>
      <c r="G210" t="s">
        <v>30</v>
      </c>
      <c r="H210" t="s">
        <v>505</v>
      </c>
      <c r="I210">
        <v>34</v>
      </c>
      <c r="J210">
        <v>189</v>
      </c>
      <c r="K210" t="str">
        <f t="shared" si="14"/>
        <v>Percentil 5</v>
      </c>
      <c r="L210">
        <f t="shared" si="15"/>
        <v>2</v>
      </c>
    </row>
    <row r="211" spans="1:12" x14ac:dyDescent="0.25">
      <c r="A211" t="s">
        <v>556</v>
      </c>
      <c r="B211" t="s">
        <v>11</v>
      </c>
      <c r="C211" t="s">
        <v>12</v>
      </c>
      <c r="D211" t="s">
        <v>342</v>
      </c>
      <c r="E211" t="s">
        <v>343</v>
      </c>
      <c r="F211" t="s">
        <v>37</v>
      </c>
      <c r="G211" t="s">
        <v>30</v>
      </c>
      <c r="H211" t="s">
        <v>505</v>
      </c>
      <c r="I211">
        <v>146</v>
      </c>
      <c r="J211">
        <v>188</v>
      </c>
      <c r="K211" t="str">
        <f t="shared" si="14"/>
        <v>Percentil 5</v>
      </c>
      <c r="L211">
        <f t="shared" si="15"/>
        <v>3</v>
      </c>
    </row>
    <row r="212" spans="1:12" x14ac:dyDescent="0.25">
      <c r="A212" t="s">
        <v>556</v>
      </c>
      <c r="B212" t="s">
        <v>23</v>
      </c>
      <c r="C212" t="s">
        <v>24</v>
      </c>
      <c r="D212" t="s">
        <v>168</v>
      </c>
      <c r="E212" t="s">
        <v>169</v>
      </c>
      <c r="F212" t="s">
        <v>15</v>
      </c>
      <c r="G212" t="s">
        <v>16</v>
      </c>
      <c r="H212" t="s">
        <v>505</v>
      </c>
      <c r="I212">
        <v>93</v>
      </c>
      <c r="J212">
        <v>184</v>
      </c>
      <c r="K212" t="str">
        <f t="shared" si="14"/>
        <v>Percentil 5</v>
      </c>
      <c r="L212">
        <f t="shared" si="15"/>
        <v>4</v>
      </c>
    </row>
    <row r="213" spans="1:12" x14ac:dyDescent="0.25">
      <c r="A213" t="s">
        <v>556</v>
      </c>
      <c r="B213" t="s">
        <v>38</v>
      </c>
      <c r="C213" t="s">
        <v>39</v>
      </c>
      <c r="D213" t="s">
        <v>375</v>
      </c>
      <c r="E213" t="s">
        <v>376</v>
      </c>
      <c r="F213" t="s">
        <v>15</v>
      </c>
      <c r="G213" t="s">
        <v>30</v>
      </c>
      <c r="H213" t="s">
        <v>505</v>
      </c>
      <c r="I213">
        <v>29</v>
      </c>
      <c r="J213">
        <v>176</v>
      </c>
      <c r="K213" t="str">
        <f t="shared" si="14"/>
        <v>Percentil 5</v>
      </c>
      <c r="L213">
        <f t="shared" si="15"/>
        <v>5</v>
      </c>
    </row>
    <row r="214" spans="1:12" x14ac:dyDescent="0.25">
      <c r="A214" t="s">
        <v>556</v>
      </c>
      <c r="B214" t="s">
        <v>11</v>
      </c>
      <c r="C214" t="s">
        <v>12</v>
      </c>
      <c r="D214" t="s">
        <v>252</v>
      </c>
      <c r="E214" t="s">
        <v>253</v>
      </c>
      <c r="F214" t="s">
        <v>15</v>
      </c>
      <c r="G214" t="s">
        <v>30</v>
      </c>
      <c r="H214" t="s">
        <v>505</v>
      </c>
      <c r="I214">
        <v>235</v>
      </c>
      <c r="J214">
        <v>175</v>
      </c>
      <c r="K214" t="str">
        <f t="shared" si="14"/>
        <v>Percentil 5</v>
      </c>
      <c r="L214">
        <f t="shared" si="15"/>
        <v>6</v>
      </c>
    </row>
    <row r="215" spans="1:12" x14ac:dyDescent="0.25">
      <c r="A215" t="s">
        <v>556</v>
      </c>
      <c r="B215" t="s">
        <v>269</v>
      </c>
      <c r="C215" t="s">
        <v>106</v>
      </c>
      <c r="D215" t="s">
        <v>348</v>
      </c>
      <c r="E215" t="s">
        <v>349</v>
      </c>
      <c r="F215" t="s">
        <v>15</v>
      </c>
      <c r="G215" t="s">
        <v>30</v>
      </c>
      <c r="H215" t="s">
        <v>505</v>
      </c>
      <c r="I215">
        <v>30</v>
      </c>
      <c r="J215">
        <v>172</v>
      </c>
      <c r="K215" t="str">
        <f t="shared" si="14"/>
        <v>Percentil 5</v>
      </c>
      <c r="L215">
        <f t="shared" si="15"/>
        <v>7</v>
      </c>
    </row>
    <row r="216" spans="1:12" x14ac:dyDescent="0.25">
      <c r="A216" t="s">
        <v>556</v>
      </c>
      <c r="B216" t="s">
        <v>11</v>
      </c>
      <c r="C216" t="s">
        <v>12</v>
      </c>
      <c r="D216" t="s">
        <v>397</v>
      </c>
      <c r="E216" t="s">
        <v>398</v>
      </c>
      <c r="F216" t="s">
        <v>15</v>
      </c>
      <c r="G216" t="s">
        <v>30</v>
      </c>
      <c r="H216" t="s">
        <v>505</v>
      </c>
      <c r="I216">
        <v>36</v>
      </c>
      <c r="J216">
        <v>171</v>
      </c>
      <c r="K216" t="str">
        <f t="shared" si="14"/>
        <v>Percentil 5</v>
      </c>
      <c r="L216">
        <f t="shared" si="15"/>
        <v>8</v>
      </c>
    </row>
    <row r="217" spans="1:12" x14ac:dyDescent="0.25">
      <c r="A217" t="s">
        <v>556</v>
      </c>
      <c r="B217" t="s">
        <v>81</v>
      </c>
      <c r="C217" t="s">
        <v>82</v>
      </c>
      <c r="D217" t="s">
        <v>410</v>
      </c>
      <c r="E217" t="s">
        <v>411</v>
      </c>
      <c r="F217" t="s">
        <v>222</v>
      </c>
      <c r="G217" t="s">
        <v>30</v>
      </c>
      <c r="H217" t="s">
        <v>505</v>
      </c>
      <c r="I217">
        <v>206</v>
      </c>
      <c r="J217">
        <v>171</v>
      </c>
      <c r="K217" t="str">
        <f t="shared" si="14"/>
        <v>Percentil 5</v>
      </c>
      <c r="L217">
        <f t="shared" si="15"/>
        <v>8</v>
      </c>
    </row>
    <row r="218" spans="1:12" x14ac:dyDescent="0.25">
      <c r="A218" t="s">
        <v>556</v>
      </c>
      <c r="B218" t="s">
        <v>38</v>
      </c>
      <c r="C218" t="s">
        <v>39</v>
      </c>
      <c r="D218" t="s">
        <v>117</v>
      </c>
      <c r="E218" t="s">
        <v>118</v>
      </c>
      <c r="F218" t="s">
        <v>37</v>
      </c>
      <c r="G218" t="s">
        <v>16</v>
      </c>
      <c r="H218" t="s">
        <v>505</v>
      </c>
      <c r="I218">
        <v>6</v>
      </c>
      <c r="J218">
        <v>170</v>
      </c>
      <c r="K218" t="str">
        <f t="shared" si="14"/>
        <v>Percentil 5</v>
      </c>
      <c r="L218">
        <f t="shared" si="15"/>
        <v>10</v>
      </c>
    </row>
    <row r="219" spans="1:12" x14ac:dyDescent="0.25">
      <c r="A219" t="s">
        <v>556</v>
      </c>
      <c r="B219" t="s">
        <v>61</v>
      </c>
      <c r="C219" t="s">
        <v>62</v>
      </c>
      <c r="D219" t="s">
        <v>367</v>
      </c>
      <c r="E219" t="s">
        <v>368</v>
      </c>
      <c r="F219" t="s">
        <v>222</v>
      </c>
      <c r="G219" t="s">
        <v>30</v>
      </c>
      <c r="H219" t="s">
        <v>505</v>
      </c>
      <c r="I219">
        <v>100</v>
      </c>
      <c r="J219">
        <v>169</v>
      </c>
      <c r="K219" t="str">
        <f t="shared" si="14"/>
        <v>Percentil 5</v>
      </c>
      <c r="L219">
        <f t="shared" si="15"/>
        <v>11</v>
      </c>
    </row>
    <row r="220" spans="1:12" x14ac:dyDescent="0.25">
      <c r="A220" t="s">
        <v>556</v>
      </c>
      <c r="B220" t="s">
        <v>51</v>
      </c>
      <c r="C220" t="s">
        <v>52</v>
      </c>
      <c r="D220" t="s">
        <v>323</v>
      </c>
      <c r="E220" t="s">
        <v>324</v>
      </c>
      <c r="F220" t="s">
        <v>222</v>
      </c>
      <c r="G220" t="s">
        <v>30</v>
      </c>
      <c r="H220" t="s">
        <v>505</v>
      </c>
      <c r="I220">
        <v>35</v>
      </c>
      <c r="J220">
        <v>167</v>
      </c>
      <c r="K220" t="str">
        <f t="shared" si="14"/>
        <v>Percentil 5</v>
      </c>
      <c r="L220">
        <f t="shared" si="15"/>
        <v>12</v>
      </c>
    </row>
    <row r="221" spans="1:12" x14ac:dyDescent="0.25">
      <c r="A221" t="s">
        <v>556</v>
      </c>
      <c r="B221" t="s">
        <v>11</v>
      </c>
      <c r="C221" t="s">
        <v>12</v>
      </c>
      <c r="D221" t="s">
        <v>418</v>
      </c>
      <c r="E221" t="s">
        <v>419</v>
      </c>
      <c r="F221" t="s">
        <v>37</v>
      </c>
      <c r="G221" t="s">
        <v>30</v>
      </c>
      <c r="H221" t="s">
        <v>505</v>
      </c>
      <c r="I221">
        <v>207</v>
      </c>
      <c r="J221">
        <v>166</v>
      </c>
      <c r="K221" t="str">
        <f t="shared" si="14"/>
        <v>Percentil 5</v>
      </c>
      <c r="L221">
        <f t="shared" si="15"/>
        <v>13</v>
      </c>
    </row>
    <row r="222" spans="1:12" x14ac:dyDescent="0.25">
      <c r="A222" t="s">
        <v>556</v>
      </c>
      <c r="B222" t="s">
        <v>11</v>
      </c>
      <c r="C222" t="s">
        <v>12</v>
      </c>
      <c r="D222" t="s">
        <v>387</v>
      </c>
      <c r="E222" t="s">
        <v>388</v>
      </c>
      <c r="F222" t="s">
        <v>215</v>
      </c>
      <c r="G222" t="s">
        <v>30</v>
      </c>
      <c r="H222" t="s">
        <v>505</v>
      </c>
      <c r="I222">
        <v>738</v>
      </c>
      <c r="J222">
        <v>165</v>
      </c>
      <c r="K222" t="str">
        <f t="shared" si="14"/>
        <v>Percentil 5</v>
      </c>
      <c r="L222">
        <f t="shared" si="15"/>
        <v>14</v>
      </c>
    </row>
    <row r="223" spans="1:12" x14ac:dyDescent="0.25">
      <c r="A223" t="s">
        <v>556</v>
      </c>
      <c r="B223" t="s">
        <v>11</v>
      </c>
      <c r="C223" t="s">
        <v>12</v>
      </c>
      <c r="D223" t="s">
        <v>414</v>
      </c>
      <c r="E223" t="s">
        <v>415</v>
      </c>
      <c r="F223" t="s">
        <v>37</v>
      </c>
      <c r="G223" t="s">
        <v>30</v>
      </c>
      <c r="H223" t="s">
        <v>505</v>
      </c>
      <c r="I223">
        <v>335</v>
      </c>
      <c r="J223">
        <v>165</v>
      </c>
      <c r="K223" t="str">
        <f t="shared" si="14"/>
        <v>Percentil 5</v>
      </c>
      <c r="L223">
        <f t="shared" si="15"/>
        <v>14</v>
      </c>
    </row>
    <row r="224" spans="1:12" x14ac:dyDescent="0.25">
      <c r="A224" t="s">
        <v>556</v>
      </c>
      <c r="B224" t="s">
        <v>81</v>
      </c>
      <c r="C224" t="s">
        <v>82</v>
      </c>
      <c r="D224" t="s">
        <v>292</v>
      </c>
      <c r="E224" t="s">
        <v>293</v>
      </c>
      <c r="F224" t="s">
        <v>37</v>
      </c>
      <c r="G224" t="s">
        <v>30</v>
      </c>
      <c r="H224" t="s">
        <v>505</v>
      </c>
      <c r="I224">
        <v>79</v>
      </c>
      <c r="J224">
        <v>163</v>
      </c>
      <c r="K224" t="str">
        <f t="shared" si="14"/>
        <v>Percentil 5</v>
      </c>
      <c r="L224">
        <f t="shared" si="15"/>
        <v>16</v>
      </c>
    </row>
    <row r="225" spans="1:12" x14ac:dyDescent="0.25">
      <c r="A225" t="s">
        <v>556</v>
      </c>
      <c r="B225" t="s">
        <v>18</v>
      </c>
      <c r="C225" t="s">
        <v>19</v>
      </c>
      <c r="D225" t="s">
        <v>199</v>
      </c>
      <c r="E225" t="s">
        <v>200</v>
      </c>
      <c r="F225" t="s">
        <v>15</v>
      </c>
      <c r="G225" t="s">
        <v>16</v>
      </c>
      <c r="H225" t="s">
        <v>505</v>
      </c>
      <c r="I225">
        <v>312</v>
      </c>
      <c r="J225">
        <v>161</v>
      </c>
      <c r="K225" t="str">
        <f t="shared" si="14"/>
        <v>Percentil 5</v>
      </c>
      <c r="L225">
        <f t="shared" si="15"/>
        <v>17</v>
      </c>
    </row>
    <row r="226" spans="1:12" x14ac:dyDescent="0.25">
      <c r="A226" t="s">
        <v>556</v>
      </c>
      <c r="B226" t="s">
        <v>71</v>
      </c>
      <c r="C226" t="s">
        <v>72</v>
      </c>
      <c r="D226" t="s">
        <v>573</v>
      </c>
      <c r="E226" t="s">
        <v>574</v>
      </c>
      <c r="F226" t="s">
        <v>222</v>
      </c>
      <c r="G226" t="s">
        <v>16</v>
      </c>
      <c r="H226" t="s">
        <v>505</v>
      </c>
      <c r="I226">
        <v>14</v>
      </c>
      <c r="J226">
        <v>161</v>
      </c>
      <c r="K226" t="str">
        <f t="shared" si="14"/>
        <v>Percentil 5</v>
      </c>
      <c r="L226">
        <f t="shared" si="15"/>
        <v>17</v>
      </c>
    </row>
    <row r="227" spans="1:12" x14ac:dyDescent="0.25">
      <c r="A227" t="s">
        <v>556</v>
      </c>
      <c r="B227" t="s">
        <v>11</v>
      </c>
      <c r="C227" t="s">
        <v>12</v>
      </c>
      <c r="D227" t="s">
        <v>433</v>
      </c>
      <c r="E227" t="s">
        <v>434</v>
      </c>
      <c r="F227" t="s">
        <v>22</v>
      </c>
      <c r="G227" t="s">
        <v>30</v>
      </c>
      <c r="H227" t="s">
        <v>505</v>
      </c>
      <c r="I227">
        <v>300</v>
      </c>
      <c r="J227">
        <v>160</v>
      </c>
      <c r="K227" t="str">
        <f t="shared" si="14"/>
        <v>Percentil 5</v>
      </c>
      <c r="L227">
        <f t="shared" si="15"/>
        <v>19</v>
      </c>
    </row>
    <row r="228" spans="1:12" x14ac:dyDescent="0.25">
      <c r="A228" t="s">
        <v>556</v>
      </c>
      <c r="B228" t="s">
        <v>18</v>
      </c>
      <c r="C228" t="s">
        <v>19</v>
      </c>
      <c r="D228" t="s">
        <v>57</v>
      </c>
      <c r="E228" t="s">
        <v>58</v>
      </c>
      <c r="F228" t="s">
        <v>37</v>
      </c>
      <c r="G228" t="s">
        <v>16</v>
      </c>
      <c r="H228" t="s">
        <v>505</v>
      </c>
      <c r="I228">
        <v>118</v>
      </c>
      <c r="J228">
        <v>159</v>
      </c>
      <c r="K228" t="str">
        <f t="shared" si="14"/>
        <v>Percentil 4</v>
      </c>
      <c r="L228">
        <f t="shared" si="15"/>
        <v>20</v>
      </c>
    </row>
    <row r="229" spans="1:12" x14ac:dyDescent="0.25">
      <c r="A229" t="s">
        <v>556</v>
      </c>
      <c r="B229" t="s">
        <v>106</v>
      </c>
      <c r="C229" t="s">
        <v>19</v>
      </c>
      <c r="D229" t="s">
        <v>107</v>
      </c>
      <c r="E229" t="s">
        <v>108</v>
      </c>
      <c r="F229" t="s">
        <v>37</v>
      </c>
      <c r="G229" t="s">
        <v>16</v>
      </c>
      <c r="H229" t="s">
        <v>505</v>
      </c>
      <c r="I229">
        <v>13</v>
      </c>
      <c r="J229">
        <v>159</v>
      </c>
      <c r="K229" t="str">
        <f t="shared" si="14"/>
        <v>Percentil 4</v>
      </c>
      <c r="L229">
        <f t="shared" si="15"/>
        <v>20</v>
      </c>
    </row>
    <row r="230" spans="1:12" x14ac:dyDescent="0.25">
      <c r="A230" t="s">
        <v>556</v>
      </c>
      <c r="B230" t="s">
        <v>71</v>
      </c>
      <c r="C230" t="s">
        <v>72</v>
      </c>
      <c r="D230" t="s">
        <v>359</v>
      </c>
      <c r="E230" t="s">
        <v>360</v>
      </c>
      <c r="F230" t="s">
        <v>15</v>
      </c>
      <c r="G230" t="s">
        <v>30</v>
      </c>
      <c r="H230" t="s">
        <v>505</v>
      </c>
      <c r="I230">
        <v>75</v>
      </c>
      <c r="J230">
        <v>159</v>
      </c>
      <c r="K230" t="str">
        <f t="shared" si="14"/>
        <v>Percentil 4</v>
      </c>
      <c r="L230">
        <f t="shared" si="15"/>
        <v>20</v>
      </c>
    </row>
    <row r="231" spans="1:12" x14ac:dyDescent="0.25">
      <c r="A231" t="s">
        <v>556</v>
      </c>
      <c r="B231" t="s">
        <v>11</v>
      </c>
      <c r="C231" t="s">
        <v>12</v>
      </c>
      <c r="D231" t="s">
        <v>577</v>
      </c>
      <c r="E231" t="s">
        <v>578</v>
      </c>
      <c r="F231" t="s">
        <v>22</v>
      </c>
      <c r="G231" t="s">
        <v>30</v>
      </c>
      <c r="H231" t="s">
        <v>505</v>
      </c>
      <c r="I231">
        <v>1045</v>
      </c>
      <c r="J231">
        <v>158</v>
      </c>
      <c r="K231" t="str">
        <f t="shared" si="14"/>
        <v>Percentil 4</v>
      </c>
      <c r="L231">
        <f t="shared" si="15"/>
        <v>23</v>
      </c>
    </row>
    <row r="232" spans="1:12" x14ac:dyDescent="0.25">
      <c r="A232" t="s">
        <v>556</v>
      </c>
      <c r="B232" t="s">
        <v>71</v>
      </c>
      <c r="C232" t="s">
        <v>72</v>
      </c>
      <c r="D232" t="s">
        <v>385</v>
      </c>
      <c r="E232" t="s">
        <v>386</v>
      </c>
      <c r="F232" t="s">
        <v>222</v>
      </c>
      <c r="G232" t="s">
        <v>30</v>
      </c>
      <c r="H232" t="s">
        <v>505</v>
      </c>
      <c r="I232">
        <v>575</v>
      </c>
      <c r="J232">
        <v>157</v>
      </c>
      <c r="K232" t="str">
        <f t="shared" si="14"/>
        <v>Percentil 4</v>
      </c>
      <c r="L232">
        <f t="shared" si="15"/>
        <v>24</v>
      </c>
    </row>
    <row r="233" spans="1:12" x14ac:dyDescent="0.25">
      <c r="A233" t="s">
        <v>556</v>
      </c>
      <c r="B233" t="s">
        <v>23</v>
      </c>
      <c r="C233" t="s">
        <v>24</v>
      </c>
      <c r="D233" t="s">
        <v>361</v>
      </c>
      <c r="E233" t="s">
        <v>362</v>
      </c>
      <c r="F233" t="s">
        <v>15</v>
      </c>
      <c r="G233" t="s">
        <v>30</v>
      </c>
      <c r="H233" t="s">
        <v>505</v>
      </c>
      <c r="I233">
        <v>66</v>
      </c>
      <c r="J233">
        <v>155</v>
      </c>
      <c r="K233" t="str">
        <f t="shared" si="14"/>
        <v>Percentil 4</v>
      </c>
      <c r="L233">
        <f t="shared" si="15"/>
        <v>25</v>
      </c>
    </row>
    <row r="234" spans="1:12" x14ac:dyDescent="0.25">
      <c r="A234" t="s">
        <v>556</v>
      </c>
      <c r="B234" t="s">
        <v>328</v>
      </c>
      <c r="C234" t="s">
        <v>247</v>
      </c>
      <c r="D234" t="s">
        <v>557</v>
      </c>
      <c r="E234" t="s">
        <v>558</v>
      </c>
      <c r="F234" t="s">
        <v>222</v>
      </c>
      <c r="G234" t="s">
        <v>16</v>
      </c>
      <c r="H234" t="s">
        <v>505</v>
      </c>
      <c r="I234">
        <v>31</v>
      </c>
      <c r="J234">
        <v>154</v>
      </c>
      <c r="K234" t="str">
        <f t="shared" si="14"/>
        <v>Percentil 4</v>
      </c>
      <c r="L234">
        <f t="shared" si="15"/>
        <v>26</v>
      </c>
    </row>
    <row r="235" spans="1:12" x14ac:dyDescent="0.25">
      <c r="A235" t="s">
        <v>556</v>
      </c>
      <c r="B235" t="s">
        <v>269</v>
      </c>
      <c r="C235" t="s">
        <v>106</v>
      </c>
      <c r="D235" t="s">
        <v>310</v>
      </c>
      <c r="E235" t="s">
        <v>311</v>
      </c>
      <c r="F235" t="s">
        <v>22</v>
      </c>
      <c r="G235" t="s">
        <v>30</v>
      </c>
      <c r="H235" t="s">
        <v>505</v>
      </c>
      <c r="I235">
        <v>275</v>
      </c>
      <c r="J235">
        <v>154</v>
      </c>
      <c r="K235" t="str">
        <f t="shared" si="14"/>
        <v>Percentil 4</v>
      </c>
      <c r="L235">
        <f t="shared" si="15"/>
        <v>26</v>
      </c>
    </row>
    <row r="236" spans="1:12" x14ac:dyDescent="0.25">
      <c r="A236" t="s">
        <v>556</v>
      </c>
      <c r="B236" t="s">
        <v>65</v>
      </c>
      <c r="C236" t="s">
        <v>66</v>
      </c>
      <c r="D236" t="s">
        <v>352</v>
      </c>
      <c r="E236" t="s">
        <v>353</v>
      </c>
      <c r="F236" t="s">
        <v>222</v>
      </c>
      <c r="G236" t="s">
        <v>30</v>
      </c>
      <c r="H236" t="s">
        <v>505</v>
      </c>
      <c r="I236">
        <v>328</v>
      </c>
      <c r="J236">
        <v>154</v>
      </c>
      <c r="K236" t="str">
        <f t="shared" si="14"/>
        <v>Percentil 4</v>
      </c>
      <c r="L236">
        <f t="shared" si="15"/>
        <v>26</v>
      </c>
    </row>
    <row r="237" spans="1:12" x14ac:dyDescent="0.25">
      <c r="A237" t="s">
        <v>556</v>
      </c>
      <c r="B237" t="s">
        <v>71</v>
      </c>
      <c r="C237" t="s">
        <v>72</v>
      </c>
      <c r="D237" t="s">
        <v>468</v>
      </c>
      <c r="E237" t="s">
        <v>469</v>
      </c>
      <c r="F237" t="s">
        <v>37</v>
      </c>
      <c r="G237" t="s">
        <v>30</v>
      </c>
      <c r="H237" t="s">
        <v>505</v>
      </c>
      <c r="I237">
        <v>251</v>
      </c>
      <c r="J237">
        <v>154</v>
      </c>
      <c r="K237" t="str">
        <f t="shared" si="14"/>
        <v>Percentil 4</v>
      </c>
      <c r="L237">
        <f t="shared" si="15"/>
        <v>26</v>
      </c>
    </row>
    <row r="238" spans="1:12" x14ac:dyDescent="0.25">
      <c r="A238" t="s">
        <v>556</v>
      </c>
      <c r="B238" t="s">
        <v>11</v>
      </c>
      <c r="C238" t="s">
        <v>12</v>
      </c>
      <c r="D238" t="s">
        <v>494</v>
      </c>
      <c r="E238" t="s">
        <v>495</v>
      </c>
      <c r="F238" t="s">
        <v>37</v>
      </c>
      <c r="G238" t="s">
        <v>16</v>
      </c>
      <c r="H238" t="s">
        <v>505</v>
      </c>
      <c r="I238">
        <v>17</v>
      </c>
      <c r="J238">
        <v>154</v>
      </c>
      <c r="K238" t="str">
        <f t="shared" si="14"/>
        <v>Percentil 4</v>
      </c>
      <c r="L238">
        <f t="shared" si="15"/>
        <v>26</v>
      </c>
    </row>
    <row r="239" spans="1:12" x14ac:dyDescent="0.25">
      <c r="A239" s="3" t="s">
        <v>556</v>
      </c>
      <c r="B239" s="3" t="s">
        <v>179</v>
      </c>
      <c r="C239" s="3" t="s">
        <v>180</v>
      </c>
      <c r="D239" s="3" t="s">
        <v>486</v>
      </c>
      <c r="E239" s="3" t="s">
        <v>487</v>
      </c>
      <c r="F239" s="3" t="s">
        <v>22</v>
      </c>
      <c r="G239" s="3" t="s">
        <v>30</v>
      </c>
      <c r="H239" s="3" t="s">
        <v>505</v>
      </c>
      <c r="I239" s="3">
        <v>647</v>
      </c>
      <c r="J239" s="3">
        <v>153</v>
      </c>
      <c r="K239" s="3" t="str">
        <f t="shared" si="14"/>
        <v>Percentil 4</v>
      </c>
      <c r="L239" s="3">
        <f t="shared" si="15"/>
        <v>31</v>
      </c>
    </row>
    <row r="240" spans="1:12" x14ac:dyDescent="0.25">
      <c r="A240" t="s">
        <v>556</v>
      </c>
      <c r="B240" t="s">
        <v>31</v>
      </c>
      <c r="C240" t="s">
        <v>32</v>
      </c>
      <c r="D240" t="s">
        <v>371</v>
      </c>
      <c r="E240" t="s">
        <v>372</v>
      </c>
      <c r="F240" t="s">
        <v>22</v>
      </c>
      <c r="G240" t="s">
        <v>30</v>
      </c>
      <c r="H240" t="s">
        <v>505</v>
      </c>
      <c r="I240">
        <v>272</v>
      </c>
      <c r="J240">
        <v>152</v>
      </c>
      <c r="K240" t="str">
        <f t="shared" si="14"/>
        <v>Percentil 4</v>
      </c>
      <c r="L240">
        <f t="shared" si="15"/>
        <v>32</v>
      </c>
    </row>
    <row r="241" spans="1:12" x14ac:dyDescent="0.25">
      <c r="A241" t="s">
        <v>556</v>
      </c>
      <c r="B241" t="s">
        <v>280</v>
      </c>
      <c r="C241" t="s">
        <v>19</v>
      </c>
      <c r="D241" t="s">
        <v>281</v>
      </c>
      <c r="E241" t="s">
        <v>282</v>
      </c>
      <c r="F241" t="s">
        <v>15</v>
      </c>
      <c r="G241" t="s">
        <v>30</v>
      </c>
      <c r="H241" t="s">
        <v>505</v>
      </c>
      <c r="I241">
        <v>219</v>
      </c>
      <c r="J241">
        <v>151</v>
      </c>
      <c r="K241" t="str">
        <f t="shared" ref="K241:K272" si="16">VLOOKUP(J241,$J$304:$K$308,2,1)</f>
        <v>Percentil 4</v>
      </c>
      <c r="L241">
        <f t="shared" ref="L241:L272" si="17">_xlfn.RANK.EQ(J241,$J$209:$J$302,0)</f>
        <v>33</v>
      </c>
    </row>
    <row r="242" spans="1:12" x14ac:dyDescent="0.25">
      <c r="A242" t="s">
        <v>556</v>
      </c>
      <c r="B242" t="s">
        <v>11</v>
      </c>
      <c r="C242" t="s">
        <v>12</v>
      </c>
      <c r="D242" t="s">
        <v>357</v>
      </c>
      <c r="E242" t="s">
        <v>358</v>
      </c>
      <c r="F242" t="s">
        <v>15</v>
      </c>
      <c r="G242" t="s">
        <v>30</v>
      </c>
      <c r="H242" t="s">
        <v>505</v>
      </c>
      <c r="I242">
        <v>121</v>
      </c>
      <c r="J242">
        <v>151</v>
      </c>
      <c r="K242" t="str">
        <f t="shared" si="16"/>
        <v>Percentil 4</v>
      </c>
      <c r="L242">
        <f t="shared" si="17"/>
        <v>33</v>
      </c>
    </row>
    <row r="243" spans="1:12" x14ac:dyDescent="0.25">
      <c r="A243" t="s">
        <v>556</v>
      </c>
      <c r="B243" t="s">
        <v>11</v>
      </c>
      <c r="C243" t="s">
        <v>12</v>
      </c>
      <c r="D243" t="s">
        <v>408</v>
      </c>
      <c r="E243" t="s">
        <v>409</v>
      </c>
      <c r="F243" t="s">
        <v>15</v>
      </c>
      <c r="G243" t="s">
        <v>30</v>
      </c>
      <c r="H243" t="s">
        <v>505</v>
      </c>
      <c r="I243">
        <v>28</v>
      </c>
      <c r="J243">
        <v>151</v>
      </c>
      <c r="K243" t="str">
        <f t="shared" si="16"/>
        <v>Percentil 4</v>
      </c>
      <c r="L243">
        <f t="shared" si="17"/>
        <v>33</v>
      </c>
    </row>
    <row r="244" spans="1:12" x14ac:dyDescent="0.25">
      <c r="A244" t="s">
        <v>556</v>
      </c>
      <c r="B244" t="s">
        <v>81</v>
      </c>
      <c r="C244" t="s">
        <v>82</v>
      </c>
      <c r="D244" t="s">
        <v>267</v>
      </c>
      <c r="E244" t="s">
        <v>268</v>
      </c>
      <c r="F244" t="s">
        <v>37</v>
      </c>
      <c r="G244" t="s">
        <v>30</v>
      </c>
      <c r="H244" t="s">
        <v>505</v>
      </c>
      <c r="I244">
        <v>52</v>
      </c>
      <c r="J244">
        <v>150</v>
      </c>
      <c r="K244" t="str">
        <f t="shared" si="16"/>
        <v>Percentil 4</v>
      </c>
      <c r="L244">
        <f t="shared" si="17"/>
        <v>36</v>
      </c>
    </row>
    <row r="245" spans="1:12" x14ac:dyDescent="0.25">
      <c r="A245" t="s">
        <v>556</v>
      </c>
      <c r="B245" t="s">
        <v>331</v>
      </c>
      <c r="C245" t="s">
        <v>332</v>
      </c>
      <c r="D245" t="s">
        <v>333</v>
      </c>
      <c r="E245" t="s">
        <v>334</v>
      </c>
      <c r="F245" t="s">
        <v>22</v>
      </c>
      <c r="G245" t="s">
        <v>30</v>
      </c>
      <c r="H245" t="s">
        <v>505</v>
      </c>
      <c r="I245">
        <v>199</v>
      </c>
      <c r="J245">
        <v>150</v>
      </c>
      <c r="K245" t="str">
        <f t="shared" si="16"/>
        <v>Percentil 4</v>
      </c>
      <c r="L245">
        <f t="shared" si="17"/>
        <v>36</v>
      </c>
    </row>
    <row r="246" spans="1:12" x14ac:dyDescent="0.25">
      <c r="A246" t="s">
        <v>556</v>
      </c>
      <c r="B246" t="s">
        <v>465</v>
      </c>
      <c r="C246" t="s">
        <v>462</v>
      </c>
      <c r="D246" t="s">
        <v>466</v>
      </c>
      <c r="E246" t="s">
        <v>467</v>
      </c>
      <c r="F246" t="s">
        <v>22</v>
      </c>
      <c r="G246" t="s">
        <v>30</v>
      </c>
      <c r="H246" t="s">
        <v>505</v>
      </c>
      <c r="I246">
        <v>212</v>
      </c>
      <c r="J246">
        <v>150</v>
      </c>
      <c r="K246" t="str">
        <f t="shared" si="16"/>
        <v>Percentil 4</v>
      </c>
      <c r="L246">
        <f t="shared" si="17"/>
        <v>36</v>
      </c>
    </row>
    <row r="247" spans="1:12" x14ac:dyDescent="0.25">
      <c r="A247" t="s">
        <v>556</v>
      </c>
      <c r="B247" t="s">
        <v>258</v>
      </c>
      <c r="C247" t="s">
        <v>72</v>
      </c>
      <c r="D247" t="s">
        <v>259</v>
      </c>
      <c r="E247" t="s">
        <v>260</v>
      </c>
      <c r="F247" t="s">
        <v>215</v>
      </c>
      <c r="G247" t="s">
        <v>16</v>
      </c>
      <c r="H247" t="s">
        <v>505</v>
      </c>
      <c r="I247">
        <v>106</v>
      </c>
      <c r="J247">
        <v>149</v>
      </c>
      <c r="K247" t="str">
        <f t="shared" si="16"/>
        <v>Percentil 3</v>
      </c>
      <c r="L247">
        <f t="shared" si="17"/>
        <v>39</v>
      </c>
    </row>
    <row r="248" spans="1:12" x14ac:dyDescent="0.25">
      <c r="A248" t="s">
        <v>556</v>
      </c>
      <c r="B248" t="s">
        <v>11</v>
      </c>
      <c r="C248" t="s">
        <v>12</v>
      </c>
      <c r="D248" t="s">
        <v>263</v>
      </c>
      <c r="E248" t="s">
        <v>264</v>
      </c>
      <c r="F248" t="s">
        <v>15</v>
      </c>
      <c r="G248" t="s">
        <v>16</v>
      </c>
      <c r="H248" t="s">
        <v>505</v>
      </c>
      <c r="I248">
        <v>125</v>
      </c>
      <c r="J248">
        <v>149</v>
      </c>
      <c r="K248" t="str">
        <f t="shared" si="16"/>
        <v>Percentil 3</v>
      </c>
      <c r="L248">
        <f t="shared" si="17"/>
        <v>39</v>
      </c>
    </row>
    <row r="249" spans="1:12" x14ac:dyDescent="0.25">
      <c r="A249" t="s">
        <v>556</v>
      </c>
      <c r="B249" t="s">
        <v>18</v>
      </c>
      <c r="C249" t="s">
        <v>19</v>
      </c>
      <c r="D249" t="s">
        <v>276</v>
      </c>
      <c r="E249" t="s">
        <v>277</v>
      </c>
      <c r="F249" t="s">
        <v>37</v>
      </c>
      <c r="G249" t="s">
        <v>30</v>
      </c>
      <c r="H249" t="s">
        <v>505</v>
      </c>
      <c r="I249">
        <v>36</v>
      </c>
      <c r="J249">
        <v>149</v>
      </c>
      <c r="K249" t="str">
        <f t="shared" si="16"/>
        <v>Percentil 3</v>
      </c>
      <c r="L249">
        <f t="shared" si="17"/>
        <v>39</v>
      </c>
    </row>
    <row r="250" spans="1:12" x14ac:dyDescent="0.25">
      <c r="A250" t="s">
        <v>556</v>
      </c>
      <c r="B250" t="s">
        <v>11</v>
      </c>
      <c r="C250" t="s">
        <v>12</v>
      </c>
      <c r="D250" t="s">
        <v>470</v>
      </c>
      <c r="E250" t="s">
        <v>471</v>
      </c>
      <c r="F250" t="s">
        <v>15</v>
      </c>
      <c r="G250" t="s">
        <v>30</v>
      </c>
      <c r="H250" t="s">
        <v>505</v>
      </c>
      <c r="I250">
        <v>316</v>
      </c>
      <c r="J250">
        <v>148</v>
      </c>
      <c r="K250" t="str">
        <f t="shared" si="16"/>
        <v>Percentil 3</v>
      </c>
      <c r="L250">
        <f t="shared" si="17"/>
        <v>42</v>
      </c>
    </row>
    <row r="251" spans="1:12" x14ac:dyDescent="0.25">
      <c r="A251" t="s">
        <v>556</v>
      </c>
      <c r="B251" t="s">
        <v>18</v>
      </c>
      <c r="C251" t="s">
        <v>19</v>
      </c>
      <c r="D251" t="s">
        <v>303</v>
      </c>
      <c r="E251" t="s">
        <v>304</v>
      </c>
      <c r="F251" t="s">
        <v>222</v>
      </c>
      <c r="G251" t="s">
        <v>30</v>
      </c>
      <c r="H251" t="s">
        <v>505</v>
      </c>
      <c r="I251">
        <v>768</v>
      </c>
      <c r="J251">
        <v>147</v>
      </c>
      <c r="K251" t="str">
        <f t="shared" si="16"/>
        <v>Percentil 3</v>
      </c>
      <c r="L251">
        <f t="shared" si="17"/>
        <v>43</v>
      </c>
    </row>
    <row r="252" spans="1:12" x14ac:dyDescent="0.25">
      <c r="A252" t="s">
        <v>556</v>
      </c>
      <c r="B252" t="s">
        <v>11</v>
      </c>
      <c r="C252" t="s">
        <v>12</v>
      </c>
      <c r="D252" t="s">
        <v>203</v>
      </c>
      <c r="E252" t="s">
        <v>204</v>
      </c>
      <c r="F252" t="s">
        <v>15</v>
      </c>
      <c r="G252" t="s">
        <v>16</v>
      </c>
      <c r="H252" t="s">
        <v>505</v>
      </c>
      <c r="I252">
        <v>61</v>
      </c>
      <c r="J252">
        <v>146</v>
      </c>
      <c r="K252" t="str">
        <f t="shared" si="16"/>
        <v>Percentil 3</v>
      </c>
      <c r="L252">
        <f t="shared" si="17"/>
        <v>44</v>
      </c>
    </row>
    <row r="253" spans="1:12" x14ac:dyDescent="0.25">
      <c r="A253" t="s">
        <v>556</v>
      </c>
      <c r="B253" t="s">
        <v>38</v>
      </c>
      <c r="C253" t="s">
        <v>39</v>
      </c>
      <c r="D253" t="s">
        <v>369</v>
      </c>
      <c r="E253" t="s">
        <v>370</v>
      </c>
      <c r="F253" t="s">
        <v>222</v>
      </c>
      <c r="G253" t="s">
        <v>30</v>
      </c>
      <c r="H253" t="s">
        <v>505</v>
      </c>
      <c r="I253">
        <v>1143</v>
      </c>
      <c r="J253">
        <v>146</v>
      </c>
      <c r="K253" t="str">
        <f t="shared" si="16"/>
        <v>Percentil 3</v>
      </c>
      <c r="L253">
        <f t="shared" si="17"/>
        <v>44</v>
      </c>
    </row>
    <row r="254" spans="1:12" x14ac:dyDescent="0.25">
      <c r="A254" t="s">
        <v>556</v>
      </c>
      <c r="B254" t="s">
        <v>11</v>
      </c>
      <c r="C254" t="s">
        <v>12</v>
      </c>
      <c r="D254" t="s">
        <v>476</v>
      </c>
      <c r="E254" t="s">
        <v>477</v>
      </c>
      <c r="F254" t="s">
        <v>15</v>
      </c>
      <c r="G254" t="s">
        <v>30</v>
      </c>
      <c r="H254" t="s">
        <v>505</v>
      </c>
      <c r="I254">
        <v>8</v>
      </c>
      <c r="J254">
        <v>146</v>
      </c>
      <c r="K254" t="str">
        <f t="shared" si="16"/>
        <v>Percentil 3</v>
      </c>
      <c r="L254">
        <f t="shared" si="17"/>
        <v>44</v>
      </c>
    </row>
    <row r="255" spans="1:12" x14ac:dyDescent="0.25">
      <c r="A255" t="s">
        <v>556</v>
      </c>
      <c r="B255" t="s">
        <v>90</v>
      </c>
      <c r="C255" t="s">
        <v>91</v>
      </c>
      <c r="D255" t="s">
        <v>482</v>
      </c>
      <c r="E255" t="s">
        <v>483</v>
      </c>
      <c r="F255" t="s">
        <v>22</v>
      </c>
      <c r="G255" t="s">
        <v>30</v>
      </c>
      <c r="H255" t="s">
        <v>505</v>
      </c>
      <c r="I255">
        <v>320</v>
      </c>
      <c r="J255">
        <v>146</v>
      </c>
      <c r="K255" t="str">
        <f t="shared" si="16"/>
        <v>Percentil 3</v>
      </c>
      <c r="L255">
        <f t="shared" si="17"/>
        <v>44</v>
      </c>
    </row>
    <row r="256" spans="1:12" x14ac:dyDescent="0.25">
      <c r="A256" t="s">
        <v>556</v>
      </c>
      <c r="B256" t="s">
        <v>300</v>
      </c>
      <c r="C256" t="s">
        <v>19</v>
      </c>
      <c r="D256" t="s">
        <v>301</v>
      </c>
      <c r="E256" t="s">
        <v>302</v>
      </c>
      <c r="F256" t="s">
        <v>222</v>
      </c>
      <c r="G256" t="s">
        <v>30</v>
      </c>
      <c r="H256" t="s">
        <v>505</v>
      </c>
      <c r="I256">
        <v>22</v>
      </c>
      <c r="J256">
        <v>145</v>
      </c>
      <c r="K256" t="str">
        <f t="shared" si="16"/>
        <v>Percentil 3</v>
      </c>
      <c r="L256">
        <f t="shared" si="17"/>
        <v>48</v>
      </c>
    </row>
    <row r="257" spans="1:12" x14ac:dyDescent="0.25">
      <c r="A257" t="s">
        <v>556</v>
      </c>
      <c r="B257" t="s">
        <v>18</v>
      </c>
      <c r="C257" t="s">
        <v>19</v>
      </c>
      <c r="D257" t="s">
        <v>363</v>
      </c>
      <c r="E257" t="s">
        <v>364</v>
      </c>
      <c r="F257" t="s">
        <v>15</v>
      </c>
      <c r="G257" t="s">
        <v>30</v>
      </c>
      <c r="H257" t="s">
        <v>505</v>
      </c>
      <c r="I257">
        <v>191</v>
      </c>
      <c r="J257">
        <v>145</v>
      </c>
      <c r="K257" t="str">
        <f t="shared" si="16"/>
        <v>Percentil 3</v>
      </c>
      <c r="L257">
        <f t="shared" si="17"/>
        <v>48</v>
      </c>
    </row>
    <row r="258" spans="1:12" x14ac:dyDescent="0.25">
      <c r="A258" t="s">
        <v>556</v>
      </c>
      <c r="B258" t="s">
        <v>11</v>
      </c>
      <c r="C258" t="s">
        <v>12</v>
      </c>
      <c r="D258" t="s">
        <v>197</v>
      </c>
      <c r="E258" t="s">
        <v>198</v>
      </c>
      <c r="F258" t="s">
        <v>15</v>
      </c>
      <c r="G258" t="s">
        <v>16</v>
      </c>
      <c r="H258" t="s">
        <v>505</v>
      </c>
      <c r="I258">
        <v>123</v>
      </c>
      <c r="J258">
        <v>144</v>
      </c>
      <c r="K258" t="str">
        <f t="shared" si="16"/>
        <v>Percentil 3</v>
      </c>
      <c r="L258">
        <f t="shared" si="17"/>
        <v>50</v>
      </c>
    </row>
    <row r="259" spans="1:12" x14ac:dyDescent="0.25">
      <c r="A259" t="s">
        <v>556</v>
      </c>
      <c r="B259" t="s">
        <v>11</v>
      </c>
      <c r="C259" t="s">
        <v>12</v>
      </c>
      <c r="D259" t="s">
        <v>265</v>
      </c>
      <c r="E259" t="s">
        <v>266</v>
      </c>
      <c r="F259" t="s">
        <v>37</v>
      </c>
      <c r="G259" t="s">
        <v>30</v>
      </c>
      <c r="H259" t="s">
        <v>505</v>
      </c>
      <c r="I259">
        <v>100</v>
      </c>
      <c r="J259">
        <v>143</v>
      </c>
      <c r="K259" t="str">
        <f t="shared" si="16"/>
        <v>Percentil 3</v>
      </c>
      <c r="L259">
        <f t="shared" si="17"/>
        <v>51</v>
      </c>
    </row>
    <row r="260" spans="1:12" x14ac:dyDescent="0.25">
      <c r="A260" t="s">
        <v>556</v>
      </c>
      <c r="B260" t="s">
        <v>447</v>
      </c>
      <c r="C260" t="s">
        <v>192</v>
      </c>
      <c r="D260" t="s">
        <v>448</v>
      </c>
      <c r="E260" t="s">
        <v>449</v>
      </c>
      <c r="F260" t="s">
        <v>22</v>
      </c>
      <c r="G260" t="s">
        <v>30</v>
      </c>
      <c r="H260" t="s">
        <v>505</v>
      </c>
      <c r="I260">
        <v>40</v>
      </c>
      <c r="J260">
        <v>143</v>
      </c>
      <c r="K260" t="str">
        <f t="shared" si="16"/>
        <v>Percentil 3</v>
      </c>
      <c r="L260">
        <f t="shared" si="17"/>
        <v>51</v>
      </c>
    </row>
    <row r="261" spans="1:12" x14ac:dyDescent="0.25">
      <c r="A261" t="s">
        <v>556</v>
      </c>
      <c r="B261" t="s">
        <v>191</v>
      </c>
      <c r="C261" t="s">
        <v>192</v>
      </c>
      <c r="D261" t="s">
        <v>453</v>
      </c>
      <c r="E261" t="s">
        <v>454</v>
      </c>
      <c r="F261" t="s">
        <v>22</v>
      </c>
      <c r="G261" t="s">
        <v>30</v>
      </c>
      <c r="H261" t="s">
        <v>505</v>
      </c>
      <c r="I261">
        <v>1110</v>
      </c>
      <c r="J261">
        <v>143</v>
      </c>
      <c r="K261" t="str">
        <f t="shared" si="16"/>
        <v>Percentil 3</v>
      </c>
      <c r="L261">
        <f t="shared" si="17"/>
        <v>51</v>
      </c>
    </row>
    <row r="262" spans="1:12" x14ac:dyDescent="0.25">
      <c r="A262" t="s">
        <v>556</v>
      </c>
      <c r="B262" t="s">
        <v>38</v>
      </c>
      <c r="C262" t="s">
        <v>39</v>
      </c>
      <c r="D262" t="s">
        <v>47</v>
      </c>
      <c r="E262" t="s">
        <v>48</v>
      </c>
      <c r="F262" t="s">
        <v>37</v>
      </c>
      <c r="G262" t="s">
        <v>16</v>
      </c>
      <c r="H262" t="s">
        <v>505</v>
      </c>
      <c r="I262">
        <v>60</v>
      </c>
      <c r="J262">
        <v>142</v>
      </c>
      <c r="K262" t="str">
        <f t="shared" si="16"/>
        <v>Percentil 3</v>
      </c>
      <c r="L262">
        <f t="shared" si="17"/>
        <v>54</v>
      </c>
    </row>
    <row r="263" spans="1:12" x14ac:dyDescent="0.25">
      <c r="A263" t="s">
        <v>556</v>
      </c>
      <c r="B263" t="s">
        <v>316</v>
      </c>
      <c r="C263" t="s">
        <v>317</v>
      </c>
      <c r="D263" t="s">
        <v>318</v>
      </c>
      <c r="E263" t="s">
        <v>319</v>
      </c>
      <c r="F263" t="s">
        <v>22</v>
      </c>
      <c r="G263" t="s">
        <v>30</v>
      </c>
      <c r="H263" t="s">
        <v>505</v>
      </c>
      <c r="I263">
        <v>700</v>
      </c>
      <c r="J263">
        <v>142</v>
      </c>
      <c r="K263" t="str">
        <f t="shared" si="16"/>
        <v>Percentil 3</v>
      </c>
      <c r="L263">
        <f t="shared" si="17"/>
        <v>54</v>
      </c>
    </row>
    <row r="264" spans="1:12" x14ac:dyDescent="0.25">
      <c r="A264" t="s">
        <v>556</v>
      </c>
      <c r="B264" t="s">
        <v>98</v>
      </c>
      <c r="C264" t="s">
        <v>99</v>
      </c>
      <c r="D264" t="s">
        <v>377</v>
      </c>
      <c r="E264" t="s">
        <v>378</v>
      </c>
      <c r="F264" t="s">
        <v>222</v>
      </c>
      <c r="G264" t="s">
        <v>30</v>
      </c>
      <c r="H264" t="s">
        <v>505</v>
      </c>
      <c r="I264">
        <v>852</v>
      </c>
      <c r="J264">
        <v>142</v>
      </c>
      <c r="K264" t="str">
        <f t="shared" si="16"/>
        <v>Percentil 3</v>
      </c>
      <c r="L264">
        <f t="shared" si="17"/>
        <v>54</v>
      </c>
    </row>
    <row r="265" spans="1:12" x14ac:dyDescent="0.25">
      <c r="A265" t="s">
        <v>556</v>
      </c>
      <c r="B265" t="s">
        <v>11</v>
      </c>
      <c r="C265" t="s">
        <v>12</v>
      </c>
      <c r="D265" t="s">
        <v>425</v>
      </c>
      <c r="E265" t="s">
        <v>426</v>
      </c>
      <c r="F265" t="s">
        <v>15</v>
      </c>
      <c r="G265" t="s">
        <v>30</v>
      </c>
      <c r="H265" t="s">
        <v>505</v>
      </c>
      <c r="I265">
        <v>5</v>
      </c>
      <c r="J265">
        <v>141</v>
      </c>
      <c r="K265" t="str">
        <f t="shared" si="16"/>
        <v>Percentil 2</v>
      </c>
      <c r="L265">
        <f t="shared" si="17"/>
        <v>57</v>
      </c>
    </row>
    <row r="266" spans="1:12" x14ac:dyDescent="0.25">
      <c r="A266" t="s">
        <v>556</v>
      </c>
      <c r="B266" t="s">
        <v>18</v>
      </c>
      <c r="C266" t="s">
        <v>19</v>
      </c>
      <c r="D266" t="s">
        <v>532</v>
      </c>
      <c r="E266" t="s">
        <v>533</v>
      </c>
      <c r="F266" t="s">
        <v>222</v>
      </c>
      <c r="G266" t="s">
        <v>16</v>
      </c>
      <c r="H266" t="s">
        <v>505</v>
      </c>
      <c r="I266">
        <v>94</v>
      </c>
      <c r="J266">
        <v>140</v>
      </c>
      <c r="K266" t="str">
        <f t="shared" si="16"/>
        <v>Percentil 2</v>
      </c>
      <c r="L266">
        <f t="shared" si="17"/>
        <v>58</v>
      </c>
    </row>
    <row r="267" spans="1:12" x14ac:dyDescent="0.25">
      <c r="A267" t="s">
        <v>556</v>
      </c>
      <c r="B267" t="s">
        <v>320</v>
      </c>
      <c r="C267" t="s">
        <v>52</v>
      </c>
      <c r="D267" t="s">
        <v>321</v>
      </c>
      <c r="E267" t="s">
        <v>322</v>
      </c>
      <c r="F267" t="s">
        <v>222</v>
      </c>
      <c r="G267" t="s">
        <v>30</v>
      </c>
      <c r="H267" t="s">
        <v>505</v>
      </c>
      <c r="I267">
        <v>142</v>
      </c>
      <c r="J267">
        <v>139</v>
      </c>
      <c r="K267" t="str">
        <f t="shared" si="16"/>
        <v>Percentil 2</v>
      </c>
      <c r="L267">
        <f t="shared" si="17"/>
        <v>59</v>
      </c>
    </row>
    <row r="268" spans="1:12" x14ac:dyDescent="0.25">
      <c r="A268" t="s">
        <v>556</v>
      </c>
      <c r="B268" t="s">
        <v>18</v>
      </c>
      <c r="C268" t="s">
        <v>19</v>
      </c>
      <c r="D268" t="s">
        <v>457</v>
      </c>
      <c r="E268" t="s">
        <v>458</v>
      </c>
      <c r="F268" t="s">
        <v>15</v>
      </c>
      <c r="G268" t="s">
        <v>30</v>
      </c>
      <c r="H268" t="s">
        <v>505</v>
      </c>
      <c r="I268">
        <v>390</v>
      </c>
      <c r="J268">
        <v>139</v>
      </c>
      <c r="K268" t="str">
        <f t="shared" si="16"/>
        <v>Percentil 2</v>
      </c>
      <c r="L268">
        <f t="shared" si="17"/>
        <v>59</v>
      </c>
    </row>
    <row r="269" spans="1:12" x14ac:dyDescent="0.25">
      <c r="A269" t="s">
        <v>556</v>
      </c>
      <c r="B269" t="s">
        <v>422</v>
      </c>
      <c r="C269" t="s">
        <v>82</v>
      </c>
      <c r="D269" t="s">
        <v>423</v>
      </c>
      <c r="E269" t="s">
        <v>424</v>
      </c>
      <c r="F269" t="s">
        <v>37</v>
      </c>
      <c r="G269" t="s">
        <v>30</v>
      </c>
      <c r="H269" t="s">
        <v>505</v>
      </c>
      <c r="I269">
        <v>27</v>
      </c>
      <c r="J269">
        <v>138</v>
      </c>
      <c r="K269" t="str">
        <f t="shared" si="16"/>
        <v>Percentil 2</v>
      </c>
      <c r="L269">
        <f t="shared" si="17"/>
        <v>61</v>
      </c>
    </row>
    <row r="270" spans="1:12" x14ac:dyDescent="0.25">
      <c r="A270" t="s">
        <v>556</v>
      </c>
      <c r="B270" t="s">
        <v>71</v>
      </c>
      <c r="C270" t="s">
        <v>72</v>
      </c>
      <c r="D270" t="s">
        <v>164</v>
      </c>
      <c r="E270" t="s">
        <v>165</v>
      </c>
      <c r="F270" t="s">
        <v>15</v>
      </c>
      <c r="G270" t="s">
        <v>16</v>
      </c>
      <c r="H270" t="s">
        <v>505</v>
      </c>
      <c r="I270">
        <v>72</v>
      </c>
      <c r="J270">
        <v>137</v>
      </c>
      <c r="K270" t="str">
        <f t="shared" si="16"/>
        <v>Percentil 2</v>
      </c>
      <c r="L270">
        <f t="shared" si="17"/>
        <v>62</v>
      </c>
    </row>
    <row r="271" spans="1:12" x14ac:dyDescent="0.25">
      <c r="A271" t="s">
        <v>556</v>
      </c>
      <c r="B271" t="s">
        <v>269</v>
      </c>
      <c r="C271" t="s">
        <v>106</v>
      </c>
      <c r="D271" t="s">
        <v>278</v>
      </c>
      <c r="E271" t="s">
        <v>279</v>
      </c>
      <c r="F271" t="s">
        <v>15</v>
      </c>
      <c r="G271" t="s">
        <v>30</v>
      </c>
      <c r="H271" t="s">
        <v>505</v>
      </c>
      <c r="I271">
        <v>73</v>
      </c>
      <c r="J271">
        <v>137</v>
      </c>
      <c r="K271" t="str">
        <f t="shared" si="16"/>
        <v>Percentil 2</v>
      </c>
      <c r="L271">
        <f t="shared" si="17"/>
        <v>62</v>
      </c>
    </row>
    <row r="272" spans="1:12" x14ac:dyDescent="0.25">
      <c r="A272" t="s">
        <v>556</v>
      </c>
      <c r="B272" t="s">
        <v>142</v>
      </c>
      <c r="C272" t="s">
        <v>143</v>
      </c>
      <c r="D272" t="s">
        <v>401</v>
      </c>
      <c r="E272" t="s">
        <v>402</v>
      </c>
      <c r="F272" t="s">
        <v>222</v>
      </c>
      <c r="G272" t="s">
        <v>30</v>
      </c>
      <c r="H272" t="s">
        <v>505</v>
      </c>
      <c r="I272">
        <v>62</v>
      </c>
      <c r="J272">
        <v>137</v>
      </c>
      <c r="K272" t="str">
        <f t="shared" si="16"/>
        <v>Percentil 2</v>
      </c>
      <c r="L272">
        <f t="shared" si="17"/>
        <v>62</v>
      </c>
    </row>
    <row r="273" spans="1:12" x14ac:dyDescent="0.25">
      <c r="A273" t="s">
        <v>556</v>
      </c>
      <c r="B273" t="s">
        <v>18</v>
      </c>
      <c r="C273" t="s">
        <v>19</v>
      </c>
      <c r="D273" t="s">
        <v>256</v>
      </c>
      <c r="E273" t="s">
        <v>257</v>
      </c>
      <c r="F273" t="s">
        <v>222</v>
      </c>
      <c r="G273" t="s">
        <v>16</v>
      </c>
      <c r="H273" t="s">
        <v>505</v>
      </c>
      <c r="I273">
        <v>465</v>
      </c>
      <c r="J273">
        <v>136</v>
      </c>
      <c r="K273" t="str">
        <f t="shared" ref="K273:K302" si="18">VLOOKUP(J273,$J$304:$K$308,2,1)</f>
        <v>Percentil 2</v>
      </c>
      <c r="L273">
        <f t="shared" ref="L273:L302" si="19">_xlfn.RANK.EQ(J273,$J$209:$J$302,0)</f>
        <v>65</v>
      </c>
    </row>
    <row r="274" spans="1:12" x14ac:dyDescent="0.25">
      <c r="A274" t="s">
        <v>556</v>
      </c>
      <c r="B274" t="s">
        <v>94</v>
      </c>
      <c r="C274" t="s">
        <v>95</v>
      </c>
      <c r="D274" t="s">
        <v>346</v>
      </c>
      <c r="E274" t="s">
        <v>347</v>
      </c>
      <c r="F274" t="s">
        <v>22</v>
      </c>
      <c r="G274" t="s">
        <v>30</v>
      </c>
      <c r="H274" t="s">
        <v>505</v>
      </c>
      <c r="I274">
        <v>122</v>
      </c>
      <c r="J274">
        <v>135</v>
      </c>
      <c r="K274" t="str">
        <f t="shared" si="18"/>
        <v>Percentil 2</v>
      </c>
      <c r="L274">
        <f t="shared" si="19"/>
        <v>66</v>
      </c>
    </row>
    <row r="275" spans="1:12" x14ac:dyDescent="0.25">
      <c r="A275" t="s">
        <v>556</v>
      </c>
      <c r="B275" t="s">
        <v>11</v>
      </c>
      <c r="C275" t="s">
        <v>12</v>
      </c>
      <c r="D275" t="s">
        <v>561</v>
      </c>
      <c r="E275" t="s">
        <v>562</v>
      </c>
      <c r="F275" t="s">
        <v>37</v>
      </c>
      <c r="G275" t="s">
        <v>16</v>
      </c>
      <c r="H275" t="s">
        <v>505</v>
      </c>
      <c r="I275">
        <v>112</v>
      </c>
      <c r="J275">
        <v>134</v>
      </c>
      <c r="K275" t="str">
        <f t="shared" si="18"/>
        <v>Percentil 2</v>
      </c>
      <c r="L275">
        <f t="shared" si="19"/>
        <v>67</v>
      </c>
    </row>
    <row r="276" spans="1:12" x14ac:dyDescent="0.25">
      <c r="A276" t="s">
        <v>556</v>
      </c>
      <c r="B276" t="s">
        <v>61</v>
      </c>
      <c r="C276" t="s">
        <v>62</v>
      </c>
      <c r="D276" t="s">
        <v>88</v>
      </c>
      <c r="E276" t="s">
        <v>89</v>
      </c>
      <c r="F276" t="s">
        <v>37</v>
      </c>
      <c r="G276" t="s">
        <v>16</v>
      </c>
      <c r="H276" t="s">
        <v>505</v>
      </c>
      <c r="I276">
        <v>917</v>
      </c>
      <c r="J276">
        <v>134</v>
      </c>
      <c r="K276" t="str">
        <f t="shared" si="18"/>
        <v>Percentil 2</v>
      </c>
      <c r="L276">
        <f t="shared" si="19"/>
        <v>67</v>
      </c>
    </row>
    <row r="277" spans="1:12" x14ac:dyDescent="0.25">
      <c r="A277" t="s">
        <v>556</v>
      </c>
      <c r="B277" t="s">
        <v>246</v>
      </c>
      <c r="C277" t="s">
        <v>247</v>
      </c>
      <c r="D277" t="s">
        <v>565</v>
      </c>
      <c r="E277" t="s">
        <v>566</v>
      </c>
      <c r="F277" t="s">
        <v>15</v>
      </c>
      <c r="G277" t="s">
        <v>16</v>
      </c>
      <c r="H277" t="s">
        <v>505</v>
      </c>
      <c r="I277">
        <v>1</v>
      </c>
      <c r="J277">
        <v>134</v>
      </c>
      <c r="K277" t="str">
        <f t="shared" si="18"/>
        <v>Percentil 2</v>
      </c>
      <c r="L277">
        <f t="shared" si="19"/>
        <v>67</v>
      </c>
    </row>
    <row r="278" spans="1:12" x14ac:dyDescent="0.25">
      <c r="A278" t="s">
        <v>556</v>
      </c>
      <c r="B278" t="s">
        <v>11</v>
      </c>
      <c r="C278" t="s">
        <v>12</v>
      </c>
      <c r="D278" t="s">
        <v>569</v>
      </c>
      <c r="E278" t="s">
        <v>570</v>
      </c>
      <c r="F278" t="s">
        <v>15</v>
      </c>
      <c r="G278" t="s">
        <v>16</v>
      </c>
      <c r="H278" t="s">
        <v>505</v>
      </c>
      <c r="I278">
        <v>44</v>
      </c>
      <c r="J278">
        <v>134</v>
      </c>
      <c r="K278" t="str">
        <f t="shared" si="18"/>
        <v>Percentil 2</v>
      </c>
      <c r="L278">
        <f t="shared" si="19"/>
        <v>67</v>
      </c>
    </row>
    <row r="279" spans="1:12" x14ac:dyDescent="0.25">
      <c r="A279" t="s">
        <v>556</v>
      </c>
      <c r="B279" t="s">
        <v>354</v>
      </c>
      <c r="C279" t="s">
        <v>143</v>
      </c>
      <c r="D279" t="s">
        <v>355</v>
      </c>
      <c r="E279" t="s">
        <v>356</v>
      </c>
      <c r="F279" t="s">
        <v>222</v>
      </c>
      <c r="G279" t="s">
        <v>30</v>
      </c>
      <c r="H279" t="s">
        <v>505</v>
      </c>
      <c r="I279">
        <v>747</v>
      </c>
      <c r="J279">
        <v>133</v>
      </c>
      <c r="K279" t="str">
        <f t="shared" si="18"/>
        <v>Percentil 2</v>
      </c>
      <c r="L279">
        <f t="shared" si="19"/>
        <v>71</v>
      </c>
    </row>
    <row r="280" spans="1:12" x14ac:dyDescent="0.25">
      <c r="A280" t="s">
        <v>556</v>
      </c>
      <c r="B280" t="s">
        <v>328</v>
      </c>
      <c r="C280" t="s">
        <v>247</v>
      </c>
      <c r="D280" t="s">
        <v>383</v>
      </c>
      <c r="E280" t="s">
        <v>384</v>
      </c>
      <c r="F280" t="s">
        <v>222</v>
      </c>
      <c r="G280" t="s">
        <v>30</v>
      </c>
      <c r="H280" t="s">
        <v>505</v>
      </c>
      <c r="I280">
        <v>1401</v>
      </c>
      <c r="J280">
        <v>133</v>
      </c>
      <c r="K280" t="str">
        <f t="shared" si="18"/>
        <v>Percentil 2</v>
      </c>
      <c r="L280">
        <f t="shared" si="19"/>
        <v>71</v>
      </c>
    </row>
    <row r="281" spans="1:12" x14ac:dyDescent="0.25">
      <c r="A281" t="s">
        <v>556</v>
      </c>
      <c r="B281" t="s">
        <v>11</v>
      </c>
      <c r="C281" t="s">
        <v>12</v>
      </c>
      <c r="D281" t="s">
        <v>559</v>
      </c>
      <c r="E281" t="s">
        <v>560</v>
      </c>
      <c r="F281" t="s">
        <v>37</v>
      </c>
      <c r="G281" t="s">
        <v>27</v>
      </c>
      <c r="H281" t="s">
        <v>505</v>
      </c>
      <c r="I281">
        <v>14</v>
      </c>
      <c r="J281">
        <v>132</v>
      </c>
      <c r="K281" t="str">
        <f t="shared" si="18"/>
        <v>Percentil 2</v>
      </c>
      <c r="L281">
        <f t="shared" si="19"/>
        <v>73</v>
      </c>
    </row>
    <row r="282" spans="1:12" x14ac:dyDescent="0.25">
      <c r="A282" t="s">
        <v>556</v>
      </c>
      <c r="B282" t="s">
        <v>11</v>
      </c>
      <c r="C282" t="s">
        <v>12</v>
      </c>
      <c r="D282" t="s">
        <v>111</v>
      </c>
      <c r="E282" t="s">
        <v>112</v>
      </c>
      <c r="F282" t="s">
        <v>37</v>
      </c>
      <c r="G282" t="s">
        <v>16</v>
      </c>
      <c r="H282" t="s">
        <v>505</v>
      </c>
      <c r="I282">
        <v>2861</v>
      </c>
      <c r="J282">
        <v>132</v>
      </c>
      <c r="K282" t="str">
        <f t="shared" si="18"/>
        <v>Percentil 2</v>
      </c>
      <c r="L282">
        <f t="shared" si="19"/>
        <v>73</v>
      </c>
    </row>
    <row r="283" spans="1:12" x14ac:dyDescent="0.25">
      <c r="A283" t="s">
        <v>556</v>
      </c>
      <c r="B283" t="s">
        <v>18</v>
      </c>
      <c r="C283" t="s">
        <v>19</v>
      </c>
      <c r="D283" t="s">
        <v>294</v>
      </c>
      <c r="E283" t="s">
        <v>295</v>
      </c>
      <c r="F283" t="s">
        <v>37</v>
      </c>
      <c r="G283" t="s">
        <v>30</v>
      </c>
      <c r="H283" t="s">
        <v>505</v>
      </c>
      <c r="I283">
        <v>24</v>
      </c>
      <c r="J283">
        <v>131</v>
      </c>
      <c r="K283" t="str">
        <f t="shared" si="18"/>
        <v>Percentil 2</v>
      </c>
      <c r="L283">
        <f t="shared" si="19"/>
        <v>75</v>
      </c>
    </row>
    <row r="284" spans="1:12" x14ac:dyDescent="0.25">
      <c r="A284" t="s">
        <v>556</v>
      </c>
      <c r="B284" t="s">
        <v>191</v>
      </c>
      <c r="C284" t="s">
        <v>192</v>
      </c>
      <c r="D284" t="s">
        <v>193</v>
      </c>
      <c r="E284" t="s">
        <v>194</v>
      </c>
      <c r="F284" t="s">
        <v>15</v>
      </c>
      <c r="G284" t="s">
        <v>16</v>
      </c>
      <c r="H284" t="s">
        <v>505</v>
      </c>
      <c r="I284">
        <v>31</v>
      </c>
      <c r="J284">
        <v>130</v>
      </c>
      <c r="K284" t="str">
        <f t="shared" si="18"/>
        <v>Percentil 1</v>
      </c>
      <c r="L284">
        <f t="shared" si="19"/>
        <v>76</v>
      </c>
    </row>
    <row r="285" spans="1:12" x14ac:dyDescent="0.25">
      <c r="A285" t="s">
        <v>556</v>
      </c>
      <c r="B285" t="s">
        <v>65</v>
      </c>
      <c r="C285" t="s">
        <v>66</v>
      </c>
      <c r="D285" t="s">
        <v>216</v>
      </c>
      <c r="E285" t="s">
        <v>217</v>
      </c>
      <c r="F285" t="s">
        <v>15</v>
      </c>
      <c r="G285" t="s">
        <v>16</v>
      </c>
      <c r="H285" t="s">
        <v>505</v>
      </c>
      <c r="I285">
        <v>162</v>
      </c>
      <c r="J285">
        <v>130</v>
      </c>
      <c r="K285" t="str">
        <f t="shared" si="18"/>
        <v>Percentil 1</v>
      </c>
      <c r="L285">
        <f t="shared" si="19"/>
        <v>76</v>
      </c>
    </row>
    <row r="286" spans="1:12" x14ac:dyDescent="0.25">
      <c r="A286" t="s">
        <v>556</v>
      </c>
      <c r="B286" t="s">
        <v>31</v>
      </c>
      <c r="C286" t="s">
        <v>32</v>
      </c>
      <c r="D286" t="s">
        <v>69</v>
      </c>
      <c r="E286" t="s">
        <v>70</v>
      </c>
      <c r="F286" t="s">
        <v>37</v>
      </c>
      <c r="G286" t="s">
        <v>16</v>
      </c>
      <c r="H286" t="s">
        <v>505</v>
      </c>
      <c r="I286">
        <v>33</v>
      </c>
      <c r="J286">
        <v>129</v>
      </c>
      <c r="K286" t="str">
        <f t="shared" si="18"/>
        <v>Percentil 1</v>
      </c>
      <c r="L286">
        <f t="shared" si="19"/>
        <v>78</v>
      </c>
    </row>
    <row r="287" spans="1:12" x14ac:dyDescent="0.25">
      <c r="A287" t="s">
        <v>556</v>
      </c>
      <c r="B287" t="s">
        <v>11</v>
      </c>
      <c r="C287" t="s">
        <v>12</v>
      </c>
      <c r="D287" t="s">
        <v>250</v>
      </c>
      <c r="E287" t="s">
        <v>251</v>
      </c>
      <c r="F287" t="s">
        <v>15</v>
      </c>
      <c r="G287" t="s">
        <v>16</v>
      </c>
      <c r="H287" t="s">
        <v>505</v>
      </c>
      <c r="I287">
        <v>245</v>
      </c>
      <c r="J287">
        <v>129</v>
      </c>
      <c r="K287" t="str">
        <f t="shared" si="18"/>
        <v>Percentil 1</v>
      </c>
      <c r="L287">
        <f t="shared" si="19"/>
        <v>78</v>
      </c>
    </row>
    <row r="288" spans="1:12" x14ac:dyDescent="0.25">
      <c r="A288" t="s">
        <v>556</v>
      </c>
      <c r="B288" t="s">
        <v>161</v>
      </c>
      <c r="C288" t="s">
        <v>19</v>
      </c>
      <c r="D288" t="s">
        <v>162</v>
      </c>
      <c r="E288" t="s">
        <v>163</v>
      </c>
      <c r="F288" t="s">
        <v>15</v>
      </c>
      <c r="G288" t="s">
        <v>16</v>
      </c>
      <c r="H288" t="s">
        <v>505</v>
      </c>
      <c r="I288">
        <v>160</v>
      </c>
      <c r="J288">
        <v>128</v>
      </c>
      <c r="K288" t="str">
        <f t="shared" si="18"/>
        <v>Percentil 1</v>
      </c>
      <c r="L288">
        <f t="shared" si="19"/>
        <v>80</v>
      </c>
    </row>
    <row r="289" spans="1:12" x14ac:dyDescent="0.25">
      <c r="A289" t="s">
        <v>556</v>
      </c>
      <c r="B289" t="s">
        <v>23</v>
      </c>
      <c r="C289" t="s">
        <v>24</v>
      </c>
      <c r="D289" t="s">
        <v>115</v>
      </c>
      <c r="E289" t="s">
        <v>116</v>
      </c>
      <c r="F289" t="s">
        <v>37</v>
      </c>
      <c r="G289" t="s">
        <v>16</v>
      </c>
      <c r="H289" t="s">
        <v>505</v>
      </c>
      <c r="I289">
        <v>113</v>
      </c>
      <c r="J289">
        <v>125</v>
      </c>
      <c r="K289" t="str">
        <f t="shared" si="18"/>
        <v>Percentil 1</v>
      </c>
      <c r="L289">
        <f t="shared" si="19"/>
        <v>81</v>
      </c>
    </row>
    <row r="290" spans="1:12" x14ac:dyDescent="0.25">
      <c r="A290" t="s">
        <v>556</v>
      </c>
      <c r="B290" t="s">
        <v>11</v>
      </c>
      <c r="C290" t="s">
        <v>12</v>
      </c>
      <c r="D290" t="s">
        <v>177</v>
      </c>
      <c r="E290" t="s">
        <v>178</v>
      </c>
      <c r="F290" t="s">
        <v>15</v>
      </c>
      <c r="G290" t="s">
        <v>16</v>
      </c>
      <c r="H290" t="s">
        <v>505</v>
      </c>
      <c r="I290">
        <v>304</v>
      </c>
      <c r="J290">
        <v>124</v>
      </c>
      <c r="K290" t="str">
        <f t="shared" si="18"/>
        <v>Percentil 1</v>
      </c>
      <c r="L290">
        <f t="shared" si="19"/>
        <v>82</v>
      </c>
    </row>
    <row r="291" spans="1:12" x14ac:dyDescent="0.25">
      <c r="A291" t="s">
        <v>556</v>
      </c>
      <c r="B291" t="s">
        <v>71</v>
      </c>
      <c r="C291" t="s">
        <v>72</v>
      </c>
      <c r="D291" t="s">
        <v>213</v>
      </c>
      <c r="E291" t="s">
        <v>214</v>
      </c>
      <c r="F291" t="s">
        <v>215</v>
      </c>
      <c r="G291" t="s">
        <v>16</v>
      </c>
      <c r="H291" t="s">
        <v>505</v>
      </c>
      <c r="I291">
        <v>150</v>
      </c>
      <c r="J291">
        <v>124</v>
      </c>
      <c r="K291" t="str">
        <f t="shared" si="18"/>
        <v>Percentil 1</v>
      </c>
      <c r="L291">
        <f t="shared" si="19"/>
        <v>82</v>
      </c>
    </row>
    <row r="292" spans="1:12" x14ac:dyDescent="0.25">
      <c r="A292" t="s">
        <v>556</v>
      </c>
      <c r="B292" t="s">
        <v>65</v>
      </c>
      <c r="C292" t="s">
        <v>66</v>
      </c>
      <c r="D292" t="s">
        <v>429</v>
      </c>
      <c r="E292" t="s">
        <v>430</v>
      </c>
      <c r="F292" t="s">
        <v>15</v>
      </c>
      <c r="G292" t="s">
        <v>30</v>
      </c>
      <c r="H292" t="s">
        <v>505</v>
      </c>
      <c r="I292">
        <v>132</v>
      </c>
      <c r="J292">
        <v>124</v>
      </c>
      <c r="K292" t="str">
        <f t="shared" si="18"/>
        <v>Percentil 1</v>
      </c>
      <c r="L292">
        <f t="shared" si="19"/>
        <v>82</v>
      </c>
    </row>
    <row r="293" spans="1:12" x14ac:dyDescent="0.25">
      <c r="A293" t="s">
        <v>556</v>
      </c>
      <c r="B293" t="s">
        <v>38</v>
      </c>
      <c r="C293" t="s">
        <v>39</v>
      </c>
      <c r="D293" t="s">
        <v>109</v>
      </c>
      <c r="E293" t="s">
        <v>110</v>
      </c>
      <c r="F293" t="s">
        <v>37</v>
      </c>
      <c r="G293" t="s">
        <v>16</v>
      </c>
      <c r="H293" t="s">
        <v>505</v>
      </c>
      <c r="I293">
        <v>127</v>
      </c>
      <c r="J293">
        <v>123</v>
      </c>
      <c r="K293" t="str">
        <f t="shared" si="18"/>
        <v>Percentil 1</v>
      </c>
      <c r="L293">
        <f t="shared" si="19"/>
        <v>85</v>
      </c>
    </row>
    <row r="294" spans="1:12" x14ac:dyDescent="0.25">
      <c r="A294" t="s">
        <v>556</v>
      </c>
      <c r="B294" t="s">
        <v>488</v>
      </c>
      <c r="C294" t="s">
        <v>489</v>
      </c>
      <c r="D294" t="s">
        <v>490</v>
      </c>
      <c r="E294" t="s">
        <v>491</v>
      </c>
      <c r="F294" t="s">
        <v>22</v>
      </c>
      <c r="G294" t="s">
        <v>30</v>
      </c>
      <c r="H294" t="s">
        <v>505</v>
      </c>
      <c r="I294">
        <v>486</v>
      </c>
      <c r="J294">
        <v>123</v>
      </c>
      <c r="K294" t="str">
        <f t="shared" si="18"/>
        <v>Percentil 1</v>
      </c>
      <c r="L294">
        <f t="shared" si="19"/>
        <v>85</v>
      </c>
    </row>
    <row r="295" spans="1:12" x14ac:dyDescent="0.25">
      <c r="A295" t="s">
        <v>556</v>
      </c>
      <c r="B295" t="s">
        <v>11</v>
      </c>
      <c r="C295" t="s">
        <v>12</v>
      </c>
      <c r="D295" t="s">
        <v>104</v>
      </c>
      <c r="E295" t="s">
        <v>105</v>
      </c>
      <c r="F295" t="s">
        <v>37</v>
      </c>
      <c r="G295" t="s">
        <v>16</v>
      </c>
      <c r="H295" t="s">
        <v>505</v>
      </c>
      <c r="I295">
        <v>2848</v>
      </c>
      <c r="J295">
        <v>122</v>
      </c>
      <c r="K295" t="str">
        <f t="shared" si="18"/>
        <v>Percentil 1</v>
      </c>
      <c r="L295">
        <f t="shared" si="19"/>
        <v>87</v>
      </c>
    </row>
    <row r="296" spans="1:12" x14ac:dyDescent="0.25">
      <c r="A296" t="s">
        <v>556</v>
      </c>
      <c r="B296" t="s">
        <v>179</v>
      </c>
      <c r="C296" t="s">
        <v>180</v>
      </c>
      <c r="D296" t="s">
        <v>283</v>
      </c>
      <c r="E296" t="s">
        <v>284</v>
      </c>
      <c r="F296" t="s">
        <v>15</v>
      </c>
      <c r="G296" t="s">
        <v>30</v>
      </c>
      <c r="H296" t="s">
        <v>505</v>
      </c>
      <c r="I296">
        <v>21</v>
      </c>
      <c r="J296">
        <v>122</v>
      </c>
      <c r="K296" t="str">
        <f t="shared" si="18"/>
        <v>Percentil 1</v>
      </c>
      <c r="L296">
        <f t="shared" si="19"/>
        <v>87</v>
      </c>
    </row>
    <row r="297" spans="1:12" x14ac:dyDescent="0.25">
      <c r="A297" t="s">
        <v>556</v>
      </c>
      <c r="B297" t="s">
        <v>296</v>
      </c>
      <c r="C297" t="s">
        <v>297</v>
      </c>
      <c r="D297" t="s">
        <v>373</v>
      </c>
      <c r="E297" t="s">
        <v>374</v>
      </c>
      <c r="F297" t="s">
        <v>222</v>
      </c>
      <c r="G297" t="s">
        <v>30</v>
      </c>
      <c r="H297" t="s">
        <v>505</v>
      </c>
      <c r="I297">
        <v>1080</v>
      </c>
      <c r="J297">
        <v>122</v>
      </c>
      <c r="K297" t="str">
        <f t="shared" si="18"/>
        <v>Percentil 1</v>
      </c>
      <c r="L297">
        <f t="shared" si="19"/>
        <v>87</v>
      </c>
    </row>
    <row r="298" spans="1:12" x14ac:dyDescent="0.25">
      <c r="A298" t="s">
        <v>556</v>
      </c>
      <c r="B298" t="s">
        <v>23</v>
      </c>
      <c r="C298" t="s">
        <v>24</v>
      </c>
      <c r="D298" t="s">
        <v>563</v>
      </c>
      <c r="E298" t="s">
        <v>564</v>
      </c>
      <c r="F298" t="s">
        <v>37</v>
      </c>
      <c r="G298" t="s">
        <v>16</v>
      </c>
      <c r="H298" t="s">
        <v>505</v>
      </c>
      <c r="I298">
        <v>40</v>
      </c>
      <c r="J298">
        <v>121</v>
      </c>
      <c r="K298" t="str">
        <f t="shared" si="18"/>
        <v>Percentil 1</v>
      </c>
      <c r="L298">
        <f t="shared" si="19"/>
        <v>90</v>
      </c>
    </row>
    <row r="299" spans="1:12" x14ac:dyDescent="0.25">
      <c r="A299" t="s">
        <v>556</v>
      </c>
      <c r="B299" t="s">
        <v>354</v>
      </c>
      <c r="C299" t="s">
        <v>143</v>
      </c>
      <c r="D299" t="s">
        <v>575</v>
      </c>
      <c r="E299" t="s">
        <v>576</v>
      </c>
      <c r="F299" t="s">
        <v>22</v>
      </c>
      <c r="G299" t="s">
        <v>27</v>
      </c>
      <c r="H299" t="s">
        <v>505</v>
      </c>
      <c r="I299">
        <v>1</v>
      </c>
      <c r="J299">
        <v>118</v>
      </c>
      <c r="K299" t="str">
        <f t="shared" si="18"/>
        <v>Percentil 1</v>
      </c>
      <c r="L299">
        <f t="shared" si="19"/>
        <v>91</v>
      </c>
    </row>
    <row r="300" spans="1:12" x14ac:dyDescent="0.25">
      <c r="A300" t="s">
        <v>556</v>
      </c>
      <c r="B300" t="s">
        <v>335</v>
      </c>
      <c r="C300" t="s">
        <v>336</v>
      </c>
      <c r="D300" t="s">
        <v>337</v>
      </c>
      <c r="E300" t="s">
        <v>338</v>
      </c>
      <c r="F300" t="s">
        <v>222</v>
      </c>
      <c r="G300" t="s">
        <v>30</v>
      </c>
      <c r="H300" t="s">
        <v>505</v>
      </c>
      <c r="I300">
        <v>549</v>
      </c>
      <c r="J300">
        <v>118</v>
      </c>
      <c r="K300" t="str">
        <f t="shared" si="18"/>
        <v>Percentil 1</v>
      </c>
      <c r="L300">
        <f t="shared" si="19"/>
        <v>91</v>
      </c>
    </row>
    <row r="301" spans="1:12" x14ac:dyDescent="0.25">
      <c r="A301" t="s">
        <v>556</v>
      </c>
      <c r="B301" t="s">
        <v>287</v>
      </c>
      <c r="C301" t="s">
        <v>82</v>
      </c>
      <c r="D301" t="s">
        <v>530</v>
      </c>
      <c r="E301" t="s">
        <v>531</v>
      </c>
      <c r="F301" t="s">
        <v>222</v>
      </c>
      <c r="G301" t="s">
        <v>16</v>
      </c>
      <c r="H301" t="s">
        <v>505</v>
      </c>
      <c r="I301">
        <v>12</v>
      </c>
      <c r="J301">
        <v>105</v>
      </c>
      <c r="K301" t="str">
        <f t="shared" si="18"/>
        <v>Percentil 1</v>
      </c>
      <c r="L301">
        <f t="shared" si="19"/>
        <v>93</v>
      </c>
    </row>
    <row r="302" spans="1:12" x14ac:dyDescent="0.25">
      <c r="A302" t="s">
        <v>556</v>
      </c>
      <c r="B302" t="s">
        <v>488</v>
      </c>
      <c r="C302" t="s">
        <v>489</v>
      </c>
      <c r="D302" t="s">
        <v>567</v>
      </c>
      <c r="E302" t="s">
        <v>568</v>
      </c>
      <c r="F302" t="s">
        <v>15</v>
      </c>
      <c r="G302" t="s">
        <v>16</v>
      </c>
      <c r="H302" t="s">
        <v>505</v>
      </c>
      <c r="I302">
        <v>1</v>
      </c>
      <c r="J302">
        <v>100</v>
      </c>
      <c r="K302" t="str">
        <f t="shared" si="18"/>
        <v>Percentil 1</v>
      </c>
      <c r="L302">
        <f t="shared" si="19"/>
        <v>94</v>
      </c>
    </row>
    <row r="303" spans="1:12" ht="50.1" customHeight="1" x14ac:dyDescent="0.25"/>
    <row r="304" spans="1:12" hidden="1" x14ac:dyDescent="0.25">
      <c r="I304">
        <v>0</v>
      </c>
      <c r="J304">
        <f>_xlfn.PERCENTILE.INC($J$209:$J$302,I304)</f>
        <v>100</v>
      </c>
      <c r="K304" t="s">
        <v>498</v>
      </c>
    </row>
    <row r="305" spans="1:12" hidden="1" x14ac:dyDescent="0.25">
      <c r="I305">
        <v>0.2</v>
      </c>
      <c r="J305">
        <f t="shared" ref="J305:J309" si="20">_xlfn.PERCENTILE.INC($J$209:$J$302,I305)</f>
        <v>130.6</v>
      </c>
      <c r="K305" t="s">
        <v>499</v>
      </c>
    </row>
    <row r="306" spans="1:12" hidden="1" x14ac:dyDescent="0.25">
      <c r="I306">
        <v>0.4</v>
      </c>
      <c r="J306">
        <f t="shared" si="20"/>
        <v>141.19999999999999</v>
      </c>
      <c r="K306" t="s">
        <v>500</v>
      </c>
    </row>
    <row r="307" spans="1:12" hidden="1" x14ac:dyDescent="0.25">
      <c r="I307">
        <v>0.6</v>
      </c>
      <c r="J307">
        <f t="shared" si="20"/>
        <v>149.80000000000001</v>
      </c>
      <c r="K307" t="s">
        <v>501</v>
      </c>
    </row>
    <row r="308" spans="1:12" hidden="1" x14ac:dyDescent="0.25">
      <c r="I308">
        <v>0.8</v>
      </c>
      <c r="J308">
        <f t="shared" si="20"/>
        <v>159.4</v>
      </c>
      <c r="K308" t="s">
        <v>502</v>
      </c>
    </row>
    <row r="309" spans="1:12" hidden="1" x14ac:dyDescent="0.25">
      <c r="I309">
        <v>1</v>
      </c>
      <c r="J309">
        <f t="shared" si="20"/>
        <v>211</v>
      </c>
    </row>
    <row r="310" spans="1:12" ht="30" customHeight="1" x14ac:dyDescent="0.25">
      <c r="A310" s="1" t="s">
        <v>507</v>
      </c>
    </row>
    <row r="311" spans="1:12" x14ac:dyDescent="0.25">
      <c r="A311" s="7" t="s">
        <v>0</v>
      </c>
      <c r="B311" s="7" t="s">
        <v>1</v>
      </c>
      <c r="C311" s="7" t="s">
        <v>2</v>
      </c>
      <c r="D311" s="7" t="s">
        <v>3</v>
      </c>
      <c r="E311" s="7" t="s">
        <v>4</v>
      </c>
      <c r="F311" s="7" t="s">
        <v>5</v>
      </c>
      <c r="G311" s="7" t="s">
        <v>6</v>
      </c>
      <c r="H311" s="7" t="s">
        <v>7</v>
      </c>
      <c r="I311" s="7" t="s">
        <v>8</v>
      </c>
      <c r="J311" s="7" t="s">
        <v>9</v>
      </c>
      <c r="K311" s="7" t="s">
        <v>504</v>
      </c>
      <c r="L311" s="7" t="s">
        <v>497</v>
      </c>
    </row>
    <row r="312" spans="1:12" x14ac:dyDescent="0.25">
      <c r="A312" t="s">
        <v>556</v>
      </c>
      <c r="B312" t="s">
        <v>11</v>
      </c>
      <c r="C312" t="s">
        <v>12</v>
      </c>
      <c r="D312" t="s">
        <v>387</v>
      </c>
      <c r="E312" t="s">
        <v>388</v>
      </c>
      <c r="F312" t="s">
        <v>215</v>
      </c>
      <c r="G312" t="s">
        <v>30</v>
      </c>
      <c r="H312" t="s">
        <v>507</v>
      </c>
      <c r="I312">
        <v>738</v>
      </c>
      <c r="J312">
        <v>176</v>
      </c>
      <c r="K312" t="str">
        <f t="shared" ref="K312:K343" si="21">VLOOKUP(J312,$J$407:$K$411,2,1)</f>
        <v>Percentil 5</v>
      </c>
      <c r="L312">
        <f t="shared" ref="L312:L343" si="22">_xlfn.RANK.EQ(J312,$J$312:$J$405,0)</f>
        <v>1</v>
      </c>
    </row>
    <row r="313" spans="1:12" x14ac:dyDescent="0.25">
      <c r="A313" t="s">
        <v>556</v>
      </c>
      <c r="B313" t="s">
        <v>339</v>
      </c>
      <c r="C313" t="s">
        <v>52</v>
      </c>
      <c r="D313" t="s">
        <v>340</v>
      </c>
      <c r="E313" t="s">
        <v>341</v>
      </c>
      <c r="F313" t="s">
        <v>15</v>
      </c>
      <c r="G313" t="s">
        <v>30</v>
      </c>
      <c r="H313" t="s">
        <v>507</v>
      </c>
      <c r="I313">
        <v>34</v>
      </c>
      <c r="J313">
        <v>173</v>
      </c>
      <c r="K313" t="str">
        <f t="shared" si="21"/>
        <v>Percentil 5</v>
      </c>
      <c r="L313">
        <f t="shared" si="22"/>
        <v>2</v>
      </c>
    </row>
    <row r="314" spans="1:12" x14ac:dyDescent="0.25">
      <c r="A314" t="s">
        <v>556</v>
      </c>
      <c r="B314" t="s">
        <v>11</v>
      </c>
      <c r="C314" t="s">
        <v>12</v>
      </c>
      <c r="D314" t="s">
        <v>476</v>
      </c>
      <c r="E314" t="s">
        <v>477</v>
      </c>
      <c r="F314" t="s">
        <v>15</v>
      </c>
      <c r="G314" t="s">
        <v>30</v>
      </c>
      <c r="H314" t="s">
        <v>507</v>
      </c>
      <c r="I314">
        <v>8</v>
      </c>
      <c r="J314">
        <v>173</v>
      </c>
      <c r="K314" t="str">
        <f t="shared" si="21"/>
        <v>Percentil 5</v>
      </c>
      <c r="L314">
        <f t="shared" si="22"/>
        <v>2</v>
      </c>
    </row>
    <row r="315" spans="1:12" x14ac:dyDescent="0.25">
      <c r="A315" t="s">
        <v>556</v>
      </c>
      <c r="B315" t="s">
        <v>81</v>
      </c>
      <c r="C315" t="s">
        <v>82</v>
      </c>
      <c r="D315" t="s">
        <v>410</v>
      </c>
      <c r="E315" t="s">
        <v>411</v>
      </c>
      <c r="F315" t="s">
        <v>222</v>
      </c>
      <c r="G315" t="s">
        <v>30</v>
      </c>
      <c r="H315" t="s">
        <v>507</v>
      </c>
      <c r="I315">
        <v>206</v>
      </c>
      <c r="J315">
        <v>172</v>
      </c>
      <c r="K315" t="str">
        <f t="shared" si="21"/>
        <v>Percentil 5</v>
      </c>
      <c r="L315">
        <f t="shared" si="22"/>
        <v>4</v>
      </c>
    </row>
    <row r="316" spans="1:12" x14ac:dyDescent="0.25">
      <c r="A316" t="s">
        <v>556</v>
      </c>
      <c r="B316" t="s">
        <v>71</v>
      </c>
      <c r="C316" t="s">
        <v>72</v>
      </c>
      <c r="D316" t="s">
        <v>385</v>
      </c>
      <c r="E316" t="s">
        <v>386</v>
      </c>
      <c r="F316" t="s">
        <v>222</v>
      </c>
      <c r="G316" t="s">
        <v>30</v>
      </c>
      <c r="H316" t="s">
        <v>507</v>
      </c>
      <c r="I316">
        <v>575</v>
      </c>
      <c r="J316">
        <v>170</v>
      </c>
      <c r="K316" t="str">
        <f t="shared" si="21"/>
        <v>Percentil 5</v>
      </c>
      <c r="L316">
        <f t="shared" si="22"/>
        <v>5</v>
      </c>
    </row>
    <row r="317" spans="1:12" x14ac:dyDescent="0.25">
      <c r="A317" t="s">
        <v>556</v>
      </c>
      <c r="B317" t="s">
        <v>11</v>
      </c>
      <c r="C317" t="s">
        <v>12</v>
      </c>
      <c r="D317" t="s">
        <v>571</v>
      </c>
      <c r="E317" t="s">
        <v>572</v>
      </c>
      <c r="F317" t="s">
        <v>15</v>
      </c>
      <c r="G317" t="s">
        <v>16</v>
      </c>
      <c r="H317" t="s">
        <v>507</v>
      </c>
      <c r="I317">
        <v>14</v>
      </c>
      <c r="J317">
        <v>169</v>
      </c>
      <c r="K317" t="str">
        <f t="shared" si="21"/>
        <v>Percentil 5</v>
      </c>
      <c r="L317">
        <f t="shared" si="22"/>
        <v>6</v>
      </c>
    </row>
    <row r="318" spans="1:12" x14ac:dyDescent="0.25">
      <c r="A318" t="s">
        <v>556</v>
      </c>
      <c r="B318" t="s">
        <v>11</v>
      </c>
      <c r="C318" t="s">
        <v>12</v>
      </c>
      <c r="D318" t="s">
        <v>577</v>
      </c>
      <c r="E318" t="s">
        <v>578</v>
      </c>
      <c r="F318" t="s">
        <v>22</v>
      </c>
      <c r="G318" t="s">
        <v>30</v>
      </c>
      <c r="H318" t="s">
        <v>507</v>
      </c>
      <c r="I318">
        <v>1045</v>
      </c>
      <c r="J318">
        <v>168</v>
      </c>
      <c r="K318" t="str">
        <f t="shared" si="21"/>
        <v>Percentil 5</v>
      </c>
      <c r="L318">
        <f t="shared" si="22"/>
        <v>7</v>
      </c>
    </row>
    <row r="319" spans="1:12" x14ac:dyDescent="0.25">
      <c r="A319" t="s">
        <v>556</v>
      </c>
      <c r="B319" t="s">
        <v>11</v>
      </c>
      <c r="C319" t="s">
        <v>12</v>
      </c>
      <c r="D319" t="s">
        <v>252</v>
      </c>
      <c r="E319" t="s">
        <v>253</v>
      </c>
      <c r="F319" t="s">
        <v>15</v>
      </c>
      <c r="G319" t="s">
        <v>30</v>
      </c>
      <c r="H319" t="s">
        <v>507</v>
      </c>
      <c r="I319">
        <v>235</v>
      </c>
      <c r="J319">
        <v>167</v>
      </c>
      <c r="K319" t="str">
        <f t="shared" si="21"/>
        <v>Percentil 5</v>
      </c>
      <c r="L319">
        <f t="shared" si="22"/>
        <v>8</v>
      </c>
    </row>
    <row r="320" spans="1:12" x14ac:dyDescent="0.25">
      <c r="A320" t="s">
        <v>556</v>
      </c>
      <c r="B320" t="s">
        <v>18</v>
      </c>
      <c r="C320" t="s">
        <v>19</v>
      </c>
      <c r="D320" t="s">
        <v>303</v>
      </c>
      <c r="E320" t="s">
        <v>304</v>
      </c>
      <c r="F320" t="s">
        <v>222</v>
      </c>
      <c r="G320" t="s">
        <v>30</v>
      </c>
      <c r="H320" t="s">
        <v>507</v>
      </c>
      <c r="I320">
        <v>768</v>
      </c>
      <c r="J320">
        <v>167</v>
      </c>
      <c r="K320" t="str">
        <f t="shared" si="21"/>
        <v>Percentil 5</v>
      </c>
      <c r="L320">
        <f t="shared" si="22"/>
        <v>8</v>
      </c>
    </row>
    <row r="321" spans="1:12" x14ac:dyDescent="0.25">
      <c r="A321" t="s">
        <v>556</v>
      </c>
      <c r="B321" t="s">
        <v>11</v>
      </c>
      <c r="C321" t="s">
        <v>12</v>
      </c>
      <c r="D321" t="s">
        <v>342</v>
      </c>
      <c r="E321" t="s">
        <v>343</v>
      </c>
      <c r="F321" t="s">
        <v>37</v>
      </c>
      <c r="G321" t="s">
        <v>30</v>
      </c>
      <c r="H321" t="s">
        <v>507</v>
      </c>
      <c r="I321">
        <v>146</v>
      </c>
      <c r="J321">
        <v>166</v>
      </c>
      <c r="K321" t="str">
        <f t="shared" si="21"/>
        <v>Percentil 5</v>
      </c>
      <c r="L321">
        <f t="shared" si="22"/>
        <v>10</v>
      </c>
    </row>
    <row r="322" spans="1:12" x14ac:dyDescent="0.25">
      <c r="A322" t="s">
        <v>556</v>
      </c>
      <c r="B322" t="s">
        <v>354</v>
      </c>
      <c r="C322" t="s">
        <v>143</v>
      </c>
      <c r="D322" t="s">
        <v>575</v>
      </c>
      <c r="E322" t="s">
        <v>576</v>
      </c>
      <c r="F322" t="s">
        <v>22</v>
      </c>
      <c r="G322" t="s">
        <v>27</v>
      </c>
      <c r="H322" t="s">
        <v>507</v>
      </c>
      <c r="I322">
        <v>1</v>
      </c>
      <c r="J322">
        <v>165</v>
      </c>
      <c r="K322" t="str">
        <f t="shared" si="21"/>
        <v>Percentil 5</v>
      </c>
      <c r="L322">
        <f t="shared" si="22"/>
        <v>11</v>
      </c>
    </row>
    <row r="323" spans="1:12" x14ac:dyDescent="0.25">
      <c r="A323" t="s">
        <v>556</v>
      </c>
      <c r="B323" t="s">
        <v>300</v>
      </c>
      <c r="C323" t="s">
        <v>19</v>
      </c>
      <c r="D323" t="s">
        <v>301</v>
      </c>
      <c r="E323" t="s">
        <v>302</v>
      </c>
      <c r="F323" t="s">
        <v>222</v>
      </c>
      <c r="G323" t="s">
        <v>30</v>
      </c>
      <c r="H323" t="s">
        <v>507</v>
      </c>
      <c r="I323">
        <v>22</v>
      </c>
      <c r="J323">
        <v>165</v>
      </c>
      <c r="K323" t="str">
        <f t="shared" si="21"/>
        <v>Percentil 5</v>
      </c>
      <c r="L323">
        <f t="shared" si="22"/>
        <v>11</v>
      </c>
    </row>
    <row r="324" spans="1:12" x14ac:dyDescent="0.25">
      <c r="A324" t="s">
        <v>556</v>
      </c>
      <c r="B324" t="s">
        <v>71</v>
      </c>
      <c r="C324" t="s">
        <v>72</v>
      </c>
      <c r="D324" t="s">
        <v>573</v>
      </c>
      <c r="E324" t="s">
        <v>574</v>
      </c>
      <c r="F324" t="s">
        <v>222</v>
      </c>
      <c r="G324" t="s">
        <v>16</v>
      </c>
      <c r="H324" t="s">
        <v>507</v>
      </c>
      <c r="I324">
        <v>14</v>
      </c>
      <c r="J324">
        <v>164</v>
      </c>
      <c r="K324" t="str">
        <f t="shared" si="21"/>
        <v>Percentil 5</v>
      </c>
      <c r="L324">
        <f t="shared" si="22"/>
        <v>13</v>
      </c>
    </row>
    <row r="325" spans="1:12" x14ac:dyDescent="0.25">
      <c r="A325" t="s">
        <v>556</v>
      </c>
      <c r="B325" t="s">
        <v>18</v>
      </c>
      <c r="C325" t="s">
        <v>19</v>
      </c>
      <c r="D325" t="s">
        <v>276</v>
      </c>
      <c r="E325" t="s">
        <v>277</v>
      </c>
      <c r="F325" t="s">
        <v>37</v>
      </c>
      <c r="G325" t="s">
        <v>30</v>
      </c>
      <c r="H325" t="s">
        <v>507</v>
      </c>
      <c r="I325">
        <v>36</v>
      </c>
      <c r="J325">
        <v>164</v>
      </c>
      <c r="K325" t="str">
        <f t="shared" si="21"/>
        <v>Percentil 5</v>
      </c>
      <c r="L325">
        <f t="shared" si="22"/>
        <v>13</v>
      </c>
    </row>
    <row r="326" spans="1:12" x14ac:dyDescent="0.25">
      <c r="A326" t="s">
        <v>556</v>
      </c>
      <c r="B326" t="s">
        <v>65</v>
      </c>
      <c r="C326" t="s">
        <v>66</v>
      </c>
      <c r="D326" t="s">
        <v>352</v>
      </c>
      <c r="E326" t="s">
        <v>353</v>
      </c>
      <c r="F326" t="s">
        <v>222</v>
      </c>
      <c r="G326" t="s">
        <v>30</v>
      </c>
      <c r="H326" t="s">
        <v>507</v>
      </c>
      <c r="I326">
        <v>328</v>
      </c>
      <c r="J326">
        <v>161</v>
      </c>
      <c r="K326" t="str">
        <f t="shared" si="21"/>
        <v>Percentil 5</v>
      </c>
      <c r="L326">
        <f t="shared" si="22"/>
        <v>15</v>
      </c>
    </row>
    <row r="327" spans="1:12" x14ac:dyDescent="0.25">
      <c r="A327" t="s">
        <v>556</v>
      </c>
      <c r="B327" t="s">
        <v>106</v>
      </c>
      <c r="C327" t="s">
        <v>19</v>
      </c>
      <c r="D327" t="s">
        <v>107</v>
      </c>
      <c r="E327" t="s">
        <v>108</v>
      </c>
      <c r="F327" t="s">
        <v>37</v>
      </c>
      <c r="G327" t="s">
        <v>16</v>
      </c>
      <c r="H327" t="s">
        <v>507</v>
      </c>
      <c r="I327">
        <v>13</v>
      </c>
      <c r="J327">
        <v>160</v>
      </c>
      <c r="K327" t="str">
        <f t="shared" si="21"/>
        <v>Percentil 5</v>
      </c>
      <c r="L327">
        <f t="shared" si="22"/>
        <v>16</v>
      </c>
    </row>
    <row r="328" spans="1:12" x14ac:dyDescent="0.25">
      <c r="A328" t="s">
        <v>556</v>
      </c>
      <c r="B328" t="s">
        <v>38</v>
      </c>
      <c r="C328" t="s">
        <v>39</v>
      </c>
      <c r="D328" t="s">
        <v>375</v>
      </c>
      <c r="E328" t="s">
        <v>376</v>
      </c>
      <c r="F328" t="s">
        <v>15</v>
      </c>
      <c r="G328" t="s">
        <v>30</v>
      </c>
      <c r="H328" t="s">
        <v>507</v>
      </c>
      <c r="I328">
        <v>29</v>
      </c>
      <c r="J328">
        <v>160</v>
      </c>
      <c r="K328" t="str">
        <f t="shared" si="21"/>
        <v>Percentil 5</v>
      </c>
      <c r="L328">
        <f t="shared" si="22"/>
        <v>16</v>
      </c>
    </row>
    <row r="329" spans="1:12" x14ac:dyDescent="0.25">
      <c r="A329" t="s">
        <v>556</v>
      </c>
      <c r="B329" t="s">
        <v>11</v>
      </c>
      <c r="C329" t="s">
        <v>12</v>
      </c>
      <c r="D329" t="s">
        <v>397</v>
      </c>
      <c r="E329" t="s">
        <v>398</v>
      </c>
      <c r="F329" t="s">
        <v>15</v>
      </c>
      <c r="G329" t="s">
        <v>30</v>
      </c>
      <c r="H329" t="s">
        <v>507</v>
      </c>
      <c r="I329">
        <v>36</v>
      </c>
      <c r="J329">
        <v>159</v>
      </c>
      <c r="K329" t="str">
        <f t="shared" si="21"/>
        <v>Percentil 5</v>
      </c>
      <c r="L329">
        <f t="shared" si="22"/>
        <v>18</v>
      </c>
    </row>
    <row r="330" spans="1:12" x14ac:dyDescent="0.25">
      <c r="A330" t="s">
        <v>556</v>
      </c>
      <c r="B330" t="s">
        <v>11</v>
      </c>
      <c r="C330" t="s">
        <v>12</v>
      </c>
      <c r="D330" t="s">
        <v>414</v>
      </c>
      <c r="E330" t="s">
        <v>415</v>
      </c>
      <c r="F330" t="s">
        <v>37</v>
      </c>
      <c r="G330" t="s">
        <v>30</v>
      </c>
      <c r="H330" t="s">
        <v>507</v>
      </c>
      <c r="I330">
        <v>335</v>
      </c>
      <c r="J330">
        <v>159</v>
      </c>
      <c r="K330" t="str">
        <f t="shared" si="21"/>
        <v>Percentil 5</v>
      </c>
      <c r="L330">
        <f t="shared" si="22"/>
        <v>18</v>
      </c>
    </row>
    <row r="331" spans="1:12" x14ac:dyDescent="0.25">
      <c r="A331" t="s">
        <v>556</v>
      </c>
      <c r="B331" t="s">
        <v>328</v>
      </c>
      <c r="C331" t="s">
        <v>247</v>
      </c>
      <c r="D331" t="s">
        <v>557</v>
      </c>
      <c r="E331" t="s">
        <v>558</v>
      </c>
      <c r="F331" t="s">
        <v>222</v>
      </c>
      <c r="G331" t="s">
        <v>16</v>
      </c>
      <c r="H331" t="s">
        <v>507</v>
      </c>
      <c r="I331">
        <v>31</v>
      </c>
      <c r="J331">
        <v>158</v>
      </c>
      <c r="K331" t="str">
        <f t="shared" si="21"/>
        <v>Percentil 4</v>
      </c>
      <c r="L331">
        <f t="shared" si="22"/>
        <v>20</v>
      </c>
    </row>
    <row r="332" spans="1:12" x14ac:dyDescent="0.25">
      <c r="A332" t="s">
        <v>556</v>
      </c>
      <c r="B332" t="s">
        <v>269</v>
      </c>
      <c r="C332" t="s">
        <v>106</v>
      </c>
      <c r="D332" t="s">
        <v>310</v>
      </c>
      <c r="E332" t="s">
        <v>311</v>
      </c>
      <c r="F332" t="s">
        <v>22</v>
      </c>
      <c r="G332" t="s">
        <v>30</v>
      </c>
      <c r="H332" t="s">
        <v>507</v>
      </c>
      <c r="I332">
        <v>275</v>
      </c>
      <c r="J332">
        <v>158</v>
      </c>
      <c r="K332" t="str">
        <f t="shared" si="21"/>
        <v>Percentil 4</v>
      </c>
      <c r="L332">
        <f t="shared" si="22"/>
        <v>20</v>
      </c>
    </row>
    <row r="333" spans="1:12" x14ac:dyDescent="0.25">
      <c r="A333" t="s">
        <v>556</v>
      </c>
      <c r="B333" t="s">
        <v>61</v>
      </c>
      <c r="C333" t="s">
        <v>62</v>
      </c>
      <c r="D333" t="s">
        <v>367</v>
      </c>
      <c r="E333" t="s">
        <v>368</v>
      </c>
      <c r="F333" t="s">
        <v>222</v>
      </c>
      <c r="G333" t="s">
        <v>30</v>
      </c>
      <c r="H333" t="s">
        <v>507</v>
      </c>
      <c r="I333">
        <v>100</v>
      </c>
      <c r="J333">
        <v>158</v>
      </c>
      <c r="K333" t="str">
        <f t="shared" si="21"/>
        <v>Percentil 4</v>
      </c>
      <c r="L333">
        <f t="shared" si="22"/>
        <v>20</v>
      </c>
    </row>
    <row r="334" spans="1:12" x14ac:dyDescent="0.25">
      <c r="A334" t="s">
        <v>556</v>
      </c>
      <c r="B334" t="s">
        <v>71</v>
      </c>
      <c r="C334" t="s">
        <v>72</v>
      </c>
      <c r="D334" t="s">
        <v>359</v>
      </c>
      <c r="E334" t="s">
        <v>360</v>
      </c>
      <c r="F334" t="s">
        <v>15</v>
      </c>
      <c r="G334" t="s">
        <v>30</v>
      </c>
      <c r="H334" t="s">
        <v>507</v>
      </c>
      <c r="I334">
        <v>75</v>
      </c>
      <c r="J334">
        <v>157</v>
      </c>
      <c r="K334" t="str">
        <f t="shared" si="21"/>
        <v>Percentil 4</v>
      </c>
      <c r="L334">
        <f t="shared" si="22"/>
        <v>23</v>
      </c>
    </row>
    <row r="335" spans="1:12" x14ac:dyDescent="0.25">
      <c r="A335" t="s">
        <v>556</v>
      </c>
      <c r="B335" t="s">
        <v>31</v>
      </c>
      <c r="C335" t="s">
        <v>32</v>
      </c>
      <c r="D335" t="s">
        <v>371</v>
      </c>
      <c r="E335" t="s">
        <v>372</v>
      </c>
      <c r="F335" t="s">
        <v>22</v>
      </c>
      <c r="G335" t="s">
        <v>30</v>
      </c>
      <c r="H335" t="s">
        <v>507</v>
      </c>
      <c r="I335">
        <v>272</v>
      </c>
      <c r="J335">
        <v>157</v>
      </c>
      <c r="K335" t="str">
        <f t="shared" si="21"/>
        <v>Percentil 4</v>
      </c>
      <c r="L335">
        <f t="shared" si="22"/>
        <v>23</v>
      </c>
    </row>
    <row r="336" spans="1:12" x14ac:dyDescent="0.25">
      <c r="A336" t="s">
        <v>556</v>
      </c>
      <c r="B336" t="s">
        <v>11</v>
      </c>
      <c r="C336" t="s">
        <v>12</v>
      </c>
      <c r="D336" t="s">
        <v>418</v>
      </c>
      <c r="E336" t="s">
        <v>419</v>
      </c>
      <c r="F336" t="s">
        <v>37</v>
      </c>
      <c r="G336" t="s">
        <v>30</v>
      </c>
      <c r="H336" t="s">
        <v>507</v>
      </c>
      <c r="I336">
        <v>207</v>
      </c>
      <c r="J336">
        <v>156</v>
      </c>
      <c r="K336" t="str">
        <f t="shared" si="21"/>
        <v>Percentil 4</v>
      </c>
      <c r="L336">
        <f t="shared" si="22"/>
        <v>25</v>
      </c>
    </row>
    <row r="337" spans="1:12" x14ac:dyDescent="0.25">
      <c r="A337" t="s">
        <v>556</v>
      </c>
      <c r="B337" t="s">
        <v>11</v>
      </c>
      <c r="C337" t="s">
        <v>12</v>
      </c>
      <c r="D337" t="s">
        <v>494</v>
      </c>
      <c r="E337" t="s">
        <v>495</v>
      </c>
      <c r="F337" t="s">
        <v>37</v>
      </c>
      <c r="G337" t="s">
        <v>16</v>
      </c>
      <c r="H337" t="s">
        <v>507</v>
      </c>
      <c r="I337">
        <v>17</v>
      </c>
      <c r="J337">
        <v>156</v>
      </c>
      <c r="K337" t="str">
        <f t="shared" si="21"/>
        <v>Percentil 4</v>
      </c>
      <c r="L337">
        <f t="shared" si="22"/>
        <v>25</v>
      </c>
    </row>
    <row r="338" spans="1:12" x14ac:dyDescent="0.25">
      <c r="A338" t="s">
        <v>556</v>
      </c>
      <c r="B338" t="s">
        <v>11</v>
      </c>
      <c r="C338" t="s">
        <v>12</v>
      </c>
      <c r="D338" t="s">
        <v>425</v>
      </c>
      <c r="E338" t="s">
        <v>426</v>
      </c>
      <c r="F338" t="s">
        <v>15</v>
      </c>
      <c r="G338" t="s">
        <v>30</v>
      </c>
      <c r="H338" t="s">
        <v>507</v>
      </c>
      <c r="I338">
        <v>5</v>
      </c>
      <c r="J338">
        <v>155</v>
      </c>
      <c r="K338" t="str">
        <f t="shared" si="21"/>
        <v>Percentil 4</v>
      </c>
      <c r="L338">
        <f t="shared" si="22"/>
        <v>27</v>
      </c>
    </row>
    <row r="339" spans="1:12" x14ac:dyDescent="0.25">
      <c r="A339" t="s">
        <v>556</v>
      </c>
      <c r="B339" t="s">
        <v>11</v>
      </c>
      <c r="C339" t="s">
        <v>12</v>
      </c>
      <c r="D339" t="s">
        <v>470</v>
      </c>
      <c r="E339" t="s">
        <v>471</v>
      </c>
      <c r="F339" t="s">
        <v>15</v>
      </c>
      <c r="G339" t="s">
        <v>30</v>
      </c>
      <c r="H339" t="s">
        <v>507</v>
      </c>
      <c r="I339">
        <v>316</v>
      </c>
      <c r="J339">
        <v>154</v>
      </c>
      <c r="K339" t="str">
        <f t="shared" si="21"/>
        <v>Percentil 4</v>
      </c>
      <c r="L339">
        <f t="shared" si="22"/>
        <v>28</v>
      </c>
    </row>
    <row r="340" spans="1:12" x14ac:dyDescent="0.25">
      <c r="A340" s="3" t="s">
        <v>556</v>
      </c>
      <c r="B340" s="3" t="s">
        <v>179</v>
      </c>
      <c r="C340" s="3" t="s">
        <v>180</v>
      </c>
      <c r="D340" s="3" t="s">
        <v>486</v>
      </c>
      <c r="E340" s="3" t="s">
        <v>487</v>
      </c>
      <c r="F340" s="3" t="s">
        <v>22</v>
      </c>
      <c r="G340" s="3" t="s">
        <v>30</v>
      </c>
      <c r="H340" s="3" t="s">
        <v>507</v>
      </c>
      <c r="I340" s="3">
        <v>647</v>
      </c>
      <c r="J340" s="3">
        <v>154</v>
      </c>
      <c r="K340" s="3" t="str">
        <f t="shared" si="21"/>
        <v>Percentil 4</v>
      </c>
      <c r="L340" s="3">
        <f t="shared" si="22"/>
        <v>28</v>
      </c>
    </row>
    <row r="341" spans="1:12" x14ac:dyDescent="0.25">
      <c r="A341" t="s">
        <v>556</v>
      </c>
      <c r="B341" t="s">
        <v>51</v>
      </c>
      <c r="C341" t="s">
        <v>52</v>
      </c>
      <c r="D341" t="s">
        <v>323</v>
      </c>
      <c r="E341" t="s">
        <v>324</v>
      </c>
      <c r="F341" t="s">
        <v>222</v>
      </c>
      <c r="G341" t="s">
        <v>30</v>
      </c>
      <c r="H341" t="s">
        <v>507</v>
      </c>
      <c r="I341">
        <v>35</v>
      </c>
      <c r="J341">
        <v>153</v>
      </c>
      <c r="K341" t="str">
        <f t="shared" si="21"/>
        <v>Percentil 4</v>
      </c>
      <c r="L341">
        <f t="shared" si="22"/>
        <v>30</v>
      </c>
    </row>
    <row r="342" spans="1:12" x14ac:dyDescent="0.25">
      <c r="A342" t="s">
        <v>556</v>
      </c>
      <c r="B342" t="s">
        <v>23</v>
      </c>
      <c r="C342" t="s">
        <v>24</v>
      </c>
      <c r="D342" t="s">
        <v>168</v>
      </c>
      <c r="E342" t="s">
        <v>169</v>
      </c>
      <c r="F342" t="s">
        <v>15</v>
      </c>
      <c r="G342" t="s">
        <v>16</v>
      </c>
      <c r="H342" t="s">
        <v>507</v>
      </c>
      <c r="I342">
        <v>93</v>
      </c>
      <c r="J342">
        <v>152</v>
      </c>
      <c r="K342" t="str">
        <f t="shared" si="21"/>
        <v>Percentil 4</v>
      </c>
      <c r="L342">
        <f t="shared" si="22"/>
        <v>31</v>
      </c>
    </row>
    <row r="343" spans="1:12" x14ac:dyDescent="0.25">
      <c r="A343" t="s">
        <v>556</v>
      </c>
      <c r="B343" t="s">
        <v>81</v>
      </c>
      <c r="C343" t="s">
        <v>82</v>
      </c>
      <c r="D343" t="s">
        <v>292</v>
      </c>
      <c r="E343" t="s">
        <v>293</v>
      </c>
      <c r="F343" t="s">
        <v>37</v>
      </c>
      <c r="G343" t="s">
        <v>30</v>
      </c>
      <c r="H343" t="s">
        <v>507</v>
      </c>
      <c r="I343">
        <v>79</v>
      </c>
      <c r="J343">
        <v>152</v>
      </c>
      <c r="K343" t="str">
        <f t="shared" si="21"/>
        <v>Percentil 4</v>
      </c>
      <c r="L343">
        <f t="shared" si="22"/>
        <v>31</v>
      </c>
    </row>
    <row r="344" spans="1:12" x14ac:dyDescent="0.25">
      <c r="A344" t="s">
        <v>556</v>
      </c>
      <c r="B344" t="s">
        <v>38</v>
      </c>
      <c r="C344" t="s">
        <v>39</v>
      </c>
      <c r="D344" t="s">
        <v>369</v>
      </c>
      <c r="E344" t="s">
        <v>370</v>
      </c>
      <c r="F344" t="s">
        <v>222</v>
      </c>
      <c r="G344" t="s">
        <v>30</v>
      </c>
      <c r="H344" t="s">
        <v>507</v>
      </c>
      <c r="I344">
        <v>1143</v>
      </c>
      <c r="J344">
        <v>152</v>
      </c>
      <c r="K344" t="str">
        <f t="shared" ref="K344:K375" si="23">VLOOKUP(J344,$J$407:$K$411,2,1)</f>
        <v>Percentil 4</v>
      </c>
      <c r="L344">
        <f t="shared" ref="L344:L375" si="24">_xlfn.RANK.EQ(J344,$J$312:$J$405,0)</f>
        <v>31</v>
      </c>
    </row>
    <row r="345" spans="1:12" x14ac:dyDescent="0.25">
      <c r="A345" t="s">
        <v>556</v>
      </c>
      <c r="B345" t="s">
        <v>71</v>
      </c>
      <c r="C345" t="s">
        <v>72</v>
      </c>
      <c r="D345" t="s">
        <v>164</v>
      </c>
      <c r="E345" t="s">
        <v>165</v>
      </c>
      <c r="F345" t="s">
        <v>15</v>
      </c>
      <c r="G345" t="s">
        <v>16</v>
      </c>
      <c r="H345" t="s">
        <v>507</v>
      </c>
      <c r="I345">
        <v>72</v>
      </c>
      <c r="J345">
        <v>151</v>
      </c>
      <c r="K345" t="str">
        <f t="shared" si="23"/>
        <v>Percentil 4</v>
      </c>
      <c r="L345">
        <f t="shared" si="24"/>
        <v>34</v>
      </c>
    </row>
    <row r="346" spans="1:12" x14ac:dyDescent="0.25">
      <c r="A346" t="s">
        <v>556</v>
      </c>
      <c r="B346" t="s">
        <v>18</v>
      </c>
      <c r="C346" t="s">
        <v>19</v>
      </c>
      <c r="D346" t="s">
        <v>199</v>
      </c>
      <c r="E346" t="s">
        <v>200</v>
      </c>
      <c r="F346" t="s">
        <v>15</v>
      </c>
      <c r="G346" t="s">
        <v>16</v>
      </c>
      <c r="H346" t="s">
        <v>507</v>
      </c>
      <c r="I346">
        <v>312</v>
      </c>
      <c r="J346">
        <v>151</v>
      </c>
      <c r="K346" t="str">
        <f t="shared" si="23"/>
        <v>Percentil 4</v>
      </c>
      <c r="L346">
        <f t="shared" si="24"/>
        <v>34</v>
      </c>
    </row>
    <row r="347" spans="1:12" x14ac:dyDescent="0.25">
      <c r="A347" t="s">
        <v>556</v>
      </c>
      <c r="B347" t="s">
        <v>11</v>
      </c>
      <c r="C347" t="s">
        <v>12</v>
      </c>
      <c r="D347" t="s">
        <v>433</v>
      </c>
      <c r="E347" t="s">
        <v>434</v>
      </c>
      <c r="F347" t="s">
        <v>22</v>
      </c>
      <c r="G347" t="s">
        <v>30</v>
      </c>
      <c r="H347" t="s">
        <v>507</v>
      </c>
      <c r="I347">
        <v>300</v>
      </c>
      <c r="J347">
        <v>151</v>
      </c>
      <c r="K347" t="str">
        <f t="shared" si="23"/>
        <v>Percentil 4</v>
      </c>
      <c r="L347">
        <f t="shared" si="24"/>
        <v>34</v>
      </c>
    </row>
    <row r="348" spans="1:12" x14ac:dyDescent="0.25">
      <c r="A348" t="s">
        <v>556</v>
      </c>
      <c r="B348" t="s">
        <v>18</v>
      </c>
      <c r="C348" t="s">
        <v>19</v>
      </c>
      <c r="D348" t="s">
        <v>57</v>
      </c>
      <c r="E348" t="s">
        <v>58</v>
      </c>
      <c r="F348" t="s">
        <v>37</v>
      </c>
      <c r="G348" t="s">
        <v>16</v>
      </c>
      <c r="H348" t="s">
        <v>507</v>
      </c>
      <c r="I348">
        <v>118</v>
      </c>
      <c r="J348">
        <v>150</v>
      </c>
      <c r="K348" t="str">
        <f t="shared" si="23"/>
        <v>Percentil 4</v>
      </c>
      <c r="L348">
        <f t="shared" si="24"/>
        <v>37</v>
      </c>
    </row>
    <row r="349" spans="1:12" x14ac:dyDescent="0.25">
      <c r="A349" t="s">
        <v>556</v>
      </c>
      <c r="B349" t="s">
        <v>81</v>
      </c>
      <c r="C349" t="s">
        <v>82</v>
      </c>
      <c r="D349" t="s">
        <v>267</v>
      </c>
      <c r="E349" t="s">
        <v>268</v>
      </c>
      <c r="F349" t="s">
        <v>37</v>
      </c>
      <c r="G349" t="s">
        <v>30</v>
      </c>
      <c r="H349" t="s">
        <v>507</v>
      </c>
      <c r="I349">
        <v>52</v>
      </c>
      <c r="J349">
        <v>150</v>
      </c>
      <c r="K349" t="str">
        <f t="shared" si="23"/>
        <v>Percentil 4</v>
      </c>
      <c r="L349">
        <f t="shared" si="24"/>
        <v>37</v>
      </c>
    </row>
    <row r="350" spans="1:12" x14ac:dyDescent="0.25">
      <c r="A350" t="s">
        <v>556</v>
      </c>
      <c r="B350" t="s">
        <v>18</v>
      </c>
      <c r="C350" t="s">
        <v>19</v>
      </c>
      <c r="D350" t="s">
        <v>363</v>
      </c>
      <c r="E350" t="s">
        <v>364</v>
      </c>
      <c r="F350" t="s">
        <v>15</v>
      </c>
      <c r="G350" t="s">
        <v>30</v>
      </c>
      <c r="H350" t="s">
        <v>507</v>
      </c>
      <c r="I350">
        <v>191</v>
      </c>
      <c r="J350">
        <v>150</v>
      </c>
      <c r="K350" t="str">
        <f t="shared" si="23"/>
        <v>Percentil 4</v>
      </c>
      <c r="L350">
        <f t="shared" si="24"/>
        <v>37</v>
      </c>
    </row>
    <row r="351" spans="1:12" x14ac:dyDescent="0.25">
      <c r="A351" t="s">
        <v>556</v>
      </c>
      <c r="B351" t="s">
        <v>447</v>
      </c>
      <c r="C351" t="s">
        <v>192</v>
      </c>
      <c r="D351" t="s">
        <v>448</v>
      </c>
      <c r="E351" t="s">
        <v>449</v>
      </c>
      <c r="F351" t="s">
        <v>22</v>
      </c>
      <c r="G351" t="s">
        <v>30</v>
      </c>
      <c r="H351" t="s">
        <v>507</v>
      </c>
      <c r="I351">
        <v>40</v>
      </c>
      <c r="J351">
        <v>150</v>
      </c>
      <c r="K351" t="str">
        <f t="shared" si="23"/>
        <v>Percentil 4</v>
      </c>
      <c r="L351">
        <f t="shared" si="24"/>
        <v>37</v>
      </c>
    </row>
    <row r="352" spans="1:12" x14ac:dyDescent="0.25">
      <c r="A352" t="s">
        <v>556</v>
      </c>
      <c r="B352" t="s">
        <v>38</v>
      </c>
      <c r="C352" t="s">
        <v>39</v>
      </c>
      <c r="D352" t="s">
        <v>117</v>
      </c>
      <c r="E352" t="s">
        <v>118</v>
      </c>
      <c r="F352" t="s">
        <v>37</v>
      </c>
      <c r="G352" t="s">
        <v>16</v>
      </c>
      <c r="H352" t="s">
        <v>507</v>
      </c>
      <c r="I352">
        <v>6</v>
      </c>
      <c r="J352">
        <v>148</v>
      </c>
      <c r="K352" t="str">
        <f t="shared" si="23"/>
        <v>Percentil 3</v>
      </c>
      <c r="L352">
        <f t="shared" si="24"/>
        <v>41</v>
      </c>
    </row>
    <row r="353" spans="1:12" x14ac:dyDescent="0.25">
      <c r="A353" t="s">
        <v>556</v>
      </c>
      <c r="B353" t="s">
        <v>90</v>
      </c>
      <c r="C353" t="s">
        <v>91</v>
      </c>
      <c r="D353" t="s">
        <v>482</v>
      </c>
      <c r="E353" t="s">
        <v>483</v>
      </c>
      <c r="F353" t="s">
        <v>22</v>
      </c>
      <c r="G353" t="s">
        <v>30</v>
      </c>
      <c r="H353" t="s">
        <v>507</v>
      </c>
      <c r="I353">
        <v>320</v>
      </c>
      <c r="J353">
        <v>148</v>
      </c>
      <c r="K353" t="str">
        <f t="shared" si="23"/>
        <v>Percentil 3</v>
      </c>
      <c r="L353">
        <f t="shared" si="24"/>
        <v>41</v>
      </c>
    </row>
    <row r="354" spans="1:12" x14ac:dyDescent="0.25">
      <c r="A354" t="s">
        <v>556</v>
      </c>
      <c r="B354" t="s">
        <v>11</v>
      </c>
      <c r="C354" t="s">
        <v>12</v>
      </c>
      <c r="D354" t="s">
        <v>569</v>
      </c>
      <c r="E354" t="s">
        <v>570</v>
      </c>
      <c r="F354" t="s">
        <v>15</v>
      </c>
      <c r="G354" t="s">
        <v>16</v>
      </c>
      <c r="H354" t="s">
        <v>507</v>
      </c>
      <c r="I354">
        <v>44</v>
      </c>
      <c r="J354">
        <v>147</v>
      </c>
      <c r="K354" t="str">
        <f t="shared" si="23"/>
        <v>Percentil 3</v>
      </c>
      <c r="L354">
        <f t="shared" si="24"/>
        <v>43</v>
      </c>
    </row>
    <row r="355" spans="1:12" x14ac:dyDescent="0.25">
      <c r="A355" t="s">
        <v>556</v>
      </c>
      <c r="B355" t="s">
        <v>18</v>
      </c>
      <c r="C355" t="s">
        <v>19</v>
      </c>
      <c r="D355" t="s">
        <v>532</v>
      </c>
      <c r="E355" t="s">
        <v>533</v>
      </c>
      <c r="F355" t="s">
        <v>222</v>
      </c>
      <c r="G355" t="s">
        <v>16</v>
      </c>
      <c r="H355" t="s">
        <v>507</v>
      </c>
      <c r="I355">
        <v>94</v>
      </c>
      <c r="J355">
        <v>147</v>
      </c>
      <c r="K355" t="str">
        <f t="shared" si="23"/>
        <v>Percentil 3</v>
      </c>
      <c r="L355">
        <f t="shared" si="24"/>
        <v>43</v>
      </c>
    </row>
    <row r="356" spans="1:12" x14ac:dyDescent="0.25">
      <c r="A356" t="s">
        <v>556</v>
      </c>
      <c r="B356" t="s">
        <v>191</v>
      </c>
      <c r="C356" t="s">
        <v>192</v>
      </c>
      <c r="D356" t="s">
        <v>453</v>
      </c>
      <c r="E356" t="s">
        <v>454</v>
      </c>
      <c r="F356" t="s">
        <v>22</v>
      </c>
      <c r="G356" t="s">
        <v>30</v>
      </c>
      <c r="H356" t="s">
        <v>507</v>
      </c>
      <c r="I356">
        <v>1110</v>
      </c>
      <c r="J356">
        <v>147</v>
      </c>
      <c r="K356" t="str">
        <f t="shared" si="23"/>
        <v>Percentil 3</v>
      </c>
      <c r="L356">
        <f t="shared" si="24"/>
        <v>43</v>
      </c>
    </row>
    <row r="357" spans="1:12" x14ac:dyDescent="0.25">
      <c r="A357" t="s">
        <v>556</v>
      </c>
      <c r="B357" t="s">
        <v>11</v>
      </c>
      <c r="C357" t="s">
        <v>12</v>
      </c>
      <c r="D357" t="s">
        <v>263</v>
      </c>
      <c r="E357" t="s">
        <v>264</v>
      </c>
      <c r="F357" t="s">
        <v>15</v>
      </c>
      <c r="G357" t="s">
        <v>16</v>
      </c>
      <c r="H357" t="s">
        <v>507</v>
      </c>
      <c r="I357">
        <v>125</v>
      </c>
      <c r="J357">
        <v>146</v>
      </c>
      <c r="K357" t="str">
        <f t="shared" si="23"/>
        <v>Percentil 3</v>
      </c>
      <c r="L357">
        <f t="shared" si="24"/>
        <v>46</v>
      </c>
    </row>
    <row r="358" spans="1:12" x14ac:dyDescent="0.25">
      <c r="A358" t="s">
        <v>556</v>
      </c>
      <c r="B358" t="s">
        <v>269</v>
      </c>
      <c r="C358" t="s">
        <v>106</v>
      </c>
      <c r="D358" t="s">
        <v>278</v>
      </c>
      <c r="E358" t="s">
        <v>279</v>
      </c>
      <c r="F358" t="s">
        <v>15</v>
      </c>
      <c r="G358" t="s">
        <v>30</v>
      </c>
      <c r="H358" t="s">
        <v>507</v>
      </c>
      <c r="I358">
        <v>73</v>
      </c>
      <c r="J358">
        <v>146</v>
      </c>
      <c r="K358" t="str">
        <f t="shared" si="23"/>
        <v>Percentil 3</v>
      </c>
      <c r="L358">
        <f t="shared" si="24"/>
        <v>46</v>
      </c>
    </row>
    <row r="359" spans="1:12" x14ac:dyDescent="0.25">
      <c r="A359" t="s">
        <v>556</v>
      </c>
      <c r="B359" t="s">
        <v>422</v>
      </c>
      <c r="C359" t="s">
        <v>82</v>
      </c>
      <c r="D359" t="s">
        <v>423</v>
      </c>
      <c r="E359" t="s">
        <v>424</v>
      </c>
      <c r="F359" t="s">
        <v>37</v>
      </c>
      <c r="G359" t="s">
        <v>30</v>
      </c>
      <c r="H359" t="s">
        <v>507</v>
      </c>
      <c r="I359">
        <v>27</v>
      </c>
      <c r="J359">
        <v>146</v>
      </c>
      <c r="K359" t="str">
        <f t="shared" si="23"/>
        <v>Percentil 3</v>
      </c>
      <c r="L359">
        <f t="shared" si="24"/>
        <v>46</v>
      </c>
    </row>
    <row r="360" spans="1:12" x14ac:dyDescent="0.25">
      <c r="A360" t="s">
        <v>556</v>
      </c>
      <c r="B360" t="s">
        <v>465</v>
      </c>
      <c r="C360" t="s">
        <v>462</v>
      </c>
      <c r="D360" t="s">
        <v>466</v>
      </c>
      <c r="E360" t="s">
        <v>467</v>
      </c>
      <c r="F360" t="s">
        <v>22</v>
      </c>
      <c r="G360" t="s">
        <v>30</v>
      </c>
      <c r="H360" t="s">
        <v>507</v>
      </c>
      <c r="I360">
        <v>212</v>
      </c>
      <c r="J360">
        <v>146</v>
      </c>
      <c r="K360" t="str">
        <f t="shared" si="23"/>
        <v>Percentil 3</v>
      </c>
      <c r="L360">
        <f t="shared" si="24"/>
        <v>46</v>
      </c>
    </row>
    <row r="361" spans="1:12" x14ac:dyDescent="0.25">
      <c r="A361" t="s">
        <v>556</v>
      </c>
      <c r="B361" t="s">
        <v>71</v>
      </c>
      <c r="C361" t="s">
        <v>72</v>
      </c>
      <c r="D361" t="s">
        <v>468</v>
      </c>
      <c r="E361" t="s">
        <v>469</v>
      </c>
      <c r="F361" t="s">
        <v>37</v>
      </c>
      <c r="G361" t="s">
        <v>30</v>
      </c>
      <c r="H361" t="s">
        <v>507</v>
      </c>
      <c r="I361">
        <v>251</v>
      </c>
      <c r="J361">
        <v>146</v>
      </c>
      <c r="K361" t="str">
        <f t="shared" si="23"/>
        <v>Percentil 3</v>
      </c>
      <c r="L361">
        <f t="shared" si="24"/>
        <v>46</v>
      </c>
    </row>
    <row r="362" spans="1:12" x14ac:dyDescent="0.25">
      <c r="A362" t="s">
        <v>556</v>
      </c>
      <c r="B362" t="s">
        <v>258</v>
      </c>
      <c r="C362" t="s">
        <v>72</v>
      </c>
      <c r="D362" t="s">
        <v>259</v>
      </c>
      <c r="E362" t="s">
        <v>260</v>
      </c>
      <c r="F362" t="s">
        <v>215</v>
      </c>
      <c r="G362" t="s">
        <v>16</v>
      </c>
      <c r="H362" t="s">
        <v>507</v>
      </c>
      <c r="I362">
        <v>106</v>
      </c>
      <c r="J362">
        <v>145</v>
      </c>
      <c r="K362" t="str">
        <f t="shared" si="23"/>
        <v>Percentil 3</v>
      </c>
      <c r="L362">
        <f t="shared" si="24"/>
        <v>51</v>
      </c>
    </row>
    <row r="363" spans="1:12" x14ac:dyDescent="0.25">
      <c r="A363" t="s">
        <v>556</v>
      </c>
      <c r="B363" t="s">
        <v>320</v>
      </c>
      <c r="C363" t="s">
        <v>52</v>
      </c>
      <c r="D363" t="s">
        <v>321</v>
      </c>
      <c r="E363" t="s">
        <v>322</v>
      </c>
      <c r="F363" t="s">
        <v>222</v>
      </c>
      <c r="G363" t="s">
        <v>30</v>
      </c>
      <c r="H363" t="s">
        <v>507</v>
      </c>
      <c r="I363">
        <v>142</v>
      </c>
      <c r="J363">
        <v>145</v>
      </c>
      <c r="K363" t="str">
        <f t="shared" si="23"/>
        <v>Percentil 3</v>
      </c>
      <c r="L363">
        <f t="shared" si="24"/>
        <v>51</v>
      </c>
    </row>
    <row r="364" spans="1:12" x14ac:dyDescent="0.25">
      <c r="A364" t="s">
        <v>556</v>
      </c>
      <c r="B364" t="s">
        <v>94</v>
      </c>
      <c r="C364" t="s">
        <v>95</v>
      </c>
      <c r="D364" t="s">
        <v>346</v>
      </c>
      <c r="E364" t="s">
        <v>347</v>
      </c>
      <c r="F364" t="s">
        <v>22</v>
      </c>
      <c r="G364" t="s">
        <v>30</v>
      </c>
      <c r="H364" t="s">
        <v>507</v>
      </c>
      <c r="I364">
        <v>122</v>
      </c>
      <c r="J364">
        <v>145</v>
      </c>
      <c r="K364" t="str">
        <f t="shared" si="23"/>
        <v>Percentil 3</v>
      </c>
      <c r="L364">
        <f t="shared" si="24"/>
        <v>51</v>
      </c>
    </row>
    <row r="365" spans="1:12" x14ac:dyDescent="0.25">
      <c r="A365" t="s">
        <v>556</v>
      </c>
      <c r="B365" t="s">
        <v>161</v>
      </c>
      <c r="C365" t="s">
        <v>19</v>
      </c>
      <c r="D365" t="s">
        <v>162</v>
      </c>
      <c r="E365" t="s">
        <v>163</v>
      </c>
      <c r="F365" t="s">
        <v>15</v>
      </c>
      <c r="G365" t="s">
        <v>16</v>
      </c>
      <c r="H365" t="s">
        <v>507</v>
      </c>
      <c r="I365">
        <v>160</v>
      </c>
      <c r="J365">
        <v>144</v>
      </c>
      <c r="K365" t="str">
        <f t="shared" si="23"/>
        <v>Percentil 3</v>
      </c>
      <c r="L365">
        <f t="shared" si="24"/>
        <v>54</v>
      </c>
    </row>
    <row r="366" spans="1:12" x14ac:dyDescent="0.25">
      <c r="A366" t="s">
        <v>556</v>
      </c>
      <c r="B366" t="s">
        <v>179</v>
      </c>
      <c r="C366" t="s">
        <v>180</v>
      </c>
      <c r="D366" t="s">
        <v>283</v>
      </c>
      <c r="E366" t="s">
        <v>284</v>
      </c>
      <c r="F366" t="s">
        <v>15</v>
      </c>
      <c r="G366" t="s">
        <v>30</v>
      </c>
      <c r="H366" t="s">
        <v>507</v>
      </c>
      <c r="I366">
        <v>21</v>
      </c>
      <c r="J366">
        <v>144</v>
      </c>
      <c r="K366" t="str">
        <f t="shared" si="23"/>
        <v>Percentil 3</v>
      </c>
      <c r="L366">
        <f t="shared" si="24"/>
        <v>54</v>
      </c>
    </row>
    <row r="367" spans="1:12" x14ac:dyDescent="0.25">
      <c r="A367" t="s">
        <v>556</v>
      </c>
      <c r="B367" t="s">
        <v>331</v>
      </c>
      <c r="C367" t="s">
        <v>332</v>
      </c>
      <c r="D367" t="s">
        <v>333</v>
      </c>
      <c r="E367" t="s">
        <v>334</v>
      </c>
      <c r="F367" t="s">
        <v>22</v>
      </c>
      <c r="G367" t="s">
        <v>30</v>
      </c>
      <c r="H367" t="s">
        <v>507</v>
      </c>
      <c r="I367">
        <v>199</v>
      </c>
      <c r="J367">
        <v>144</v>
      </c>
      <c r="K367" t="str">
        <f t="shared" si="23"/>
        <v>Percentil 3</v>
      </c>
      <c r="L367">
        <f t="shared" si="24"/>
        <v>54</v>
      </c>
    </row>
    <row r="368" spans="1:12" x14ac:dyDescent="0.25">
      <c r="A368" t="s">
        <v>556</v>
      </c>
      <c r="B368" t="s">
        <v>11</v>
      </c>
      <c r="C368" t="s">
        <v>12</v>
      </c>
      <c r="D368" t="s">
        <v>357</v>
      </c>
      <c r="E368" t="s">
        <v>358</v>
      </c>
      <c r="F368" t="s">
        <v>15</v>
      </c>
      <c r="G368" t="s">
        <v>30</v>
      </c>
      <c r="H368" t="s">
        <v>507</v>
      </c>
      <c r="I368">
        <v>121</v>
      </c>
      <c r="J368">
        <v>144</v>
      </c>
      <c r="K368" t="str">
        <f t="shared" si="23"/>
        <v>Percentil 3</v>
      </c>
      <c r="L368">
        <f t="shared" si="24"/>
        <v>54</v>
      </c>
    </row>
    <row r="369" spans="1:12" x14ac:dyDescent="0.25">
      <c r="A369" t="s">
        <v>556</v>
      </c>
      <c r="B369" t="s">
        <v>316</v>
      </c>
      <c r="C369" t="s">
        <v>317</v>
      </c>
      <c r="D369" t="s">
        <v>318</v>
      </c>
      <c r="E369" t="s">
        <v>319</v>
      </c>
      <c r="F369" t="s">
        <v>22</v>
      </c>
      <c r="G369" t="s">
        <v>30</v>
      </c>
      <c r="H369" t="s">
        <v>507</v>
      </c>
      <c r="I369">
        <v>700</v>
      </c>
      <c r="J369">
        <v>143</v>
      </c>
      <c r="K369" t="str">
        <f t="shared" si="23"/>
        <v>Percentil 2</v>
      </c>
      <c r="L369">
        <f t="shared" si="24"/>
        <v>58</v>
      </c>
    </row>
    <row r="370" spans="1:12" x14ac:dyDescent="0.25">
      <c r="A370" t="s">
        <v>556</v>
      </c>
      <c r="B370" t="s">
        <v>23</v>
      </c>
      <c r="C370" t="s">
        <v>24</v>
      </c>
      <c r="D370" t="s">
        <v>361</v>
      </c>
      <c r="E370" t="s">
        <v>362</v>
      </c>
      <c r="F370" t="s">
        <v>15</v>
      </c>
      <c r="G370" t="s">
        <v>30</v>
      </c>
      <c r="H370" t="s">
        <v>507</v>
      </c>
      <c r="I370">
        <v>66</v>
      </c>
      <c r="J370">
        <v>143</v>
      </c>
      <c r="K370" t="str">
        <f t="shared" si="23"/>
        <v>Percentil 2</v>
      </c>
      <c r="L370">
        <f t="shared" si="24"/>
        <v>58</v>
      </c>
    </row>
    <row r="371" spans="1:12" x14ac:dyDescent="0.25">
      <c r="A371" t="s">
        <v>556</v>
      </c>
      <c r="B371" t="s">
        <v>11</v>
      </c>
      <c r="C371" t="s">
        <v>12</v>
      </c>
      <c r="D371" t="s">
        <v>408</v>
      </c>
      <c r="E371" t="s">
        <v>409</v>
      </c>
      <c r="F371" t="s">
        <v>15</v>
      </c>
      <c r="G371" t="s">
        <v>30</v>
      </c>
      <c r="H371" t="s">
        <v>507</v>
      </c>
      <c r="I371">
        <v>28</v>
      </c>
      <c r="J371">
        <v>143</v>
      </c>
      <c r="K371" t="str">
        <f t="shared" si="23"/>
        <v>Percentil 2</v>
      </c>
      <c r="L371">
        <f t="shared" si="24"/>
        <v>58</v>
      </c>
    </row>
    <row r="372" spans="1:12" x14ac:dyDescent="0.25">
      <c r="A372" t="s">
        <v>556</v>
      </c>
      <c r="B372" t="s">
        <v>11</v>
      </c>
      <c r="C372" t="s">
        <v>12</v>
      </c>
      <c r="D372" t="s">
        <v>265</v>
      </c>
      <c r="E372" t="s">
        <v>266</v>
      </c>
      <c r="F372" t="s">
        <v>37</v>
      </c>
      <c r="G372" t="s">
        <v>30</v>
      </c>
      <c r="H372" t="s">
        <v>507</v>
      </c>
      <c r="I372">
        <v>100</v>
      </c>
      <c r="J372">
        <v>142</v>
      </c>
      <c r="K372" t="str">
        <f t="shared" si="23"/>
        <v>Percentil 2</v>
      </c>
      <c r="L372">
        <f t="shared" si="24"/>
        <v>61</v>
      </c>
    </row>
    <row r="373" spans="1:12" x14ac:dyDescent="0.25">
      <c r="A373" t="s">
        <v>556</v>
      </c>
      <c r="B373" t="s">
        <v>142</v>
      </c>
      <c r="C373" t="s">
        <v>143</v>
      </c>
      <c r="D373" t="s">
        <v>401</v>
      </c>
      <c r="E373" t="s">
        <v>402</v>
      </c>
      <c r="F373" t="s">
        <v>222</v>
      </c>
      <c r="G373" t="s">
        <v>30</v>
      </c>
      <c r="H373" t="s">
        <v>507</v>
      </c>
      <c r="I373">
        <v>62</v>
      </c>
      <c r="J373">
        <v>142</v>
      </c>
      <c r="K373" t="str">
        <f t="shared" si="23"/>
        <v>Percentil 2</v>
      </c>
      <c r="L373">
        <f t="shared" si="24"/>
        <v>61</v>
      </c>
    </row>
    <row r="374" spans="1:12" x14ac:dyDescent="0.25">
      <c r="A374" t="s">
        <v>556</v>
      </c>
      <c r="B374" t="s">
        <v>280</v>
      </c>
      <c r="C374" t="s">
        <v>19</v>
      </c>
      <c r="D374" t="s">
        <v>281</v>
      </c>
      <c r="E374" t="s">
        <v>282</v>
      </c>
      <c r="F374" t="s">
        <v>15</v>
      </c>
      <c r="G374" t="s">
        <v>30</v>
      </c>
      <c r="H374" t="s">
        <v>507</v>
      </c>
      <c r="I374">
        <v>219</v>
      </c>
      <c r="J374">
        <v>141</v>
      </c>
      <c r="K374" t="str">
        <f t="shared" si="23"/>
        <v>Percentil 2</v>
      </c>
      <c r="L374">
        <f t="shared" si="24"/>
        <v>63</v>
      </c>
    </row>
    <row r="375" spans="1:12" x14ac:dyDescent="0.25">
      <c r="A375" t="s">
        <v>556</v>
      </c>
      <c r="B375" t="s">
        <v>269</v>
      </c>
      <c r="C375" t="s">
        <v>106</v>
      </c>
      <c r="D375" t="s">
        <v>348</v>
      </c>
      <c r="E375" t="s">
        <v>349</v>
      </c>
      <c r="F375" t="s">
        <v>15</v>
      </c>
      <c r="G375" t="s">
        <v>30</v>
      </c>
      <c r="H375" t="s">
        <v>507</v>
      </c>
      <c r="I375">
        <v>30</v>
      </c>
      <c r="J375">
        <v>141</v>
      </c>
      <c r="K375" t="str">
        <f t="shared" si="23"/>
        <v>Percentil 2</v>
      </c>
      <c r="L375">
        <f t="shared" si="24"/>
        <v>63</v>
      </c>
    </row>
    <row r="376" spans="1:12" x14ac:dyDescent="0.25">
      <c r="A376" t="s">
        <v>556</v>
      </c>
      <c r="B376" t="s">
        <v>18</v>
      </c>
      <c r="C376" t="s">
        <v>19</v>
      </c>
      <c r="D376" t="s">
        <v>294</v>
      </c>
      <c r="E376" t="s">
        <v>295</v>
      </c>
      <c r="F376" t="s">
        <v>37</v>
      </c>
      <c r="G376" t="s">
        <v>30</v>
      </c>
      <c r="H376" t="s">
        <v>507</v>
      </c>
      <c r="I376">
        <v>24</v>
      </c>
      <c r="J376">
        <v>139</v>
      </c>
      <c r="K376" t="str">
        <f t="shared" ref="K376:K405" si="25">VLOOKUP(J376,$J$407:$K$411,2,1)</f>
        <v>Percentil 2</v>
      </c>
      <c r="L376">
        <f t="shared" ref="L376:L405" si="26">_xlfn.RANK.EQ(J376,$J$312:$J$405,0)</f>
        <v>65</v>
      </c>
    </row>
    <row r="377" spans="1:12" x14ac:dyDescent="0.25">
      <c r="A377" t="s">
        <v>556</v>
      </c>
      <c r="B377" t="s">
        <v>98</v>
      </c>
      <c r="C377" t="s">
        <v>99</v>
      </c>
      <c r="D377" t="s">
        <v>377</v>
      </c>
      <c r="E377" t="s">
        <v>378</v>
      </c>
      <c r="F377" t="s">
        <v>222</v>
      </c>
      <c r="G377" t="s">
        <v>30</v>
      </c>
      <c r="H377" t="s">
        <v>507</v>
      </c>
      <c r="I377">
        <v>852</v>
      </c>
      <c r="J377">
        <v>139</v>
      </c>
      <c r="K377" t="str">
        <f t="shared" si="25"/>
        <v>Percentil 2</v>
      </c>
      <c r="L377">
        <f t="shared" si="26"/>
        <v>65</v>
      </c>
    </row>
    <row r="378" spans="1:12" x14ac:dyDescent="0.25">
      <c r="A378" t="s">
        <v>556</v>
      </c>
      <c r="B378" t="s">
        <v>11</v>
      </c>
      <c r="C378" t="s">
        <v>12</v>
      </c>
      <c r="D378" t="s">
        <v>250</v>
      </c>
      <c r="E378" t="s">
        <v>251</v>
      </c>
      <c r="F378" t="s">
        <v>15</v>
      </c>
      <c r="G378" t="s">
        <v>16</v>
      </c>
      <c r="H378" t="s">
        <v>507</v>
      </c>
      <c r="I378">
        <v>245</v>
      </c>
      <c r="J378">
        <v>138</v>
      </c>
      <c r="K378" t="str">
        <f t="shared" si="25"/>
        <v>Percentil 2</v>
      </c>
      <c r="L378">
        <f t="shared" si="26"/>
        <v>67</v>
      </c>
    </row>
    <row r="379" spans="1:12" x14ac:dyDescent="0.25">
      <c r="A379" t="s">
        <v>556</v>
      </c>
      <c r="B379" t="s">
        <v>18</v>
      </c>
      <c r="C379" t="s">
        <v>19</v>
      </c>
      <c r="D379" t="s">
        <v>256</v>
      </c>
      <c r="E379" t="s">
        <v>257</v>
      </c>
      <c r="F379" t="s">
        <v>222</v>
      </c>
      <c r="G379" t="s">
        <v>16</v>
      </c>
      <c r="H379" t="s">
        <v>507</v>
      </c>
      <c r="I379">
        <v>465</v>
      </c>
      <c r="J379">
        <v>138</v>
      </c>
      <c r="K379" t="str">
        <f t="shared" si="25"/>
        <v>Percentil 2</v>
      </c>
      <c r="L379">
        <f t="shared" si="26"/>
        <v>67</v>
      </c>
    </row>
    <row r="380" spans="1:12" x14ac:dyDescent="0.25">
      <c r="A380" t="s">
        <v>556</v>
      </c>
      <c r="B380" t="s">
        <v>18</v>
      </c>
      <c r="C380" t="s">
        <v>19</v>
      </c>
      <c r="D380" t="s">
        <v>457</v>
      </c>
      <c r="E380" t="s">
        <v>458</v>
      </c>
      <c r="F380" t="s">
        <v>15</v>
      </c>
      <c r="G380" t="s">
        <v>30</v>
      </c>
      <c r="H380" t="s">
        <v>507</v>
      </c>
      <c r="I380">
        <v>390</v>
      </c>
      <c r="J380">
        <v>137</v>
      </c>
      <c r="K380" t="str">
        <f t="shared" si="25"/>
        <v>Percentil 2</v>
      </c>
      <c r="L380">
        <f t="shared" si="26"/>
        <v>69</v>
      </c>
    </row>
    <row r="381" spans="1:12" x14ac:dyDescent="0.25">
      <c r="A381" t="s">
        <v>556</v>
      </c>
      <c r="B381" t="s">
        <v>38</v>
      </c>
      <c r="C381" t="s">
        <v>39</v>
      </c>
      <c r="D381" t="s">
        <v>47</v>
      </c>
      <c r="E381" t="s">
        <v>48</v>
      </c>
      <c r="F381" t="s">
        <v>37</v>
      </c>
      <c r="G381" t="s">
        <v>16</v>
      </c>
      <c r="H381" t="s">
        <v>507</v>
      </c>
      <c r="I381">
        <v>60</v>
      </c>
      <c r="J381">
        <v>136</v>
      </c>
      <c r="K381" t="str">
        <f t="shared" si="25"/>
        <v>Percentil 2</v>
      </c>
      <c r="L381">
        <f t="shared" si="26"/>
        <v>70</v>
      </c>
    </row>
    <row r="382" spans="1:12" x14ac:dyDescent="0.25">
      <c r="A382" t="s">
        <v>556</v>
      </c>
      <c r="B382" t="s">
        <v>11</v>
      </c>
      <c r="C382" t="s">
        <v>12</v>
      </c>
      <c r="D382" t="s">
        <v>197</v>
      </c>
      <c r="E382" t="s">
        <v>198</v>
      </c>
      <c r="F382" t="s">
        <v>15</v>
      </c>
      <c r="G382" t="s">
        <v>16</v>
      </c>
      <c r="H382" t="s">
        <v>507</v>
      </c>
      <c r="I382">
        <v>123</v>
      </c>
      <c r="J382">
        <v>136</v>
      </c>
      <c r="K382" t="str">
        <f t="shared" si="25"/>
        <v>Percentil 2</v>
      </c>
      <c r="L382">
        <f t="shared" si="26"/>
        <v>70</v>
      </c>
    </row>
    <row r="383" spans="1:12" x14ac:dyDescent="0.25">
      <c r="A383" t="s">
        <v>556</v>
      </c>
      <c r="B383" t="s">
        <v>11</v>
      </c>
      <c r="C383" t="s">
        <v>12</v>
      </c>
      <c r="D383" t="s">
        <v>203</v>
      </c>
      <c r="E383" t="s">
        <v>204</v>
      </c>
      <c r="F383" t="s">
        <v>15</v>
      </c>
      <c r="G383" t="s">
        <v>16</v>
      </c>
      <c r="H383" t="s">
        <v>507</v>
      </c>
      <c r="I383">
        <v>61</v>
      </c>
      <c r="J383">
        <v>136</v>
      </c>
      <c r="K383" t="str">
        <f t="shared" si="25"/>
        <v>Percentil 2</v>
      </c>
      <c r="L383">
        <f t="shared" si="26"/>
        <v>70</v>
      </c>
    </row>
    <row r="384" spans="1:12" x14ac:dyDescent="0.25">
      <c r="A384" t="s">
        <v>556</v>
      </c>
      <c r="B384" t="s">
        <v>11</v>
      </c>
      <c r="C384" t="s">
        <v>12</v>
      </c>
      <c r="D384" t="s">
        <v>111</v>
      </c>
      <c r="E384" t="s">
        <v>112</v>
      </c>
      <c r="F384" t="s">
        <v>37</v>
      </c>
      <c r="G384" t="s">
        <v>16</v>
      </c>
      <c r="H384" t="s">
        <v>507</v>
      </c>
      <c r="I384">
        <v>2861</v>
      </c>
      <c r="J384">
        <v>135</v>
      </c>
      <c r="K384" t="str">
        <f t="shared" si="25"/>
        <v>Percentil 2</v>
      </c>
      <c r="L384">
        <f t="shared" si="26"/>
        <v>73</v>
      </c>
    </row>
    <row r="385" spans="1:12" x14ac:dyDescent="0.25">
      <c r="A385" t="s">
        <v>556</v>
      </c>
      <c r="B385" t="s">
        <v>354</v>
      </c>
      <c r="C385" t="s">
        <v>143</v>
      </c>
      <c r="D385" t="s">
        <v>355</v>
      </c>
      <c r="E385" t="s">
        <v>356</v>
      </c>
      <c r="F385" t="s">
        <v>222</v>
      </c>
      <c r="G385" t="s">
        <v>30</v>
      </c>
      <c r="H385" t="s">
        <v>507</v>
      </c>
      <c r="I385">
        <v>747</v>
      </c>
      <c r="J385">
        <v>135</v>
      </c>
      <c r="K385" t="str">
        <f t="shared" si="25"/>
        <v>Percentil 2</v>
      </c>
      <c r="L385">
        <f t="shared" si="26"/>
        <v>73</v>
      </c>
    </row>
    <row r="386" spans="1:12" x14ac:dyDescent="0.25">
      <c r="A386" t="s">
        <v>556</v>
      </c>
      <c r="B386" t="s">
        <v>328</v>
      </c>
      <c r="C386" t="s">
        <v>247</v>
      </c>
      <c r="D386" t="s">
        <v>383</v>
      </c>
      <c r="E386" t="s">
        <v>384</v>
      </c>
      <c r="F386" t="s">
        <v>222</v>
      </c>
      <c r="G386" t="s">
        <v>30</v>
      </c>
      <c r="H386" t="s">
        <v>507</v>
      </c>
      <c r="I386">
        <v>1401</v>
      </c>
      <c r="J386">
        <v>135</v>
      </c>
      <c r="K386" t="str">
        <f t="shared" si="25"/>
        <v>Percentil 2</v>
      </c>
      <c r="L386">
        <f t="shared" si="26"/>
        <v>73</v>
      </c>
    </row>
    <row r="387" spans="1:12" x14ac:dyDescent="0.25">
      <c r="A387" t="s">
        <v>556</v>
      </c>
      <c r="B387" t="s">
        <v>11</v>
      </c>
      <c r="C387" t="s">
        <v>12</v>
      </c>
      <c r="D387" t="s">
        <v>561</v>
      </c>
      <c r="E387" t="s">
        <v>562</v>
      </c>
      <c r="F387" t="s">
        <v>37</v>
      </c>
      <c r="G387" t="s">
        <v>16</v>
      </c>
      <c r="H387" t="s">
        <v>507</v>
      </c>
      <c r="I387">
        <v>112</v>
      </c>
      <c r="J387">
        <v>131</v>
      </c>
      <c r="K387" t="str">
        <f t="shared" si="25"/>
        <v>Percentil 1</v>
      </c>
      <c r="L387">
        <f t="shared" si="26"/>
        <v>76</v>
      </c>
    </row>
    <row r="388" spans="1:12" x14ac:dyDescent="0.25">
      <c r="A388" t="s">
        <v>556</v>
      </c>
      <c r="B388" t="s">
        <v>61</v>
      </c>
      <c r="C388" t="s">
        <v>62</v>
      </c>
      <c r="D388" t="s">
        <v>88</v>
      </c>
      <c r="E388" t="s">
        <v>89</v>
      </c>
      <c r="F388" t="s">
        <v>37</v>
      </c>
      <c r="G388" t="s">
        <v>16</v>
      </c>
      <c r="H388" t="s">
        <v>507</v>
      </c>
      <c r="I388">
        <v>917</v>
      </c>
      <c r="J388">
        <v>131</v>
      </c>
      <c r="K388" t="str">
        <f t="shared" si="25"/>
        <v>Percentil 1</v>
      </c>
      <c r="L388">
        <f t="shared" si="26"/>
        <v>76</v>
      </c>
    </row>
    <row r="389" spans="1:12" x14ac:dyDescent="0.25">
      <c r="A389" t="s">
        <v>556</v>
      </c>
      <c r="B389" t="s">
        <v>191</v>
      </c>
      <c r="C389" t="s">
        <v>192</v>
      </c>
      <c r="D389" t="s">
        <v>193</v>
      </c>
      <c r="E389" t="s">
        <v>194</v>
      </c>
      <c r="F389" t="s">
        <v>15</v>
      </c>
      <c r="G389" t="s">
        <v>16</v>
      </c>
      <c r="H389" t="s">
        <v>507</v>
      </c>
      <c r="I389">
        <v>31</v>
      </c>
      <c r="J389">
        <v>131</v>
      </c>
      <c r="K389" t="str">
        <f t="shared" si="25"/>
        <v>Percentil 1</v>
      </c>
      <c r="L389">
        <f t="shared" si="26"/>
        <v>76</v>
      </c>
    </row>
    <row r="390" spans="1:12" x14ac:dyDescent="0.25">
      <c r="A390" t="s">
        <v>556</v>
      </c>
      <c r="B390" t="s">
        <v>65</v>
      </c>
      <c r="C390" t="s">
        <v>66</v>
      </c>
      <c r="D390" t="s">
        <v>429</v>
      </c>
      <c r="E390" t="s">
        <v>430</v>
      </c>
      <c r="F390" t="s">
        <v>15</v>
      </c>
      <c r="G390" t="s">
        <v>30</v>
      </c>
      <c r="H390" t="s">
        <v>507</v>
      </c>
      <c r="I390">
        <v>132</v>
      </c>
      <c r="J390">
        <v>131</v>
      </c>
      <c r="K390" t="str">
        <f t="shared" si="25"/>
        <v>Percentil 1</v>
      </c>
      <c r="L390">
        <f t="shared" si="26"/>
        <v>76</v>
      </c>
    </row>
    <row r="391" spans="1:12" x14ac:dyDescent="0.25">
      <c r="A391" t="s">
        <v>556</v>
      </c>
      <c r="B391" t="s">
        <v>31</v>
      </c>
      <c r="C391" t="s">
        <v>32</v>
      </c>
      <c r="D391" t="s">
        <v>69</v>
      </c>
      <c r="E391" t="s">
        <v>70</v>
      </c>
      <c r="F391" t="s">
        <v>37</v>
      </c>
      <c r="G391" t="s">
        <v>16</v>
      </c>
      <c r="H391" t="s">
        <v>507</v>
      </c>
      <c r="I391">
        <v>33</v>
      </c>
      <c r="J391">
        <v>129</v>
      </c>
      <c r="K391" t="str">
        <f t="shared" si="25"/>
        <v>Percentil 1</v>
      </c>
      <c r="L391">
        <f t="shared" si="26"/>
        <v>80</v>
      </c>
    </row>
    <row r="392" spans="1:12" x14ac:dyDescent="0.25">
      <c r="A392" t="s">
        <v>556</v>
      </c>
      <c r="B392" t="s">
        <v>11</v>
      </c>
      <c r="C392" t="s">
        <v>12</v>
      </c>
      <c r="D392" t="s">
        <v>559</v>
      </c>
      <c r="E392" t="s">
        <v>560</v>
      </c>
      <c r="F392" t="s">
        <v>37</v>
      </c>
      <c r="G392" t="s">
        <v>27</v>
      </c>
      <c r="H392" t="s">
        <v>507</v>
      </c>
      <c r="I392">
        <v>14</v>
      </c>
      <c r="J392">
        <v>128</v>
      </c>
      <c r="K392" t="str">
        <f t="shared" si="25"/>
        <v>Percentil 1</v>
      </c>
      <c r="L392">
        <f t="shared" si="26"/>
        <v>81</v>
      </c>
    </row>
    <row r="393" spans="1:12" x14ac:dyDescent="0.25">
      <c r="A393" t="s">
        <v>556</v>
      </c>
      <c r="B393" t="s">
        <v>65</v>
      </c>
      <c r="C393" t="s">
        <v>66</v>
      </c>
      <c r="D393" t="s">
        <v>216</v>
      </c>
      <c r="E393" t="s">
        <v>217</v>
      </c>
      <c r="F393" t="s">
        <v>15</v>
      </c>
      <c r="G393" t="s">
        <v>16</v>
      </c>
      <c r="H393" t="s">
        <v>507</v>
      </c>
      <c r="I393">
        <v>162</v>
      </c>
      <c r="J393">
        <v>128</v>
      </c>
      <c r="K393" t="str">
        <f t="shared" si="25"/>
        <v>Percentil 1</v>
      </c>
      <c r="L393">
        <f t="shared" si="26"/>
        <v>81</v>
      </c>
    </row>
    <row r="394" spans="1:12" x14ac:dyDescent="0.25">
      <c r="A394" t="s">
        <v>556</v>
      </c>
      <c r="B394" t="s">
        <v>296</v>
      </c>
      <c r="C394" t="s">
        <v>297</v>
      </c>
      <c r="D394" t="s">
        <v>373</v>
      </c>
      <c r="E394" t="s">
        <v>374</v>
      </c>
      <c r="F394" t="s">
        <v>222</v>
      </c>
      <c r="G394" t="s">
        <v>30</v>
      </c>
      <c r="H394" t="s">
        <v>507</v>
      </c>
      <c r="I394">
        <v>1080</v>
      </c>
      <c r="J394">
        <v>126</v>
      </c>
      <c r="K394" t="str">
        <f t="shared" si="25"/>
        <v>Percentil 1</v>
      </c>
      <c r="L394">
        <f t="shared" si="26"/>
        <v>83</v>
      </c>
    </row>
    <row r="395" spans="1:12" x14ac:dyDescent="0.25">
      <c r="A395" t="s">
        <v>556</v>
      </c>
      <c r="B395" t="s">
        <v>287</v>
      </c>
      <c r="C395" t="s">
        <v>82</v>
      </c>
      <c r="D395" t="s">
        <v>530</v>
      </c>
      <c r="E395" t="s">
        <v>531</v>
      </c>
      <c r="F395" t="s">
        <v>222</v>
      </c>
      <c r="G395" t="s">
        <v>16</v>
      </c>
      <c r="H395" t="s">
        <v>507</v>
      </c>
      <c r="I395">
        <v>12</v>
      </c>
      <c r="J395">
        <v>125</v>
      </c>
      <c r="K395" t="str">
        <f t="shared" si="25"/>
        <v>Percentil 1</v>
      </c>
      <c r="L395">
        <f t="shared" si="26"/>
        <v>84</v>
      </c>
    </row>
    <row r="396" spans="1:12" x14ac:dyDescent="0.25">
      <c r="A396" t="s">
        <v>556</v>
      </c>
      <c r="B396" t="s">
        <v>11</v>
      </c>
      <c r="C396" t="s">
        <v>12</v>
      </c>
      <c r="D396" t="s">
        <v>104</v>
      </c>
      <c r="E396" t="s">
        <v>105</v>
      </c>
      <c r="F396" t="s">
        <v>37</v>
      </c>
      <c r="G396" t="s">
        <v>16</v>
      </c>
      <c r="H396" t="s">
        <v>507</v>
      </c>
      <c r="I396">
        <v>2848</v>
      </c>
      <c r="J396">
        <v>124</v>
      </c>
      <c r="K396" t="str">
        <f t="shared" si="25"/>
        <v>Percentil 1</v>
      </c>
      <c r="L396">
        <f t="shared" si="26"/>
        <v>85</v>
      </c>
    </row>
    <row r="397" spans="1:12" x14ac:dyDescent="0.25">
      <c r="A397" t="s">
        <v>556</v>
      </c>
      <c r="B397" t="s">
        <v>23</v>
      </c>
      <c r="C397" t="s">
        <v>24</v>
      </c>
      <c r="D397" t="s">
        <v>115</v>
      </c>
      <c r="E397" t="s">
        <v>116</v>
      </c>
      <c r="F397" t="s">
        <v>37</v>
      </c>
      <c r="G397" t="s">
        <v>16</v>
      </c>
      <c r="H397" t="s">
        <v>507</v>
      </c>
      <c r="I397">
        <v>113</v>
      </c>
      <c r="J397">
        <v>124</v>
      </c>
      <c r="K397" t="str">
        <f t="shared" si="25"/>
        <v>Percentil 1</v>
      </c>
      <c r="L397">
        <f t="shared" si="26"/>
        <v>85</v>
      </c>
    </row>
    <row r="398" spans="1:12" x14ac:dyDescent="0.25">
      <c r="A398" t="s">
        <v>556</v>
      </c>
      <c r="B398" t="s">
        <v>23</v>
      </c>
      <c r="C398" t="s">
        <v>24</v>
      </c>
      <c r="D398" t="s">
        <v>563</v>
      </c>
      <c r="E398" t="s">
        <v>564</v>
      </c>
      <c r="F398" t="s">
        <v>37</v>
      </c>
      <c r="G398" t="s">
        <v>16</v>
      </c>
      <c r="H398" t="s">
        <v>507</v>
      </c>
      <c r="I398">
        <v>40</v>
      </c>
      <c r="J398">
        <v>124</v>
      </c>
      <c r="K398" t="str">
        <f t="shared" si="25"/>
        <v>Percentil 1</v>
      </c>
      <c r="L398">
        <f t="shared" si="26"/>
        <v>85</v>
      </c>
    </row>
    <row r="399" spans="1:12" x14ac:dyDescent="0.25">
      <c r="A399" t="s">
        <v>556</v>
      </c>
      <c r="B399" t="s">
        <v>71</v>
      </c>
      <c r="C399" t="s">
        <v>72</v>
      </c>
      <c r="D399" t="s">
        <v>213</v>
      </c>
      <c r="E399" t="s">
        <v>214</v>
      </c>
      <c r="F399" t="s">
        <v>215</v>
      </c>
      <c r="G399" t="s">
        <v>16</v>
      </c>
      <c r="H399" t="s">
        <v>507</v>
      </c>
      <c r="I399">
        <v>150</v>
      </c>
      <c r="J399">
        <v>123</v>
      </c>
      <c r="K399" t="str">
        <f t="shared" si="25"/>
        <v>Percentil 1</v>
      </c>
      <c r="L399">
        <f t="shared" si="26"/>
        <v>88</v>
      </c>
    </row>
    <row r="400" spans="1:12" x14ac:dyDescent="0.25">
      <c r="A400" t="s">
        <v>556</v>
      </c>
      <c r="B400" t="s">
        <v>11</v>
      </c>
      <c r="C400" t="s">
        <v>12</v>
      </c>
      <c r="D400" t="s">
        <v>177</v>
      </c>
      <c r="E400" t="s">
        <v>178</v>
      </c>
      <c r="F400" t="s">
        <v>15</v>
      </c>
      <c r="G400" t="s">
        <v>16</v>
      </c>
      <c r="H400" t="s">
        <v>507</v>
      </c>
      <c r="I400">
        <v>304</v>
      </c>
      <c r="J400">
        <v>122</v>
      </c>
      <c r="K400" t="str">
        <f t="shared" si="25"/>
        <v>Percentil 1</v>
      </c>
      <c r="L400">
        <f t="shared" si="26"/>
        <v>89</v>
      </c>
    </row>
    <row r="401" spans="1:12" x14ac:dyDescent="0.25">
      <c r="A401" t="s">
        <v>556</v>
      </c>
      <c r="B401" t="s">
        <v>38</v>
      </c>
      <c r="C401" t="s">
        <v>39</v>
      </c>
      <c r="D401" t="s">
        <v>109</v>
      </c>
      <c r="E401" t="s">
        <v>110</v>
      </c>
      <c r="F401" t="s">
        <v>37</v>
      </c>
      <c r="G401" t="s">
        <v>16</v>
      </c>
      <c r="H401" t="s">
        <v>507</v>
      </c>
      <c r="I401">
        <v>127</v>
      </c>
      <c r="J401">
        <v>121</v>
      </c>
      <c r="K401" t="str">
        <f t="shared" si="25"/>
        <v>Percentil 1</v>
      </c>
      <c r="L401">
        <f t="shared" si="26"/>
        <v>90</v>
      </c>
    </row>
    <row r="402" spans="1:12" x14ac:dyDescent="0.25">
      <c r="A402" t="s">
        <v>556</v>
      </c>
      <c r="B402" t="s">
        <v>246</v>
      </c>
      <c r="C402" t="s">
        <v>247</v>
      </c>
      <c r="D402" t="s">
        <v>565</v>
      </c>
      <c r="E402" t="s">
        <v>566</v>
      </c>
      <c r="F402" t="s">
        <v>15</v>
      </c>
      <c r="G402" t="s">
        <v>16</v>
      </c>
      <c r="H402" t="s">
        <v>507</v>
      </c>
      <c r="I402">
        <v>1</v>
      </c>
      <c r="J402">
        <v>121</v>
      </c>
      <c r="K402" t="str">
        <f t="shared" si="25"/>
        <v>Percentil 1</v>
      </c>
      <c r="L402">
        <f t="shared" si="26"/>
        <v>90</v>
      </c>
    </row>
    <row r="403" spans="1:12" x14ac:dyDescent="0.25">
      <c r="A403" t="s">
        <v>556</v>
      </c>
      <c r="B403" t="s">
        <v>335</v>
      </c>
      <c r="C403" t="s">
        <v>336</v>
      </c>
      <c r="D403" t="s">
        <v>337</v>
      </c>
      <c r="E403" t="s">
        <v>338</v>
      </c>
      <c r="F403" t="s">
        <v>222</v>
      </c>
      <c r="G403" t="s">
        <v>30</v>
      </c>
      <c r="H403" t="s">
        <v>507</v>
      </c>
      <c r="I403">
        <v>549</v>
      </c>
      <c r="J403">
        <v>117</v>
      </c>
      <c r="K403" t="str">
        <f t="shared" si="25"/>
        <v>Percentil 1</v>
      </c>
      <c r="L403">
        <f t="shared" si="26"/>
        <v>92</v>
      </c>
    </row>
    <row r="404" spans="1:12" x14ac:dyDescent="0.25">
      <c r="A404" t="s">
        <v>556</v>
      </c>
      <c r="B404" t="s">
        <v>488</v>
      </c>
      <c r="C404" t="s">
        <v>489</v>
      </c>
      <c r="D404" t="s">
        <v>490</v>
      </c>
      <c r="E404" t="s">
        <v>491</v>
      </c>
      <c r="F404" t="s">
        <v>22</v>
      </c>
      <c r="G404" t="s">
        <v>30</v>
      </c>
      <c r="H404" t="s">
        <v>507</v>
      </c>
      <c r="I404">
        <v>486</v>
      </c>
      <c r="J404">
        <v>115</v>
      </c>
      <c r="K404" t="str">
        <f t="shared" si="25"/>
        <v>Percentil 1</v>
      </c>
      <c r="L404">
        <f t="shared" si="26"/>
        <v>93</v>
      </c>
    </row>
    <row r="405" spans="1:12" x14ac:dyDescent="0.25">
      <c r="A405" t="s">
        <v>556</v>
      </c>
      <c r="B405" t="s">
        <v>488</v>
      </c>
      <c r="C405" t="s">
        <v>489</v>
      </c>
      <c r="D405" t="s">
        <v>567</v>
      </c>
      <c r="E405" t="s">
        <v>568</v>
      </c>
      <c r="F405" t="s">
        <v>15</v>
      </c>
      <c r="G405" t="s">
        <v>16</v>
      </c>
      <c r="H405" t="s">
        <v>507</v>
      </c>
      <c r="I405">
        <v>1</v>
      </c>
      <c r="J405">
        <v>76</v>
      </c>
      <c r="K405" t="str">
        <f t="shared" si="25"/>
        <v>Percentil 1</v>
      </c>
      <c r="L405">
        <f t="shared" si="26"/>
        <v>94</v>
      </c>
    </row>
    <row r="406" spans="1:12" ht="50.1" customHeight="1" x14ac:dyDescent="0.25"/>
    <row r="407" spans="1:12" hidden="1" x14ac:dyDescent="0.25">
      <c r="I407">
        <v>0</v>
      </c>
      <c r="J407">
        <f>_xlfn.PERCENTILE.INC($J$312:$J$405,I407)</f>
        <v>76</v>
      </c>
      <c r="K407" t="s">
        <v>498</v>
      </c>
    </row>
    <row r="408" spans="1:12" hidden="1" x14ac:dyDescent="0.25">
      <c r="I408">
        <v>0.2</v>
      </c>
      <c r="J408">
        <f t="shared" ref="J408:J412" si="27">_xlfn.PERCENTILE.INC($J$312:$J$405,I408)</f>
        <v>133.4</v>
      </c>
      <c r="K408" t="s">
        <v>499</v>
      </c>
    </row>
    <row r="409" spans="1:12" hidden="1" x14ac:dyDescent="0.25">
      <c r="I409">
        <v>0.4</v>
      </c>
      <c r="J409">
        <f t="shared" si="27"/>
        <v>144</v>
      </c>
      <c r="K409" t="s">
        <v>500</v>
      </c>
    </row>
    <row r="410" spans="1:12" hidden="1" x14ac:dyDescent="0.25">
      <c r="I410">
        <v>0.6</v>
      </c>
      <c r="J410">
        <f t="shared" si="27"/>
        <v>150</v>
      </c>
      <c r="K410" t="s">
        <v>501</v>
      </c>
    </row>
    <row r="411" spans="1:12" hidden="1" x14ac:dyDescent="0.25">
      <c r="I411">
        <v>0.8</v>
      </c>
      <c r="J411">
        <f t="shared" si="27"/>
        <v>158.4</v>
      </c>
      <c r="K411" t="s">
        <v>502</v>
      </c>
    </row>
    <row r="412" spans="1:12" hidden="1" x14ac:dyDescent="0.25">
      <c r="I412">
        <v>1</v>
      </c>
      <c r="J412">
        <f t="shared" si="27"/>
        <v>176</v>
      </c>
    </row>
    <row r="413" spans="1:12" x14ac:dyDescent="0.25">
      <c r="A413" s="1" t="s">
        <v>508</v>
      </c>
    </row>
    <row r="414" spans="1:12" x14ac:dyDescent="0.25">
      <c r="A414" s="7" t="s">
        <v>0</v>
      </c>
      <c r="B414" s="7" t="s">
        <v>1</v>
      </c>
      <c r="C414" s="7" t="s">
        <v>2</v>
      </c>
      <c r="D414" s="7" t="s">
        <v>3</v>
      </c>
      <c r="E414" s="7" t="s">
        <v>4</v>
      </c>
      <c r="F414" s="7" t="s">
        <v>5</v>
      </c>
      <c r="G414" s="7" t="s">
        <v>6</v>
      </c>
      <c r="H414" s="7" t="s">
        <v>7</v>
      </c>
      <c r="I414" s="7" t="s">
        <v>8</v>
      </c>
      <c r="J414" s="7" t="s">
        <v>9</v>
      </c>
      <c r="K414" s="7" t="s">
        <v>504</v>
      </c>
      <c r="L414" s="7" t="s">
        <v>497</v>
      </c>
    </row>
    <row r="415" spans="1:12" x14ac:dyDescent="0.25">
      <c r="A415" t="s">
        <v>556</v>
      </c>
      <c r="B415" t="s">
        <v>354</v>
      </c>
      <c r="C415" t="s">
        <v>143</v>
      </c>
      <c r="D415" t="s">
        <v>575</v>
      </c>
      <c r="E415" t="s">
        <v>576</v>
      </c>
      <c r="F415" t="s">
        <v>22</v>
      </c>
      <c r="G415" t="s">
        <v>27</v>
      </c>
      <c r="H415" t="s">
        <v>508</v>
      </c>
      <c r="I415">
        <v>1</v>
      </c>
      <c r="J415">
        <v>187</v>
      </c>
      <c r="K415" t="str">
        <f t="shared" ref="K415:K446" si="28">VLOOKUP(J415,$J$510:$K$514,2,1)</f>
        <v>Percentil 5</v>
      </c>
      <c r="L415">
        <f t="shared" ref="L415:L446" si="29">_xlfn.RANK.EQ(J415,$J$415:$J$508,0)</f>
        <v>1</v>
      </c>
    </row>
    <row r="416" spans="1:12" x14ac:dyDescent="0.25">
      <c r="A416" t="s">
        <v>556</v>
      </c>
      <c r="B416" t="s">
        <v>447</v>
      </c>
      <c r="C416" t="s">
        <v>192</v>
      </c>
      <c r="D416" t="s">
        <v>448</v>
      </c>
      <c r="E416" t="s">
        <v>449</v>
      </c>
      <c r="F416" t="s">
        <v>22</v>
      </c>
      <c r="G416" t="s">
        <v>30</v>
      </c>
      <c r="H416" t="s">
        <v>508</v>
      </c>
      <c r="I416">
        <v>40</v>
      </c>
      <c r="J416">
        <v>163</v>
      </c>
      <c r="K416" t="str">
        <f t="shared" si="28"/>
        <v>Percentil 5</v>
      </c>
      <c r="L416">
        <f t="shared" si="29"/>
        <v>2</v>
      </c>
    </row>
    <row r="417" spans="1:12" x14ac:dyDescent="0.25">
      <c r="A417" t="s">
        <v>556</v>
      </c>
      <c r="B417" t="s">
        <v>11</v>
      </c>
      <c r="C417" t="s">
        <v>12</v>
      </c>
      <c r="D417" t="s">
        <v>387</v>
      </c>
      <c r="E417" t="s">
        <v>388</v>
      </c>
      <c r="F417" t="s">
        <v>215</v>
      </c>
      <c r="G417" t="s">
        <v>30</v>
      </c>
      <c r="H417" t="s">
        <v>508</v>
      </c>
      <c r="I417">
        <v>738</v>
      </c>
      <c r="J417">
        <v>160</v>
      </c>
      <c r="K417" t="str">
        <f t="shared" si="28"/>
        <v>Percentil 5</v>
      </c>
      <c r="L417">
        <f t="shared" si="29"/>
        <v>3</v>
      </c>
    </row>
    <row r="418" spans="1:12" x14ac:dyDescent="0.25">
      <c r="A418" t="s">
        <v>556</v>
      </c>
      <c r="B418" t="s">
        <v>339</v>
      </c>
      <c r="C418" t="s">
        <v>52</v>
      </c>
      <c r="D418" t="s">
        <v>340</v>
      </c>
      <c r="E418" t="s">
        <v>341</v>
      </c>
      <c r="F418" t="s">
        <v>15</v>
      </c>
      <c r="G418" t="s">
        <v>30</v>
      </c>
      <c r="H418" t="s">
        <v>508</v>
      </c>
      <c r="I418">
        <v>34</v>
      </c>
      <c r="J418">
        <v>156</v>
      </c>
      <c r="K418" t="str">
        <f t="shared" si="28"/>
        <v>Percentil 5</v>
      </c>
      <c r="L418">
        <f t="shared" si="29"/>
        <v>4</v>
      </c>
    </row>
    <row r="419" spans="1:12" x14ac:dyDescent="0.25">
      <c r="A419" t="s">
        <v>556</v>
      </c>
      <c r="B419" t="s">
        <v>11</v>
      </c>
      <c r="C419" t="s">
        <v>12</v>
      </c>
      <c r="D419" t="s">
        <v>577</v>
      </c>
      <c r="E419" t="s">
        <v>578</v>
      </c>
      <c r="F419" t="s">
        <v>22</v>
      </c>
      <c r="G419" t="s">
        <v>30</v>
      </c>
      <c r="H419" t="s">
        <v>508</v>
      </c>
      <c r="I419">
        <v>1045</v>
      </c>
      <c r="J419">
        <v>153</v>
      </c>
      <c r="K419" t="str">
        <f t="shared" si="28"/>
        <v>Percentil 5</v>
      </c>
      <c r="L419">
        <f t="shared" si="29"/>
        <v>5</v>
      </c>
    </row>
    <row r="420" spans="1:12" x14ac:dyDescent="0.25">
      <c r="A420" t="s">
        <v>556</v>
      </c>
      <c r="B420" t="s">
        <v>71</v>
      </c>
      <c r="C420" t="s">
        <v>72</v>
      </c>
      <c r="D420" t="s">
        <v>573</v>
      </c>
      <c r="E420" t="s">
        <v>574</v>
      </c>
      <c r="F420" t="s">
        <v>222</v>
      </c>
      <c r="G420" t="s">
        <v>16</v>
      </c>
      <c r="H420" t="s">
        <v>508</v>
      </c>
      <c r="I420">
        <v>14</v>
      </c>
      <c r="J420">
        <v>151</v>
      </c>
      <c r="K420" t="str">
        <f t="shared" si="28"/>
        <v>Percentil 5</v>
      </c>
      <c r="L420">
        <f t="shared" si="29"/>
        <v>6</v>
      </c>
    </row>
    <row r="421" spans="1:12" x14ac:dyDescent="0.25">
      <c r="A421" t="s">
        <v>556</v>
      </c>
      <c r="B421" t="s">
        <v>71</v>
      </c>
      <c r="C421" t="s">
        <v>72</v>
      </c>
      <c r="D421" t="s">
        <v>385</v>
      </c>
      <c r="E421" t="s">
        <v>386</v>
      </c>
      <c r="F421" t="s">
        <v>222</v>
      </c>
      <c r="G421" t="s">
        <v>30</v>
      </c>
      <c r="H421" t="s">
        <v>508</v>
      </c>
      <c r="I421">
        <v>575</v>
      </c>
      <c r="J421">
        <v>151</v>
      </c>
      <c r="K421" t="str">
        <f t="shared" si="28"/>
        <v>Percentil 5</v>
      </c>
      <c r="L421">
        <f t="shared" si="29"/>
        <v>6</v>
      </c>
    </row>
    <row r="422" spans="1:12" x14ac:dyDescent="0.25">
      <c r="A422" t="s">
        <v>556</v>
      </c>
      <c r="B422" t="s">
        <v>81</v>
      </c>
      <c r="C422" t="s">
        <v>82</v>
      </c>
      <c r="D422" t="s">
        <v>410</v>
      </c>
      <c r="E422" t="s">
        <v>411</v>
      </c>
      <c r="F422" t="s">
        <v>222</v>
      </c>
      <c r="G422" t="s">
        <v>30</v>
      </c>
      <c r="H422" t="s">
        <v>508</v>
      </c>
      <c r="I422">
        <v>206</v>
      </c>
      <c r="J422">
        <v>150</v>
      </c>
      <c r="K422" t="str">
        <f t="shared" si="28"/>
        <v>Percentil 5</v>
      </c>
      <c r="L422">
        <f t="shared" si="29"/>
        <v>8</v>
      </c>
    </row>
    <row r="423" spans="1:12" x14ac:dyDescent="0.25">
      <c r="A423" t="s">
        <v>556</v>
      </c>
      <c r="B423" t="s">
        <v>422</v>
      </c>
      <c r="C423" t="s">
        <v>82</v>
      </c>
      <c r="D423" t="s">
        <v>423</v>
      </c>
      <c r="E423" t="s">
        <v>424</v>
      </c>
      <c r="F423" t="s">
        <v>37</v>
      </c>
      <c r="G423" t="s">
        <v>30</v>
      </c>
      <c r="H423" t="s">
        <v>508</v>
      </c>
      <c r="I423">
        <v>27</v>
      </c>
      <c r="J423">
        <v>149</v>
      </c>
      <c r="K423" t="str">
        <f t="shared" si="28"/>
        <v>Percentil 5</v>
      </c>
      <c r="L423">
        <f t="shared" si="29"/>
        <v>9</v>
      </c>
    </row>
    <row r="424" spans="1:12" x14ac:dyDescent="0.25">
      <c r="A424" t="s">
        <v>556</v>
      </c>
      <c r="B424" t="s">
        <v>65</v>
      </c>
      <c r="C424" t="s">
        <v>66</v>
      </c>
      <c r="D424" t="s">
        <v>352</v>
      </c>
      <c r="E424" t="s">
        <v>353</v>
      </c>
      <c r="F424" t="s">
        <v>222</v>
      </c>
      <c r="G424" t="s">
        <v>30</v>
      </c>
      <c r="H424" t="s">
        <v>508</v>
      </c>
      <c r="I424">
        <v>328</v>
      </c>
      <c r="J424">
        <v>148</v>
      </c>
      <c r="K424" t="str">
        <f t="shared" si="28"/>
        <v>Percentil 5</v>
      </c>
      <c r="L424">
        <f t="shared" si="29"/>
        <v>10</v>
      </c>
    </row>
    <row r="425" spans="1:12" x14ac:dyDescent="0.25">
      <c r="A425" t="s">
        <v>556</v>
      </c>
      <c r="B425" t="s">
        <v>18</v>
      </c>
      <c r="C425" t="s">
        <v>19</v>
      </c>
      <c r="D425" t="s">
        <v>303</v>
      </c>
      <c r="E425" t="s">
        <v>304</v>
      </c>
      <c r="F425" t="s">
        <v>222</v>
      </c>
      <c r="G425" t="s">
        <v>30</v>
      </c>
      <c r="H425" t="s">
        <v>508</v>
      </c>
      <c r="I425">
        <v>768</v>
      </c>
      <c r="J425">
        <v>147</v>
      </c>
      <c r="K425" t="str">
        <f t="shared" si="28"/>
        <v>Percentil 5</v>
      </c>
      <c r="L425">
        <f t="shared" si="29"/>
        <v>11</v>
      </c>
    </row>
    <row r="426" spans="1:12" x14ac:dyDescent="0.25">
      <c r="A426" t="s">
        <v>556</v>
      </c>
      <c r="B426" t="s">
        <v>142</v>
      </c>
      <c r="C426" t="s">
        <v>143</v>
      </c>
      <c r="D426" t="s">
        <v>401</v>
      </c>
      <c r="E426" t="s">
        <v>402</v>
      </c>
      <c r="F426" t="s">
        <v>222</v>
      </c>
      <c r="G426" t="s">
        <v>30</v>
      </c>
      <c r="H426" t="s">
        <v>508</v>
      </c>
      <c r="I426">
        <v>62</v>
      </c>
      <c r="J426">
        <v>147</v>
      </c>
      <c r="K426" t="str">
        <f t="shared" si="28"/>
        <v>Percentil 5</v>
      </c>
      <c r="L426">
        <f t="shared" si="29"/>
        <v>11</v>
      </c>
    </row>
    <row r="427" spans="1:12" x14ac:dyDescent="0.25">
      <c r="A427" t="s">
        <v>556</v>
      </c>
      <c r="B427" t="s">
        <v>38</v>
      </c>
      <c r="C427" t="s">
        <v>39</v>
      </c>
      <c r="D427" t="s">
        <v>375</v>
      </c>
      <c r="E427" t="s">
        <v>376</v>
      </c>
      <c r="F427" t="s">
        <v>15</v>
      </c>
      <c r="G427" t="s">
        <v>30</v>
      </c>
      <c r="H427" t="s">
        <v>508</v>
      </c>
      <c r="I427">
        <v>29</v>
      </c>
      <c r="J427">
        <v>146</v>
      </c>
      <c r="K427" t="str">
        <f t="shared" si="28"/>
        <v>Percentil 5</v>
      </c>
      <c r="L427">
        <f t="shared" si="29"/>
        <v>13</v>
      </c>
    </row>
    <row r="428" spans="1:12" x14ac:dyDescent="0.25">
      <c r="A428" t="s">
        <v>556</v>
      </c>
      <c r="B428" t="s">
        <v>328</v>
      </c>
      <c r="C428" t="s">
        <v>247</v>
      </c>
      <c r="D428" t="s">
        <v>557</v>
      </c>
      <c r="E428" t="s">
        <v>558</v>
      </c>
      <c r="F428" t="s">
        <v>222</v>
      </c>
      <c r="G428" t="s">
        <v>16</v>
      </c>
      <c r="H428" t="s">
        <v>508</v>
      </c>
      <c r="I428">
        <v>31</v>
      </c>
      <c r="J428">
        <v>144</v>
      </c>
      <c r="K428" t="str">
        <f t="shared" si="28"/>
        <v>Percentil 5</v>
      </c>
      <c r="L428">
        <f t="shared" si="29"/>
        <v>14</v>
      </c>
    </row>
    <row r="429" spans="1:12" x14ac:dyDescent="0.25">
      <c r="A429" t="s">
        <v>556</v>
      </c>
      <c r="B429" t="s">
        <v>18</v>
      </c>
      <c r="C429" t="s">
        <v>19</v>
      </c>
      <c r="D429" t="s">
        <v>532</v>
      </c>
      <c r="E429" t="s">
        <v>533</v>
      </c>
      <c r="F429" t="s">
        <v>222</v>
      </c>
      <c r="G429" t="s">
        <v>16</v>
      </c>
      <c r="H429" t="s">
        <v>508</v>
      </c>
      <c r="I429">
        <v>94</v>
      </c>
      <c r="J429">
        <v>144</v>
      </c>
      <c r="K429" t="str">
        <f t="shared" si="28"/>
        <v>Percentil 5</v>
      </c>
      <c r="L429">
        <f t="shared" si="29"/>
        <v>14</v>
      </c>
    </row>
    <row r="430" spans="1:12" x14ac:dyDescent="0.25">
      <c r="A430" t="s">
        <v>556</v>
      </c>
      <c r="B430" t="s">
        <v>300</v>
      </c>
      <c r="C430" t="s">
        <v>19</v>
      </c>
      <c r="D430" t="s">
        <v>301</v>
      </c>
      <c r="E430" t="s">
        <v>302</v>
      </c>
      <c r="F430" t="s">
        <v>222</v>
      </c>
      <c r="G430" t="s">
        <v>30</v>
      </c>
      <c r="H430" t="s">
        <v>508</v>
      </c>
      <c r="I430">
        <v>22</v>
      </c>
      <c r="J430">
        <v>144</v>
      </c>
      <c r="K430" t="str">
        <f t="shared" si="28"/>
        <v>Percentil 5</v>
      </c>
      <c r="L430">
        <f t="shared" si="29"/>
        <v>14</v>
      </c>
    </row>
    <row r="431" spans="1:12" x14ac:dyDescent="0.25">
      <c r="A431" t="s">
        <v>556</v>
      </c>
      <c r="B431" t="s">
        <v>11</v>
      </c>
      <c r="C431" t="s">
        <v>12</v>
      </c>
      <c r="D431" t="s">
        <v>418</v>
      </c>
      <c r="E431" t="s">
        <v>419</v>
      </c>
      <c r="F431" t="s">
        <v>37</v>
      </c>
      <c r="G431" t="s">
        <v>30</v>
      </c>
      <c r="H431" t="s">
        <v>508</v>
      </c>
      <c r="I431">
        <v>207</v>
      </c>
      <c r="J431">
        <v>144</v>
      </c>
      <c r="K431" t="str">
        <f t="shared" si="28"/>
        <v>Percentil 5</v>
      </c>
      <c r="L431">
        <f t="shared" si="29"/>
        <v>14</v>
      </c>
    </row>
    <row r="432" spans="1:12" x14ac:dyDescent="0.25">
      <c r="A432" t="s">
        <v>556</v>
      </c>
      <c r="B432" t="s">
        <v>11</v>
      </c>
      <c r="C432" t="s">
        <v>12</v>
      </c>
      <c r="D432" t="s">
        <v>571</v>
      </c>
      <c r="E432" t="s">
        <v>572</v>
      </c>
      <c r="F432" t="s">
        <v>15</v>
      </c>
      <c r="G432" t="s">
        <v>16</v>
      </c>
      <c r="H432" t="s">
        <v>508</v>
      </c>
      <c r="I432">
        <v>14</v>
      </c>
      <c r="J432">
        <v>143</v>
      </c>
      <c r="K432" t="str">
        <f t="shared" si="28"/>
        <v>Percentil 5</v>
      </c>
      <c r="L432">
        <f t="shared" si="29"/>
        <v>18</v>
      </c>
    </row>
    <row r="433" spans="1:12" x14ac:dyDescent="0.25">
      <c r="A433" t="s">
        <v>556</v>
      </c>
      <c r="B433" t="s">
        <v>269</v>
      </c>
      <c r="C433" t="s">
        <v>106</v>
      </c>
      <c r="D433" t="s">
        <v>310</v>
      </c>
      <c r="E433" t="s">
        <v>311</v>
      </c>
      <c r="F433" t="s">
        <v>22</v>
      </c>
      <c r="G433" t="s">
        <v>30</v>
      </c>
      <c r="H433" t="s">
        <v>508</v>
      </c>
      <c r="I433">
        <v>275</v>
      </c>
      <c r="J433">
        <v>143</v>
      </c>
      <c r="K433" t="str">
        <f t="shared" si="28"/>
        <v>Percentil 5</v>
      </c>
      <c r="L433">
        <f t="shared" si="29"/>
        <v>18</v>
      </c>
    </row>
    <row r="434" spans="1:12" x14ac:dyDescent="0.25">
      <c r="A434" t="s">
        <v>556</v>
      </c>
      <c r="B434" t="s">
        <v>320</v>
      </c>
      <c r="C434" t="s">
        <v>52</v>
      </c>
      <c r="D434" t="s">
        <v>321</v>
      </c>
      <c r="E434" t="s">
        <v>322</v>
      </c>
      <c r="F434" t="s">
        <v>222</v>
      </c>
      <c r="G434" t="s">
        <v>30</v>
      </c>
      <c r="H434" t="s">
        <v>508</v>
      </c>
      <c r="I434">
        <v>142</v>
      </c>
      <c r="J434">
        <v>143</v>
      </c>
      <c r="K434" t="str">
        <f t="shared" si="28"/>
        <v>Percentil 5</v>
      </c>
      <c r="L434">
        <f t="shared" si="29"/>
        <v>18</v>
      </c>
    </row>
    <row r="435" spans="1:12" x14ac:dyDescent="0.25">
      <c r="A435" t="s">
        <v>556</v>
      </c>
      <c r="B435" t="s">
        <v>61</v>
      </c>
      <c r="C435" t="s">
        <v>62</v>
      </c>
      <c r="D435" t="s">
        <v>367</v>
      </c>
      <c r="E435" t="s">
        <v>368</v>
      </c>
      <c r="F435" t="s">
        <v>222</v>
      </c>
      <c r="G435" t="s">
        <v>30</v>
      </c>
      <c r="H435" t="s">
        <v>508</v>
      </c>
      <c r="I435">
        <v>100</v>
      </c>
      <c r="J435">
        <v>143</v>
      </c>
      <c r="K435" t="str">
        <f t="shared" si="28"/>
        <v>Percentil 5</v>
      </c>
      <c r="L435">
        <f t="shared" si="29"/>
        <v>18</v>
      </c>
    </row>
    <row r="436" spans="1:12" x14ac:dyDescent="0.25">
      <c r="A436" t="s">
        <v>556</v>
      </c>
      <c r="B436" t="s">
        <v>11</v>
      </c>
      <c r="C436" t="s">
        <v>12</v>
      </c>
      <c r="D436" t="s">
        <v>342</v>
      </c>
      <c r="E436" t="s">
        <v>343</v>
      </c>
      <c r="F436" t="s">
        <v>37</v>
      </c>
      <c r="G436" t="s">
        <v>30</v>
      </c>
      <c r="H436" t="s">
        <v>508</v>
      </c>
      <c r="I436">
        <v>146</v>
      </c>
      <c r="J436">
        <v>142</v>
      </c>
      <c r="K436" t="str">
        <f t="shared" si="28"/>
        <v>Percentil 4</v>
      </c>
      <c r="L436">
        <f t="shared" si="29"/>
        <v>22</v>
      </c>
    </row>
    <row r="437" spans="1:12" x14ac:dyDescent="0.25">
      <c r="A437" t="s">
        <v>556</v>
      </c>
      <c r="B437" t="s">
        <v>94</v>
      </c>
      <c r="C437" t="s">
        <v>95</v>
      </c>
      <c r="D437" t="s">
        <v>346</v>
      </c>
      <c r="E437" t="s">
        <v>347</v>
      </c>
      <c r="F437" t="s">
        <v>22</v>
      </c>
      <c r="G437" t="s">
        <v>30</v>
      </c>
      <c r="H437" t="s">
        <v>508</v>
      </c>
      <c r="I437">
        <v>122</v>
      </c>
      <c r="J437">
        <v>142</v>
      </c>
      <c r="K437" t="str">
        <f t="shared" si="28"/>
        <v>Percentil 4</v>
      </c>
      <c r="L437">
        <f t="shared" si="29"/>
        <v>22</v>
      </c>
    </row>
    <row r="438" spans="1:12" x14ac:dyDescent="0.25">
      <c r="A438" t="s">
        <v>556</v>
      </c>
      <c r="B438" t="s">
        <v>81</v>
      </c>
      <c r="C438" t="s">
        <v>82</v>
      </c>
      <c r="D438" t="s">
        <v>292</v>
      </c>
      <c r="E438" t="s">
        <v>293</v>
      </c>
      <c r="F438" t="s">
        <v>37</v>
      </c>
      <c r="G438" t="s">
        <v>30</v>
      </c>
      <c r="H438" t="s">
        <v>508</v>
      </c>
      <c r="I438">
        <v>79</v>
      </c>
      <c r="J438">
        <v>141</v>
      </c>
      <c r="K438" t="str">
        <f t="shared" si="28"/>
        <v>Percentil 4</v>
      </c>
      <c r="L438">
        <f t="shared" si="29"/>
        <v>24</v>
      </c>
    </row>
    <row r="439" spans="1:12" x14ac:dyDescent="0.25">
      <c r="A439" t="s">
        <v>556</v>
      </c>
      <c r="B439" t="s">
        <v>11</v>
      </c>
      <c r="C439" t="s">
        <v>12</v>
      </c>
      <c r="D439" t="s">
        <v>397</v>
      </c>
      <c r="E439" t="s">
        <v>398</v>
      </c>
      <c r="F439" t="s">
        <v>15</v>
      </c>
      <c r="G439" t="s">
        <v>30</v>
      </c>
      <c r="H439" t="s">
        <v>508</v>
      </c>
      <c r="I439">
        <v>36</v>
      </c>
      <c r="J439">
        <v>141</v>
      </c>
      <c r="K439" t="str">
        <f t="shared" si="28"/>
        <v>Percentil 4</v>
      </c>
      <c r="L439">
        <f t="shared" si="29"/>
        <v>24</v>
      </c>
    </row>
    <row r="440" spans="1:12" x14ac:dyDescent="0.25">
      <c r="A440" t="s">
        <v>556</v>
      </c>
      <c r="B440" t="s">
        <v>11</v>
      </c>
      <c r="C440" t="s">
        <v>12</v>
      </c>
      <c r="D440" t="s">
        <v>414</v>
      </c>
      <c r="E440" t="s">
        <v>415</v>
      </c>
      <c r="F440" t="s">
        <v>37</v>
      </c>
      <c r="G440" t="s">
        <v>30</v>
      </c>
      <c r="H440" t="s">
        <v>508</v>
      </c>
      <c r="I440">
        <v>335</v>
      </c>
      <c r="J440">
        <v>141</v>
      </c>
      <c r="K440" t="str">
        <f t="shared" si="28"/>
        <v>Percentil 4</v>
      </c>
      <c r="L440">
        <f t="shared" si="29"/>
        <v>24</v>
      </c>
    </row>
    <row r="441" spans="1:12" x14ac:dyDescent="0.25">
      <c r="A441" t="s">
        <v>556</v>
      </c>
      <c r="B441" t="s">
        <v>191</v>
      </c>
      <c r="C441" t="s">
        <v>192</v>
      </c>
      <c r="D441" t="s">
        <v>453</v>
      </c>
      <c r="E441" t="s">
        <v>454</v>
      </c>
      <c r="F441" t="s">
        <v>22</v>
      </c>
      <c r="G441" t="s">
        <v>30</v>
      </c>
      <c r="H441" t="s">
        <v>508</v>
      </c>
      <c r="I441">
        <v>1110</v>
      </c>
      <c r="J441">
        <v>141</v>
      </c>
      <c r="K441" t="str">
        <f t="shared" si="28"/>
        <v>Percentil 4</v>
      </c>
      <c r="L441">
        <f t="shared" si="29"/>
        <v>24</v>
      </c>
    </row>
    <row r="442" spans="1:12" x14ac:dyDescent="0.25">
      <c r="A442" t="s">
        <v>556</v>
      </c>
      <c r="B442" t="s">
        <v>11</v>
      </c>
      <c r="C442" t="s">
        <v>12</v>
      </c>
      <c r="D442" t="s">
        <v>252</v>
      </c>
      <c r="E442" t="s">
        <v>253</v>
      </c>
      <c r="F442" t="s">
        <v>15</v>
      </c>
      <c r="G442" t="s">
        <v>30</v>
      </c>
      <c r="H442" t="s">
        <v>508</v>
      </c>
      <c r="I442">
        <v>235</v>
      </c>
      <c r="J442">
        <v>140</v>
      </c>
      <c r="K442" t="str">
        <f t="shared" si="28"/>
        <v>Percentil 4</v>
      </c>
      <c r="L442">
        <f t="shared" si="29"/>
        <v>28</v>
      </c>
    </row>
    <row r="443" spans="1:12" x14ac:dyDescent="0.25">
      <c r="A443" t="s">
        <v>556</v>
      </c>
      <c r="B443" t="s">
        <v>269</v>
      </c>
      <c r="C443" t="s">
        <v>106</v>
      </c>
      <c r="D443" t="s">
        <v>278</v>
      </c>
      <c r="E443" t="s">
        <v>279</v>
      </c>
      <c r="F443" t="s">
        <v>15</v>
      </c>
      <c r="G443" t="s">
        <v>30</v>
      </c>
      <c r="H443" t="s">
        <v>508</v>
      </c>
      <c r="I443">
        <v>73</v>
      </c>
      <c r="J443">
        <v>140</v>
      </c>
      <c r="K443" t="str">
        <f t="shared" si="28"/>
        <v>Percentil 4</v>
      </c>
      <c r="L443">
        <f t="shared" si="29"/>
        <v>28</v>
      </c>
    </row>
    <row r="444" spans="1:12" x14ac:dyDescent="0.25">
      <c r="A444" t="s">
        <v>556</v>
      </c>
      <c r="B444" t="s">
        <v>31</v>
      </c>
      <c r="C444" t="s">
        <v>32</v>
      </c>
      <c r="D444" t="s">
        <v>371</v>
      </c>
      <c r="E444" t="s">
        <v>372</v>
      </c>
      <c r="F444" t="s">
        <v>22</v>
      </c>
      <c r="G444" t="s">
        <v>30</v>
      </c>
      <c r="H444" t="s">
        <v>508</v>
      </c>
      <c r="I444">
        <v>272</v>
      </c>
      <c r="J444">
        <v>140</v>
      </c>
      <c r="K444" t="str">
        <f t="shared" si="28"/>
        <v>Percentil 4</v>
      </c>
      <c r="L444">
        <f t="shared" si="29"/>
        <v>28</v>
      </c>
    </row>
    <row r="445" spans="1:12" x14ac:dyDescent="0.25">
      <c r="A445" t="s">
        <v>556</v>
      </c>
      <c r="B445" t="s">
        <v>11</v>
      </c>
      <c r="C445" t="s">
        <v>12</v>
      </c>
      <c r="D445" t="s">
        <v>433</v>
      </c>
      <c r="E445" t="s">
        <v>434</v>
      </c>
      <c r="F445" t="s">
        <v>22</v>
      </c>
      <c r="G445" t="s">
        <v>30</v>
      </c>
      <c r="H445" t="s">
        <v>508</v>
      </c>
      <c r="I445">
        <v>300</v>
      </c>
      <c r="J445">
        <v>140</v>
      </c>
      <c r="K445" t="str">
        <f t="shared" si="28"/>
        <v>Percentil 4</v>
      </c>
      <c r="L445">
        <f t="shared" si="29"/>
        <v>28</v>
      </c>
    </row>
    <row r="446" spans="1:12" x14ac:dyDescent="0.25">
      <c r="A446" t="s">
        <v>556</v>
      </c>
      <c r="B446" t="s">
        <v>90</v>
      </c>
      <c r="C446" t="s">
        <v>91</v>
      </c>
      <c r="D446" t="s">
        <v>482</v>
      </c>
      <c r="E446" t="s">
        <v>483</v>
      </c>
      <c r="F446" t="s">
        <v>22</v>
      </c>
      <c r="G446" t="s">
        <v>30</v>
      </c>
      <c r="H446" t="s">
        <v>508</v>
      </c>
      <c r="I446">
        <v>320</v>
      </c>
      <c r="J446">
        <v>139</v>
      </c>
      <c r="K446" t="str">
        <f t="shared" si="28"/>
        <v>Percentil 4</v>
      </c>
      <c r="L446">
        <f t="shared" si="29"/>
        <v>32</v>
      </c>
    </row>
    <row r="447" spans="1:12" x14ac:dyDescent="0.25">
      <c r="A447" t="s">
        <v>556</v>
      </c>
      <c r="B447" t="s">
        <v>11</v>
      </c>
      <c r="C447" t="s">
        <v>12</v>
      </c>
      <c r="D447" t="s">
        <v>561</v>
      </c>
      <c r="E447" t="s">
        <v>562</v>
      </c>
      <c r="F447" t="s">
        <v>37</v>
      </c>
      <c r="G447" t="s">
        <v>16</v>
      </c>
      <c r="H447" t="s">
        <v>508</v>
      </c>
      <c r="I447">
        <v>112</v>
      </c>
      <c r="J447">
        <v>138</v>
      </c>
      <c r="K447" t="str">
        <f t="shared" ref="K447:K478" si="30">VLOOKUP(J447,$J$510:$K$514,2,1)</f>
        <v>Percentil 4</v>
      </c>
      <c r="L447">
        <f t="shared" ref="L447:L478" si="31">_xlfn.RANK.EQ(J447,$J$415:$J$508,0)</f>
        <v>33</v>
      </c>
    </row>
    <row r="448" spans="1:12" x14ac:dyDescent="0.25">
      <c r="A448" t="s">
        <v>556</v>
      </c>
      <c r="B448" t="s">
        <v>38</v>
      </c>
      <c r="C448" t="s">
        <v>39</v>
      </c>
      <c r="D448" t="s">
        <v>369</v>
      </c>
      <c r="E448" t="s">
        <v>370</v>
      </c>
      <c r="F448" t="s">
        <v>222</v>
      </c>
      <c r="G448" t="s">
        <v>30</v>
      </c>
      <c r="H448" t="s">
        <v>508</v>
      </c>
      <c r="I448">
        <v>1143</v>
      </c>
      <c r="J448">
        <v>138</v>
      </c>
      <c r="K448" t="str">
        <f t="shared" si="30"/>
        <v>Percentil 4</v>
      </c>
      <c r="L448">
        <f t="shared" si="31"/>
        <v>33</v>
      </c>
    </row>
    <row r="449" spans="1:12" x14ac:dyDescent="0.25">
      <c r="A449" t="s">
        <v>556</v>
      </c>
      <c r="B449" t="s">
        <v>11</v>
      </c>
      <c r="C449" t="s">
        <v>12</v>
      </c>
      <c r="D449" t="s">
        <v>476</v>
      </c>
      <c r="E449" t="s">
        <v>477</v>
      </c>
      <c r="F449" t="s">
        <v>15</v>
      </c>
      <c r="G449" t="s">
        <v>30</v>
      </c>
      <c r="H449" t="s">
        <v>508</v>
      </c>
      <c r="I449">
        <v>8</v>
      </c>
      <c r="J449">
        <v>138</v>
      </c>
      <c r="K449" t="str">
        <f t="shared" si="30"/>
        <v>Percentil 4</v>
      </c>
      <c r="L449">
        <f t="shared" si="31"/>
        <v>33</v>
      </c>
    </row>
    <row r="450" spans="1:12" x14ac:dyDescent="0.25">
      <c r="A450" t="s">
        <v>556</v>
      </c>
      <c r="B450" t="s">
        <v>81</v>
      </c>
      <c r="C450" t="s">
        <v>82</v>
      </c>
      <c r="D450" t="s">
        <v>267</v>
      </c>
      <c r="E450" t="s">
        <v>268</v>
      </c>
      <c r="F450" t="s">
        <v>37</v>
      </c>
      <c r="G450" t="s">
        <v>30</v>
      </c>
      <c r="H450" t="s">
        <v>508</v>
      </c>
      <c r="I450">
        <v>52</v>
      </c>
      <c r="J450">
        <v>137</v>
      </c>
      <c r="K450" t="str">
        <f t="shared" si="30"/>
        <v>Percentil 4</v>
      </c>
      <c r="L450">
        <f t="shared" si="31"/>
        <v>36</v>
      </c>
    </row>
    <row r="451" spans="1:12" x14ac:dyDescent="0.25">
      <c r="A451" t="s">
        <v>556</v>
      </c>
      <c r="B451" t="s">
        <v>11</v>
      </c>
      <c r="C451" t="s">
        <v>12</v>
      </c>
      <c r="D451" t="s">
        <v>470</v>
      </c>
      <c r="E451" t="s">
        <v>471</v>
      </c>
      <c r="F451" t="s">
        <v>15</v>
      </c>
      <c r="G451" t="s">
        <v>30</v>
      </c>
      <c r="H451" t="s">
        <v>508</v>
      </c>
      <c r="I451">
        <v>316</v>
      </c>
      <c r="J451">
        <v>137</v>
      </c>
      <c r="K451" t="str">
        <f t="shared" si="30"/>
        <v>Percentil 4</v>
      </c>
      <c r="L451">
        <f t="shared" si="31"/>
        <v>36</v>
      </c>
    </row>
    <row r="452" spans="1:12" x14ac:dyDescent="0.25">
      <c r="A452" t="s">
        <v>556</v>
      </c>
      <c r="B452" t="s">
        <v>106</v>
      </c>
      <c r="C452" t="s">
        <v>19</v>
      </c>
      <c r="D452" t="s">
        <v>107</v>
      </c>
      <c r="E452" t="s">
        <v>108</v>
      </c>
      <c r="F452" t="s">
        <v>37</v>
      </c>
      <c r="G452" t="s">
        <v>16</v>
      </c>
      <c r="H452" t="s">
        <v>508</v>
      </c>
      <c r="I452">
        <v>13</v>
      </c>
      <c r="J452">
        <v>136</v>
      </c>
      <c r="K452" t="str">
        <f t="shared" si="30"/>
        <v>Percentil 4</v>
      </c>
      <c r="L452">
        <f t="shared" si="31"/>
        <v>38</v>
      </c>
    </row>
    <row r="453" spans="1:12" x14ac:dyDescent="0.25">
      <c r="A453" t="s">
        <v>556</v>
      </c>
      <c r="B453" t="s">
        <v>11</v>
      </c>
      <c r="C453" t="s">
        <v>12</v>
      </c>
      <c r="D453" t="s">
        <v>263</v>
      </c>
      <c r="E453" t="s">
        <v>264</v>
      </c>
      <c r="F453" t="s">
        <v>15</v>
      </c>
      <c r="G453" t="s">
        <v>16</v>
      </c>
      <c r="H453" t="s">
        <v>508</v>
      </c>
      <c r="I453">
        <v>125</v>
      </c>
      <c r="J453">
        <v>136</v>
      </c>
      <c r="K453" t="str">
        <f t="shared" si="30"/>
        <v>Percentil 4</v>
      </c>
      <c r="L453">
        <f t="shared" si="31"/>
        <v>38</v>
      </c>
    </row>
    <row r="454" spans="1:12" x14ac:dyDescent="0.25">
      <c r="A454" t="s">
        <v>556</v>
      </c>
      <c r="B454" t="s">
        <v>71</v>
      </c>
      <c r="C454" t="s">
        <v>72</v>
      </c>
      <c r="D454" t="s">
        <v>359</v>
      </c>
      <c r="E454" t="s">
        <v>360</v>
      </c>
      <c r="F454" t="s">
        <v>15</v>
      </c>
      <c r="G454" t="s">
        <v>30</v>
      </c>
      <c r="H454" t="s">
        <v>508</v>
      </c>
      <c r="I454">
        <v>75</v>
      </c>
      <c r="J454">
        <v>136</v>
      </c>
      <c r="K454" t="str">
        <f t="shared" si="30"/>
        <v>Percentil 4</v>
      </c>
      <c r="L454">
        <f t="shared" si="31"/>
        <v>38</v>
      </c>
    </row>
    <row r="455" spans="1:12" x14ac:dyDescent="0.25">
      <c r="A455" t="s">
        <v>556</v>
      </c>
      <c r="B455" t="s">
        <v>71</v>
      </c>
      <c r="C455" t="s">
        <v>72</v>
      </c>
      <c r="D455" t="s">
        <v>164</v>
      </c>
      <c r="E455" t="s">
        <v>165</v>
      </c>
      <c r="F455" t="s">
        <v>15</v>
      </c>
      <c r="G455" t="s">
        <v>16</v>
      </c>
      <c r="H455" t="s">
        <v>508</v>
      </c>
      <c r="I455">
        <v>72</v>
      </c>
      <c r="J455">
        <v>135</v>
      </c>
      <c r="K455" t="str">
        <f t="shared" si="30"/>
        <v>Percentil 3</v>
      </c>
      <c r="L455">
        <f t="shared" si="31"/>
        <v>41</v>
      </c>
    </row>
    <row r="456" spans="1:12" x14ac:dyDescent="0.25">
      <c r="A456" t="s">
        <v>556</v>
      </c>
      <c r="B456" t="s">
        <v>11</v>
      </c>
      <c r="C456" t="s">
        <v>12</v>
      </c>
      <c r="D456" t="s">
        <v>265</v>
      </c>
      <c r="E456" t="s">
        <v>266</v>
      </c>
      <c r="F456" t="s">
        <v>37</v>
      </c>
      <c r="G456" t="s">
        <v>30</v>
      </c>
      <c r="H456" t="s">
        <v>508</v>
      </c>
      <c r="I456">
        <v>100</v>
      </c>
      <c r="J456">
        <v>135</v>
      </c>
      <c r="K456" t="str">
        <f t="shared" si="30"/>
        <v>Percentil 3</v>
      </c>
      <c r="L456">
        <f t="shared" si="31"/>
        <v>41</v>
      </c>
    </row>
    <row r="457" spans="1:12" x14ac:dyDescent="0.25">
      <c r="A457" t="s">
        <v>556</v>
      </c>
      <c r="B457" t="s">
        <v>18</v>
      </c>
      <c r="C457" t="s">
        <v>19</v>
      </c>
      <c r="D457" t="s">
        <v>294</v>
      </c>
      <c r="E457" t="s">
        <v>295</v>
      </c>
      <c r="F457" t="s">
        <v>37</v>
      </c>
      <c r="G457" t="s">
        <v>30</v>
      </c>
      <c r="H457" t="s">
        <v>508</v>
      </c>
      <c r="I457">
        <v>24</v>
      </c>
      <c r="J457">
        <v>135</v>
      </c>
      <c r="K457" t="str">
        <f t="shared" si="30"/>
        <v>Percentil 3</v>
      </c>
      <c r="L457">
        <f t="shared" si="31"/>
        <v>41</v>
      </c>
    </row>
    <row r="458" spans="1:12" x14ac:dyDescent="0.25">
      <c r="A458" s="3" t="s">
        <v>556</v>
      </c>
      <c r="B458" s="3" t="s">
        <v>179</v>
      </c>
      <c r="C458" s="3" t="s">
        <v>180</v>
      </c>
      <c r="D458" s="3" t="s">
        <v>486</v>
      </c>
      <c r="E458" s="3" t="s">
        <v>487</v>
      </c>
      <c r="F458" s="3" t="s">
        <v>22</v>
      </c>
      <c r="G458" s="3" t="s">
        <v>30</v>
      </c>
      <c r="H458" s="3" t="s">
        <v>508</v>
      </c>
      <c r="I458" s="3">
        <v>647</v>
      </c>
      <c r="J458" s="3">
        <v>135</v>
      </c>
      <c r="K458" s="3" t="str">
        <f t="shared" si="30"/>
        <v>Percentil 3</v>
      </c>
      <c r="L458" s="3">
        <f t="shared" si="31"/>
        <v>41</v>
      </c>
    </row>
    <row r="459" spans="1:12" x14ac:dyDescent="0.25">
      <c r="A459" t="s">
        <v>556</v>
      </c>
      <c r="B459" t="s">
        <v>18</v>
      </c>
      <c r="C459" t="s">
        <v>19</v>
      </c>
      <c r="D459" t="s">
        <v>57</v>
      </c>
      <c r="E459" t="s">
        <v>58</v>
      </c>
      <c r="F459" t="s">
        <v>37</v>
      </c>
      <c r="G459" t="s">
        <v>16</v>
      </c>
      <c r="H459" t="s">
        <v>508</v>
      </c>
      <c r="I459">
        <v>118</v>
      </c>
      <c r="J459">
        <v>134</v>
      </c>
      <c r="K459" t="str">
        <f t="shared" si="30"/>
        <v>Percentil 3</v>
      </c>
      <c r="L459">
        <f t="shared" si="31"/>
        <v>45</v>
      </c>
    </row>
    <row r="460" spans="1:12" x14ac:dyDescent="0.25">
      <c r="A460" t="s">
        <v>556</v>
      </c>
      <c r="B460" t="s">
        <v>258</v>
      </c>
      <c r="C460" t="s">
        <v>72</v>
      </c>
      <c r="D460" t="s">
        <v>259</v>
      </c>
      <c r="E460" t="s">
        <v>260</v>
      </c>
      <c r="F460" t="s">
        <v>215</v>
      </c>
      <c r="G460" t="s">
        <v>16</v>
      </c>
      <c r="H460" t="s">
        <v>508</v>
      </c>
      <c r="I460">
        <v>106</v>
      </c>
      <c r="J460">
        <v>134</v>
      </c>
      <c r="K460" t="str">
        <f t="shared" si="30"/>
        <v>Percentil 3</v>
      </c>
      <c r="L460">
        <f t="shared" si="31"/>
        <v>45</v>
      </c>
    </row>
    <row r="461" spans="1:12" x14ac:dyDescent="0.25">
      <c r="A461" t="s">
        <v>556</v>
      </c>
      <c r="B461" t="s">
        <v>269</v>
      </c>
      <c r="C461" t="s">
        <v>106</v>
      </c>
      <c r="D461" t="s">
        <v>348</v>
      </c>
      <c r="E461" t="s">
        <v>349</v>
      </c>
      <c r="F461" t="s">
        <v>15</v>
      </c>
      <c r="G461" t="s">
        <v>30</v>
      </c>
      <c r="H461" t="s">
        <v>508</v>
      </c>
      <c r="I461">
        <v>30</v>
      </c>
      <c r="J461">
        <v>133</v>
      </c>
      <c r="K461" t="str">
        <f t="shared" si="30"/>
        <v>Percentil 3</v>
      </c>
      <c r="L461">
        <f t="shared" si="31"/>
        <v>47</v>
      </c>
    </row>
    <row r="462" spans="1:12" x14ac:dyDescent="0.25">
      <c r="A462" t="s">
        <v>556</v>
      </c>
      <c r="B462" t="s">
        <v>331</v>
      </c>
      <c r="C462" t="s">
        <v>332</v>
      </c>
      <c r="D462" t="s">
        <v>333</v>
      </c>
      <c r="E462" t="s">
        <v>334</v>
      </c>
      <c r="F462" t="s">
        <v>22</v>
      </c>
      <c r="G462" t="s">
        <v>30</v>
      </c>
      <c r="H462" t="s">
        <v>508</v>
      </c>
      <c r="I462">
        <v>199</v>
      </c>
      <c r="J462">
        <v>132</v>
      </c>
      <c r="K462" t="str">
        <f t="shared" si="30"/>
        <v>Percentil 3</v>
      </c>
      <c r="L462">
        <f t="shared" si="31"/>
        <v>48</v>
      </c>
    </row>
    <row r="463" spans="1:12" x14ac:dyDescent="0.25">
      <c r="A463" t="s">
        <v>556</v>
      </c>
      <c r="B463" t="s">
        <v>18</v>
      </c>
      <c r="C463" t="s">
        <v>19</v>
      </c>
      <c r="D463" t="s">
        <v>363</v>
      </c>
      <c r="E463" t="s">
        <v>364</v>
      </c>
      <c r="F463" t="s">
        <v>15</v>
      </c>
      <c r="G463" t="s">
        <v>30</v>
      </c>
      <c r="H463" t="s">
        <v>508</v>
      </c>
      <c r="I463">
        <v>191</v>
      </c>
      <c r="J463">
        <v>132</v>
      </c>
      <c r="K463" t="str">
        <f t="shared" si="30"/>
        <v>Percentil 3</v>
      </c>
      <c r="L463">
        <f t="shared" si="31"/>
        <v>48</v>
      </c>
    </row>
    <row r="464" spans="1:12" x14ac:dyDescent="0.25">
      <c r="A464" t="s">
        <v>556</v>
      </c>
      <c r="B464" t="s">
        <v>71</v>
      </c>
      <c r="C464" t="s">
        <v>72</v>
      </c>
      <c r="D464" t="s">
        <v>468</v>
      </c>
      <c r="E464" t="s">
        <v>469</v>
      </c>
      <c r="F464" t="s">
        <v>37</v>
      </c>
      <c r="G464" t="s">
        <v>30</v>
      </c>
      <c r="H464" t="s">
        <v>508</v>
      </c>
      <c r="I464">
        <v>251</v>
      </c>
      <c r="J464">
        <v>132</v>
      </c>
      <c r="K464" t="str">
        <f t="shared" si="30"/>
        <v>Percentil 3</v>
      </c>
      <c r="L464">
        <f t="shared" si="31"/>
        <v>48</v>
      </c>
    </row>
    <row r="465" spans="1:12" x14ac:dyDescent="0.25">
      <c r="A465" t="s">
        <v>556</v>
      </c>
      <c r="B465" t="s">
        <v>191</v>
      </c>
      <c r="C465" t="s">
        <v>192</v>
      </c>
      <c r="D465" t="s">
        <v>193</v>
      </c>
      <c r="E465" t="s">
        <v>194</v>
      </c>
      <c r="F465" t="s">
        <v>15</v>
      </c>
      <c r="G465" t="s">
        <v>16</v>
      </c>
      <c r="H465" t="s">
        <v>508</v>
      </c>
      <c r="I465">
        <v>31</v>
      </c>
      <c r="J465">
        <v>131</v>
      </c>
      <c r="K465" t="str">
        <f t="shared" si="30"/>
        <v>Percentil 3</v>
      </c>
      <c r="L465">
        <f t="shared" si="31"/>
        <v>51</v>
      </c>
    </row>
    <row r="466" spans="1:12" x14ac:dyDescent="0.25">
      <c r="A466" t="s">
        <v>556</v>
      </c>
      <c r="B466" t="s">
        <v>316</v>
      </c>
      <c r="C466" t="s">
        <v>317</v>
      </c>
      <c r="D466" t="s">
        <v>318</v>
      </c>
      <c r="E466" t="s">
        <v>319</v>
      </c>
      <c r="F466" t="s">
        <v>22</v>
      </c>
      <c r="G466" t="s">
        <v>30</v>
      </c>
      <c r="H466" t="s">
        <v>508</v>
      </c>
      <c r="I466">
        <v>700</v>
      </c>
      <c r="J466">
        <v>131</v>
      </c>
      <c r="K466" t="str">
        <f t="shared" si="30"/>
        <v>Percentil 3</v>
      </c>
      <c r="L466">
        <f t="shared" si="31"/>
        <v>51</v>
      </c>
    </row>
    <row r="467" spans="1:12" x14ac:dyDescent="0.25">
      <c r="A467" t="s">
        <v>556</v>
      </c>
      <c r="B467" t="s">
        <v>354</v>
      </c>
      <c r="C467" t="s">
        <v>143</v>
      </c>
      <c r="D467" t="s">
        <v>355</v>
      </c>
      <c r="E467" t="s">
        <v>356</v>
      </c>
      <c r="F467" t="s">
        <v>222</v>
      </c>
      <c r="G467" t="s">
        <v>30</v>
      </c>
      <c r="H467" t="s">
        <v>508</v>
      </c>
      <c r="I467">
        <v>747</v>
      </c>
      <c r="J467">
        <v>131</v>
      </c>
      <c r="K467" t="str">
        <f t="shared" si="30"/>
        <v>Percentil 3</v>
      </c>
      <c r="L467">
        <f t="shared" si="31"/>
        <v>51</v>
      </c>
    </row>
    <row r="468" spans="1:12" x14ac:dyDescent="0.25">
      <c r="A468" t="s">
        <v>556</v>
      </c>
      <c r="B468" t="s">
        <v>11</v>
      </c>
      <c r="C468" t="s">
        <v>12</v>
      </c>
      <c r="D468" t="s">
        <v>408</v>
      </c>
      <c r="E468" t="s">
        <v>409</v>
      </c>
      <c r="F468" t="s">
        <v>15</v>
      </c>
      <c r="G468" t="s">
        <v>30</v>
      </c>
      <c r="H468" t="s">
        <v>508</v>
      </c>
      <c r="I468">
        <v>28</v>
      </c>
      <c r="J468">
        <v>131</v>
      </c>
      <c r="K468" t="str">
        <f t="shared" si="30"/>
        <v>Percentil 3</v>
      </c>
      <c r="L468">
        <f t="shared" si="31"/>
        <v>51</v>
      </c>
    </row>
    <row r="469" spans="1:12" x14ac:dyDescent="0.25">
      <c r="A469" t="s">
        <v>556</v>
      </c>
      <c r="B469" t="s">
        <v>11</v>
      </c>
      <c r="C469" t="s">
        <v>12</v>
      </c>
      <c r="D469" t="s">
        <v>425</v>
      </c>
      <c r="E469" t="s">
        <v>426</v>
      </c>
      <c r="F469" t="s">
        <v>15</v>
      </c>
      <c r="G469" t="s">
        <v>30</v>
      </c>
      <c r="H469" t="s">
        <v>508</v>
      </c>
      <c r="I469">
        <v>5</v>
      </c>
      <c r="J469">
        <v>131</v>
      </c>
      <c r="K469" t="str">
        <f t="shared" si="30"/>
        <v>Percentil 3</v>
      </c>
      <c r="L469">
        <f t="shared" si="31"/>
        <v>51</v>
      </c>
    </row>
    <row r="470" spans="1:12" x14ac:dyDescent="0.25">
      <c r="A470" t="s">
        <v>556</v>
      </c>
      <c r="B470" t="s">
        <v>465</v>
      </c>
      <c r="C470" t="s">
        <v>462</v>
      </c>
      <c r="D470" t="s">
        <v>466</v>
      </c>
      <c r="E470" t="s">
        <v>467</v>
      </c>
      <c r="F470" t="s">
        <v>22</v>
      </c>
      <c r="G470" t="s">
        <v>30</v>
      </c>
      <c r="H470" t="s">
        <v>508</v>
      </c>
      <c r="I470">
        <v>212</v>
      </c>
      <c r="J470">
        <v>131</v>
      </c>
      <c r="K470" t="str">
        <f t="shared" si="30"/>
        <v>Percentil 3</v>
      </c>
      <c r="L470">
        <f t="shared" si="31"/>
        <v>51</v>
      </c>
    </row>
    <row r="471" spans="1:12" x14ac:dyDescent="0.25">
      <c r="A471" t="s">
        <v>556</v>
      </c>
      <c r="B471" t="s">
        <v>23</v>
      </c>
      <c r="C471" t="s">
        <v>24</v>
      </c>
      <c r="D471" t="s">
        <v>168</v>
      </c>
      <c r="E471" t="s">
        <v>169</v>
      </c>
      <c r="F471" t="s">
        <v>15</v>
      </c>
      <c r="G471" t="s">
        <v>16</v>
      </c>
      <c r="H471" t="s">
        <v>508</v>
      </c>
      <c r="I471">
        <v>93</v>
      </c>
      <c r="J471">
        <v>130</v>
      </c>
      <c r="K471" t="str">
        <f t="shared" si="30"/>
        <v>Percentil 2</v>
      </c>
      <c r="L471">
        <f t="shared" si="31"/>
        <v>57</v>
      </c>
    </row>
    <row r="472" spans="1:12" x14ac:dyDescent="0.25">
      <c r="A472" t="s">
        <v>556</v>
      </c>
      <c r="B472" t="s">
        <v>18</v>
      </c>
      <c r="C472" t="s">
        <v>19</v>
      </c>
      <c r="D472" t="s">
        <v>199</v>
      </c>
      <c r="E472" t="s">
        <v>200</v>
      </c>
      <c r="F472" t="s">
        <v>15</v>
      </c>
      <c r="G472" t="s">
        <v>16</v>
      </c>
      <c r="H472" t="s">
        <v>508</v>
      </c>
      <c r="I472">
        <v>312</v>
      </c>
      <c r="J472">
        <v>130</v>
      </c>
      <c r="K472" t="str">
        <f t="shared" si="30"/>
        <v>Percentil 2</v>
      </c>
      <c r="L472">
        <f t="shared" si="31"/>
        <v>57</v>
      </c>
    </row>
    <row r="473" spans="1:12" x14ac:dyDescent="0.25">
      <c r="A473" t="s">
        <v>556</v>
      </c>
      <c r="B473" t="s">
        <v>280</v>
      </c>
      <c r="C473" t="s">
        <v>19</v>
      </c>
      <c r="D473" t="s">
        <v>281</v>
      </c>
      <c r="E473" t="s">
        <v>282</v>
      </c>
      <c r="F473" t="s">
        <v>15</v>
      </c>
      <c r="G473" t="s">
        <v>30</v>
      </c>
      <c r="H473" t="s">
        <v>508</v>
      </c>
      <c r="I473">
        <v>219</v>
      </c>
      <c r="J473">
        <v>130</v>
      </c>
      <c r="K473" t="str">
        <f t="shared" si="30"/>
        <v>Percentil 2</v>
      </c>
      <c r="L473">
        <f t="shared" si="31"/>
        <v>57</v>
      </c>
    </row>
    <row r="474" spans="1:12" x14ac:dyDescent="0.25">
      <c r="A474" t="s">
        <v>556</v>
      </c>
      <c r="B474" t="s">
        <v>11</v>
      </c>
      <c r="C474" t="s">
        <v>12</v>
      </c>
      <c r="D474" t="s">
        <v>357</v>
      </c>
      <c r="E474" t="s">
        <v>358</v>
      </c>
      <c r="F474" t="s">
        <v>15</v>
      </c>
      <c r="G474" t="s">
        <v>30</v>
      </c>
      <c r="H474" t="s">
        <v>508</v>
      </c>
      <c r="I474">
        <v>121</v>
      </c>
      <c r="J474">
        <v>130</v>
      </c>
      <c r="K474" t="str">
        <f t="shared" si="30"/>
        <v>Percentil 2</v>
      </c>
      <c r="L474">
        <f t="shared" si="31"/>
        <v>57</v>
      </c>
    </row>
    <row r="475" spans="1:12" x14ac:dyDescent="0.25">
      <c r="A475" t="s">
        <v>556</v>
      </c>
      <c r="B475" t="s">
        <v>23</v>
      </c>
      <c r="C475" t="s">
        <v>24</v>
      </c>
      <c r="D475" t="s">
        <v>361</v>
      </c>
      <c r="E475" t="s">
        <v>362</v>
      </c>
      <c r="F475" t="s">
        <v>15</v>
      </c>
      <c r="G475" t="s">
        <v>30</v>
      </c>
      <c r="H475" t="s">
        <v>508</v>
      </c>
      <c r="I475">
        <v>66</v>
      </c>
      <c r="J475">
        <v>130</v>
      </c>
      <c r="K475" t="str">
        <f t="shared" si="30"/>
        <v>Percentil 2</v>
      </c>
      <c r="L475">
        <f t="shared" si="31"/>
        <v>57</v>
      </c>
    </row>
    <row r="476" spans="1:12" x14ac:dyDescent="0.25">
      <c r="A476" t="s">
        <v>556</v>
      </c>
      <c r="B476" t="s">
        <v>161</v>
      </c>
      <c r="C476" t="s">
        <v>19</v>
      </c>
      <c r="D476" t="s">
        <v>162</v>
      </c>
      <c r="E476" t="s">
        <v>163</v>
      </c>
      <c r="F476" t="s">
        <v>15</v>
      </c>
      <c r="G476" t="s">
        <v>16</v>
      </c>
      <c r="H476" t="s">
        <v>508</v>
      </c>
      <c r="I476">
        <v>160</v>
      </c>
      <c r="J476">
        <v>129</v>
      </c>
      <c r="K476" t="str">
        <f t="shared" si="30"/>
        <v>Percentil 2</v>
      </c>
      <c r="L476">
        <f t="shared" si="31"/>
        <v>62</v>
      </c>
    </row>
    <row r="477" spans="1:12" x14ac:dyDescent="0.25">
      <c r="A477" t="s">
        <v>556</v>
      </c>
      <c r="B477" t="s">
        <v>51</v>
      </c>
      <c r="C477" t="s">
        <v>52</v>
      </c>
      <c r="D477" t="s">
        <v>323</v>
      </c>
      <c r="E477" t="s">
        <v>324</v>
      </c>
      <c r="F477" t="s">
        <v>222</v>
      </c>
      <c r="G477" t="s">
        <v>30</v>
      </c>
      <c r="H477" t="s">
        <v>508</v>
      </c>
      <c r="I477">
        <v>35</v>
      </c>
      <c r="J477">
        <v>129</v>
      </c>
      <c r="K477" t="str">
        <f t="shared" si="30"/>
        <v>Percentil 2</v>
      </c>
      <c r="L477">
        <f t="shared" si="31"/>
        <v>62</v>
      </c>
    </row>
    <row r="478" spans="1:12" x14ac:dyDescent="0.25">
      <c r="A478" t="s">
        <v>556</v>
      </c>
      <c r="B478" t="s">
        <v>11</v>
      </c>
      <c r="C478" t="s">
        <v>12</v>
      </c>
      <c r="D478" t="s">
        <v>494</v>
      </c>
      <c r="E478" t="s">
        <v>495</v>
      </c>
      <c r="F478" t="s">
        <v>37</v>
      </c>
      <c r="G478" t="s">
        <v>16</v>
      </c>
      <c r="H478" t="s">
        <v>508</v>
      </c>
      <c r="I478">
        <v>17</v>
      </c>
      <c r="J478">
        <v>129</v>
      </c>
      <c r="K478" t="str">
        <f t="shared" si="30"/>
        <v>Percentil 2</v>
      </c>
      <c r="L478">
        <f t="shared" si="31"/>
        <v>62</v>
      </c>
    </row>
    <row r="479" spans="1:12" x14ac:dyDescent="0.25">
      <c r="A479" t="s">
        <v>556</v>
      </c>
      <c r="B479" t="s">
        <v>11</v>
      </c>
      <c r="C479" t="s">
        <v>12</v>
      </c>
      <c r="D479" t="s">
        <v>111</v>
      </c>
      <c r="E479" t="s">
        <v>112</v>
      </c>
      <c r="F479" t="s">
        <v>37</v>
      </c>
      <c r="G479" t="s">
        <v>16</v>
      </c>
      <c r="H479" t="s">
        <v>508</v>
      </c>
      <c r="I479">
        <v>2861</v>
      </c>
      <c r="J479">
        <v>128</v>
      </c>
      <c r="K479" t="str">
        <f t="shared" ref="K479:K508" si="32">VLOOKUP(J479,$J$510:$K$514,2,1)</f>
        <v>Percentil 2</v>
      </c>
      <c r="L479">
        <f t="shared" ref="L479:L508" si="33">_xlfn.RANK.EQ(J479,$J$415:$J$508,0)</f>
        <v>65</v>
      </c>
    </row>
    <row r="480" spans="1:12" x14ac:dyDescent="0.25">
      <c r="A480" t="s">
        <v>556</v>
      </c>
      <c r="B480" t="s">
        <v>11</v>
      </c>
      <c r="C480" t="s">
        <v>12</v>
      </c>
      <c r="D480" t="s">
        <v>203</v>
      </c>
      <c r="E480" t="s">
        <v>204</v>
      </c>
      <c r="F480" t="s">
        <v>15</v>
      </c>
      <c r="G480" t="s">
        <v>16</v>
      </c>
      <c r="H480" t="s">
        <v>508</v>
      </c>
      <c r="I480">
        <v>61</v>
      </c>
      <c r="J480">
        <v>128</v>
      </c>
      <c r="K480" t="str">
        <f t="shared" si="32"/>
        <v>Percentil 2</v>
      </c>
      <c r="L480">
        <f t="shared" si="33"/>
        <v>65</v>
      </c>
    </row>
    <row r="481" spans="1:12" x14ac:dyDescent="0.25">
      <c r="A481" t="s">
        <v>556</v>
      </c>
      <c r="B481" t="s">
        <v>98</v>
      </c>
      <c r="C481" t="s">
        <v>99</v>
      </c>
      <c r="D481" t="s">
        <v>377</v>
      </c>
      <c r="E481" t="s">
        <v>378</v>
      </c>
      <c r="F481" t="s">
        <v>222</v>
      </c>
      <c r="G481" t="s">
        <v>30</v>
      </c>
      <c r="H481" t="s">
        <v>508</v>
      </c>
      <c r="I481">
        <v>852</v>
      </c>
      <c r="J481">
        <v>128</v>
      </c>
      <c r="K481" t="str">
        <f t="shared" si="32"/>
        <v>Percentil 2</v>
      </c>
      <c r="L481">
        <f t="shared" si="33"/>
        <v>65</v>
      </c>
    </row>
    <row r="482" spans="1:12" x14ac:dyDescent="0.25">
      <c r="A482" t="s">
        <v>556</v>
      </c>
      <c r="B482" t="s">
        <v>328</v>
      </c>
      <c r="C482" t="s">
        <v>247</v>
      </c>
      <c r="D482" t="s">
        <v>383</v>
      </c>
      <c r="E482" t="s">
        <v>384</v>
      </c>
      <c r="F482" t="s">
        <v>222</v>
      </c>
      <c r="G482" t="s">
        <v>30</v>
      </c>
      <c r="H482" t="s">
        <v>508</v>
      </c>
      <c r="I482">
        <v>1401</v>
      </c>
      <c r="J482">
        <v>128</v>
      </c>
      <c r="K482" t="str">
        <f t="shared" si="32"/>
        <v>Percentil 2</v>
      </c>
      <c r="L482">
        <f t="shared" si="33"/>
        <v>65</v>
      </c>
    </row>
    <row r="483" spans="1:12" x14ac:dyDescent="0.25">
      <c r="A483" t="s">
        <v>556</v>
      </c>
      <c r="B483" t="s">
        <v>11</v>
      </c>
      <c r="C483" t="s">
        <v>12</v>
      </c>
      <c r="D483" t="s">
        <v>197</v>
      </c>
      <c r="E483" t="s">
        <v>198</v>
      </c>
      <c r="F483" t="s">
        <v>15</v>
      </c>
      <c r="G483" t="s">
        <v>16</v>
      </c>
      <c r="H483" t="s">
        <v>508</v>
      </c>
      <c r="I483">
        <v>123</v>
      </c>
      <c r="J483">
        <v>127</v>
      </c>
      <c r="K483" t="str">
        <f t="shared" si="32"/>
        <v>Percentil 2</v>
      </c>
      <c r="L483">
        <f t="shared" si="33"/>
        <v>69</v>
      </c>
    </row>
    <row r="484" spans="1:12" x14ac:dyDescent="0.25">
      <c r="A484" t="s">
        <v>556</v>
      </c>
      <c r="B484" t="s">
        <v>11</v>
      </c>
      <c r="C484" t="s">
        <v>12</v>
      </c>
      <c r="D484" t="s">
        <v>250</v>
      </c>
      <c r="E484" t="s">
        <v>251</v>
      </c>
      <c r="F484" t="s">
        <v>15</v>
      </c>
      <c r="G484" t="s">
        <v>16</v>
      </c>
      <c r="H484" t="s">
        <v>508</v>
      </c>
      <c r="I484">
        <v>245</v>
      </c>
      <c r="J484">
        <v>127</v>
      </c>
      <c r="K484" t="str">
        <f t="shared" si="32"/>
        <v>Percentil 2</v>
      </c>
      <c r="L484">
        <f t="shared" si="33"/>
        <v>69</v>
      </c>
    </row>
    <row r="485" spans="1:12" x14ac:dyDescent="0.25">
      <c r="A485" t="s">
        <v>556</v>
      </c>
      <c r="B485" t="s">
        <v>246</v>
      </c>
      <c r="C485" t="s">
        <v>247</v>
      </c>
      <c r="D485" t="s">
        <v>565</v>
      </c>
      <c r="E485" t="s">
        <v>566</v>
      </c>
      <c r="F485" t="s">
        <v>15</v>
      </c>
      <c r="G485" t="s">
        <v>16</v>
      </c>
      <c r="H485" t="s">
        <v>508</v>
      </c>
      <c r="I485">
        <v>1</v>
      </c>
      <c r="J485">
        <v>126</v>
      </c>
      <c r="K485" t="str">
        <f t="shared" si="32"/>
        <v>Percentil 2</v>
      </c>
      <c r="L485">
        <f t="shared" si="33"/>
        <v>71</v>
      </c>
    </row>
    <row r="486" spans="1:12" x14ac:dyDescent="0.25">
      <c r="A486" t="s">
        <v>556</v>
      </c>
      <c r="B486" t="s">
        <v>18</v>
      </c>
      <c r="C486" t="s">
        <v>19</v>
      </c>
      <c r="D486" t="s">
        <v>256</v>
      </c>
      <c r="E486" t="s">
        <v>257</v>
      </c>
      <c r="F486" t="s">
        <v>222</v>
      </c>
      <c r="G486" t="s">
        <v>16</v>
      </c>
      <c r="H486" t="s">
        <v>508</v>
      </c>
      <c r="I486">
        <v>465</v>
      </c>
      <c r="J486">
        <v>126</v>
      </c>
      <c r="K486" t="str">
        <f t="shared" si="32"/>
        <v>Percentil 2</v>
      </c>
      <c r="L486">
        <f t="shared" si="33"/>
        <v>71</v>
      </c>
    </row>
    <row r="487" spans="1:12" x14ac:dyDescent="0.25">
      <c r="A487" t="s">
        <v>556</v>
      </c>
      <c r="B487" t="s">
        <v>65</v>
      </c>
      <c r="C487" t="s">
        <v>66</v>
      </c>
      <c r="D487" t="s">
        <v>216</v>
      </c>
      <c r="E487" t="s">
        <v>217</v>
      </c>
      <c r="F487" t="s">
        <v>15</v>
      </c>
      <c r="G487" t="s">
        <v>16</v>
      </c>
      <c r="H487" t="s">
        <v>508</v>
      </c>
      <c r="I487">
        <v>162</v>
      </c>
      <c r="J487">
        <v>125</v>
      </c>
      <c r="K487" t="str">
        <f t="shared" si="32"/>
        <v>Percentil 2</v>
      </c>
      <c r="L487">
        <f t="shared" si="33"/>
        <v>73</v>
      </c>
    </row>
    <row r="488" spans="1:12" x14ac:dyDescent="0.25">
      <c r="A488" t="s">
        <v>556</v>
      </c>
      <c r="B488" t="s">
        <v>179</v>
      </c>
      <c r="C488" t="s">
        <v>180</v>
      </c>
      <c r="D488" t="s">
        <v>283</v>
      </c>
      <c r="E488" t="s">
        <v>284</v>
      </c>
      <c r="F488" t="s">
        <v>15</v>
      </c>
      <c r="G488" t="s">
        <v>30</v>
      </c>
      <c r="H488" t="s">
        <v>508</v>
      </c>
      <c r="I488">
        <v>21</v>
      </c>
      <c r="J488">
        <v>125</v>
      </c>
      <c r="K488" t="str">
        <f t="shared" si="32"/>
        <v>Percentil 2</v>
      </c>
      <c r="L488">
        <f t="shared" si="33"/>
        <v>73</v>
      </c>
    </row>
    <row r="489" spans="1:12" x14ac:dyDescent="0.25">
      <c r="A489" t="s">
        <v>556</v>
      </c>
      <c r="B489" t="s">
        <v>65</v>
      </c>
      <c r="C489" t="s">
        <v>66</v>
      </c>
      <c r="D489" t="s">
        <v>429</v>
      </c>
      <c r="E489" t="s">
        <v>430</v>
      </c>
      <c r="F489" t="s">
        <v>15</v>
      </c>
      <c r="G489" t="s">
        <v>30</v>
      </c>
      <c r="H489" t="s">
        <v>508</v>
      </c>
      <c r="I489">
        <v>132</v>
      </c>
      <c r="J489">
        <v>124</v>
      </c>
      <c r="K489" t="str">
        <f t="shared" si="32"/>
        <v>Percentil 2</v>
      </c>
      <c r="L489">
        <f t="shared" si="33"/>
        <v>75</v>
      </c>
    </row>
    <row r="490" spans="1:12" x14ac:dyDescent="0.25">
      <c r="A490" t="s">
        <v>556</v>
      </c>
      <c r="B490" t="s">
        <v>11</v>
      </c>
      <c r="C490" t="s">
        <v>12</v>
      </c>
      <c r="D490" t="s">
        <v>569</v>
      </c>
      <c r="E490" t="s">
        <v>570</v>
      </c>
      <c r="F490" t="s">
        <v>15</v>
      </c>
      <c r="G490" t="s">
        <v>16</v>
      </c>
      <c r="H490" t="s">
        <v>508</v>
      </c>
      <c r="I490">
        <v>44</v>
      </c>
      <c r="J490">
        <v>123</v>
      </c>
      <c r="K490" t="str">
        <f t="shared" si="32"/>
        <v>Percentil 1</v>
      </c>
      <c r="L490">
        <f t="shared" si="33"/>
        <v>76</v>
      </c>
    </row>
    <row r="491" spans="1:12" x14ac:dyDescent="0.25">
      <c r="A491" t="s">
        <v>556</v>
      </c>
      <c r="B491" t="s">
        <v>18</v>
      </c>
      <c r="C491" t="s">
        <v>19</v>
      </c>
      <c r="D491" t="s">
        <v>457</v>
      </c>
      <c r="E491" t="s">
        <v>458</v>
      </c>
      <c r="F491" t="s">
        <v>15</v>
      </c>
      <c r="G491" t="s">
        <v>30</v>
      </c>
      <c r="H491" t="s">
        <v>508</v>
      </c>
      <c r="I491">
        <v>390</v>
      </c>
      <c r="J491">
        <v>123</v>
      </c>
      <c r="K491" t="str">
        <f t="shared" si="32"/>
        <v>Percentil 1</v>
      </c>
      <c r="L491">
        <f t="shared" si="33"/>
        <v>76</v>
      </c>
    </row>
    <row r="492" spans="1:12" x14ac:dyDescent="0.25">
      <c r="A492" t="s">
        <v>556</v>
      </c>
      <c r="B492" t="s">
        <v>11</v>
      </c>
      <c r="C492" t="s">
        <v>12</v>
      </c>
      <c r="D492" t="s">
        <v>559</v>
      </c>
      <c r="E492" t="s">
        <v>560</v>
      </c>
      <c r="F492" t="s">
        <v>37</v>
      </c>
      <c r="G492" t="s">
        <v>27</v>
      </c>
      <c r="H492" t="s">
        <v>508</v>
      </c>
      <c r="I492">
        <v>14</v>
      </c>
      <c r="J492">
        <v>122</v>
      </c>
      <c r="K492" t="str">
        <f t="shared" si="32"/>
        <v>Percentil 1</v>
      </c>
      <c r="L492">
        <f t="shared" si="33"/>
        <v>78</v>
      </c>
    </row>
    <row r="493" spans="1:12" x14ac:dyDescent="0.25">
      <c r="A493" t="s">
        <v>556</v>
      </c>
      <c r="B493" t="s">
        <v>38</v>
      </c>
      <c r="C493" t="s">
        <v>39</v>
      </c>
      <c r="D493" t="s">
        <v>47</v>
      </c>
      <c r="E493" t="s">
        <v>48</v>
      </c>
      <c r="F493" t="s">
        <v>37</v>
      </c>
      <c r="G493" t="s">
        <v>16</v>
      </c>
      <c r="H493" t="s">
        <v>508</v>
      </c>
      <c r="I493">
        <v>60</v>
      </c>
      <c r="J493">
        <v>122</v>
      </c>
      <c r="K493" t="str">
        <f t="shared" si="32"/>
        <v>Percentil 1</v>
      </c>
      <c r="L493">
        <f t="shared" si="33"/>
        <v>78</v>
      </c>
    </row>
    <row r="494" spans="1:12" x14ac:dyDescent="0.25">
      <c r="A494" t="s">
        <v>556</v>
      </c>
      <c r="B494" t="s">
        <v>61</v>
      </c>
      <c r="C494" t="s">
        <v>62</v>
      </c>
      <c r="D494" t="s">
        <v>88</v>
      </c>
      <c r="E494" t="s">
        <v>89</v>
      </c>
      <c r="F494" t="s">
        <v>37</v>
      </c>
      <c r="G494" t="s">
        <v>16</v>
      </c>
      <c r="H494" t="s">
        <v>508</v>
      </c>
      <c r="I494">
        <v>917</v>
      </c>
      <c r="J494">
        <v>122</v>
      </c>
      <c r="K494" t="str">
        <f t="shared" si="32"/>
        <v>Percentil 1</v>
      </c>
      <c r="L494">
        <f t="shared" si="33"/>
        <v>78</v>
      </c>
    </row>
    <row r="495" spans="1:12" x14ac:dyDescent="0.25">
      <c r="A495" t="s">
        <v>556</v>
      </c>
      <c r="B495" t="s">
        <v>18</v>
      </c>
      <c r="C495" t="s">
        <v>19</v>
      </c>
      <c r="D495" t="s">
        <v>276</v>
      </c>
      <c r="E495" t="s">
        <v>277</v>
      </c>
      <c r="F495" t="s">
        <v>37</v>
      </c>
      <c r="G495" t="s">
        <v>30</v>
      </c>
      <c r="H495" t="s">
        <v>508</v>
      </c>
      <c r="I495">
        <v>36</v>
      </c>
      <c r="J495">
        <v>122</v>
      </c>
      <c r="K495" t="str">
        <f t="shared" si="32"/>
        <v>Percentil 1</v>
      </c>
      <c r="L495">
        <f t="shared" si="33"/>
        <v>78</v>
      </c>
    </row>
    <row r="496" spans="1:12" x14ac:dyDescent="0.25">
      <c r="A496" t="s">
        <v>556</v>
      </c>
      <c r="B496" t="s">
        <v>23</v>
      </c>
      <c r="C496" t="s">
        <v>24</v>
      </c>
      <c r="D496" t="s">
        <v>115</v>
      </c>
      <c r="E496" t="s">
        <v>116</v>
      </c>
      <c r="F496" t="s">
        <v>37</v>
      </c>
      <c r="G496" t="s">
        <v>16</v>
      </c>
      <c r="H496" t="s">
        <v>508</v>
      </c>
      <c r="I496">
        <v>113</v>
      </c>
      <c r="J496">
        <v>121</v>
      </c>
      <c r="K496" t="str">
        <f t="shared" si="32"/>
        <v>Percentil 1</v>
      </c>
      <c r="L496">
        <f t="shared" si="33"/>
        <v>82</v>
      </c>
    </row>
    <row r="497" spans="1:12" x14ac:dyDescent="0.25">
      <c r="A497" t="s">
        <v>556</v>
      </c>
      <c r="B497" t="s">
        <v>11</v>
      </c>
      <c r="C497" t="s">
        <v>12</v>
      </c>
      <c r="D497" t="s">
        <v>104</v>
      </c>
      <c r="E497" t="s">
        <v>105</v>
      </c>
      <c r="F497" t="s">
        <v>37</v>
      </c>
      <c r="G497" t="s">
        <v>16</v>
      </c>
      <c r="H497" t="s">
        <v>508</v>
      </c>
      <c r="I497">
        <v>2848</v>
      </c>
      <c r="J497">
        <v>120</v>
      </c>
      <c r="K497" t="str">
        <f t="shared" si="32"/>
        <v>Percentil 1</v>
      </c>
      <c r="L497">
        <f t="shared" si="33"/>
        <v>83</v>
      </c>
    </row>
    <row r="498" spans="1:12" x14ac:dyDescent="0.25">
      <c r="A498" t="s">
        <v>556</v>
      </c>
      <c r="B498" t="s">
        <v>38</v>
      </c>
      <c r="C498" t="s">
        <v>39</v>
      </c>
      <c r="D498" t="s">
        <v>117</v>
      </c>
      <c r="E498" t="s">
        <v>118</v>
      </c>
      <c r="F498" t="s">
        <v>37</v>
      </c>
      <c r="G498" t="s">
        <v>16</v>
      </c>
      <c r="H498" t="s">
        <v>508</v>
      </c>
      <c r="I498">
        <v>6</v>
      </c>
      <c r="J498">
        <v>120</v>
      </c>
      <c r="K498" t="str">
        <f t="shared" si="32"/>
        <v>Percentil 1</v>
      </c>
      <c r="L498">
        <f t="shared" si="33"/>
        <v>83</v>
      </c>
    </row>
    <row r="499" spans="1:12" x14ac:dyDescent="0.25">
      <c r="A499" t="s">
        <v>556</v>
      </c>
      <c r="B499" t="s">
        <v>296</v>
      </c>
      <c r="C499" t="s">
        <v>297</v>
      </c>
      <c r="D499" t="s">
        <v>373</v>
      </c>
      <c r="E499" t="s">
        <v>374</v>
      </c>
      <c r="F499" t="s">
        <v>222</v>
      </c>
      <c r="G499" t="s">
        <v>30</v>
      </c>
      <c r="H499" t="s">
        <v>508</v>
      </c>
      <c r="I499">
        <v>1080</v>
      </c>
      <c r="J499">
        <v>120</v>
      </c>
      <c r="K499" t="str">
        <f t="shared" si="32"/>
        <v>Percentil 1</v>
      </c>
      <c r="L499">
        <f t="shared" si="33"/>
        <v>83</v>
      </c>
    </row>
    <row r="500" spans="1:12" x14ac:dyDescent="0.25">
      <c r="A500" t="s">
        <v>556</v>
      </c>
      <c r="B500" t="s">
        <v>31</v>
      </c>
      <c r="C500" t="s">
        <v>32</v>
      </c>
      <c r="D500" t="s">
        <v>69</v>
      </c>
      <c r="E500" t="s">
        <v>70</v>
      </c>
      <c r="F500" t="s">
        <v>37</v>
      </c>
      <c r="G500" t="s">
        <v>16</v>
      </c>
      <c r="H500" t="s">
        <v>508</v>
      </c>
      <c r="I500">
        <v>33</v>
      </c>
      <c r="J500">
        <v>118</v>
      </c>
      <c r="K500" t="str">
        <f t="shared" si="32"/>
        <v>Percentil 1</v>
      </c>
      <c r="L500">
        <f t="shared" si="33"/>
        <v>86</v>
      </c>
    </row>
    <row r="501" spans="1:12" x14ac:dyDescent="0.25">
      <c r="A501" t="s">
        <v>556</v>
      </c>
      <c r="B501" t="s">
        <v>23</v>
      </c>
      <c r="C501" t="s">
        <v>24</v>
      </c>
      <c r="D501" t="s">
        <v>563</v>
      </c>
      <c r="E501" t="s">
        <v>564</v>
      </c>
      <c r="F501" t="s">
        <v>37</v>
      </c>
      <c r="G501" t="s">
        <v>16</v>
      </c>
      <c r="H501" t="s">
        <v>508</v>
      </c>
      <c r="I501">
        <v>40</v>
      </c>
      <c r="J501">
        <v>118</v>
      </c>
      <c r="K501" t="str">
        <f t="shared" si="32"/>
        <v>Percentil 1</v>
      </c>
      <c r="L501">
        <f t="shared" si="33"/>
        <v>86</v>
      </c>
    </row>
    <row r="502" spans="1:12" x14ac:dyDescent="0.25">
      <c r="A502" t="s">
        <v>556</v>
      </c>
      <c r="B502" t="s">
        <v>287</v>
      </c>
      <c r="C502" t="s">
        <v>82</v>
      </c>
      <c r="D502" t="s">
        <v>530</v>
      </c>
      <c r="E502" t="s">
        <v>531</v>
      </c>
      <c r="F502" t="s">
        <v>222</v>
      </c>
      <c r="G502" t="s">
        <v>16</v>
      </c>
      <c r="H502" t="s">
        <v>508</v>
      </c>
      <c r="I502">
        <v>12</v>
      </c>
      <c r="J502">
        <v>118</v>
      </c>
      <c r="K502" t="str">
        <f t="shared" si="32"/>
        <v>Percentil 1</v>
      </c>
      <c r="L502">
        <f t="shared" si="33"/>
        <v>86</v>
      </c>
    </row>
    <row r="503" spans="1:12" x14ac:dyDescent="0.25">
      <c r="A503" t="s">
        <v>556</v>
      </c>
      <c r="B503" t="s">
        <v>11</v>
      </c>
      <c r="C503" t="s">
        <v>12</v>
      </c>
      <c r="D503" t="s">
        <v>177</v>
      </c>
      <c r="E503" t="s">
        <v>178</v>
      </c>
      <c r="F503" t="s">
        <v>15</v>
      </c>
      <c r="G503" t="s">
        <v>16</v>
      </c>
      <c r="H503" t="s">
        <v>508</v>
      </c>
      <c r="I503">
        <v>304</v>
      </c>
      <c r="J503">
        <v>117</v>
      </c>
      <c r="K503" t="str">
        <f t="shared" si="32"/>
        <v>Percentil 1</v>
      </c>
      <c r="L503">
        <f t="shared" si="33"/>
        <v>89</v>
      </c>
    </row>
    <row r="504" spans="1:12" x14ac:dyDescent="0.25">
      <c r="A504" t="s">
        <v>556</v>
      </c>
      <c r="B504" t="s">
        <v>38</v>
      </c>
      <c r="C504" t="s">
        <v>39</v>
      </c>
      <c r="D504" t="s">
        <v>109</v>
      </c>
      <c r="E504" t="s">
        <v>110</v>
      </c>
      <c r="F504" t="s">
        <v>37</v>
      </c>
      <c r="G504" t="s">
        <v>16</v>
      </c>
      <c r="H504" t="s">
        <v>508</v>
      </c>
      <c r="I504">
        <v>127</v>
      </c>
      <c r="J504">
        <v>116</v>
      </c>
      <c r="K504" t="str">
        <f t="shared" si="32"/>
        <v>Percentil 1</v>
      </c>
      <c r="L504">
        <f t="shared" si="33"/>
        <v>90</v>
      </c>
    </row>
    <row r="505" spans="1:12" x14ac:dyDescent="0.25">
      <c r="A505" t="s">
        <v>556</v>
      </c>
      <c r="B505" t="s">
        <v>71</v>
      </c>
      <c r="C505" t="s">
        <v>72</v>
      </c>
      <c r="D505" t="s">
        <v>213</v>
      </c>
      <c r="E505" t="s">
        <v>214</v>
      </c>
      <c r="F505" t="s">
        <v>215</v>
      </c>
      <c r="G505" t="s">
        <v>16</v>
      </c>
      <c r="H505" t="s">
        <v>508</v>
      </c>
      <c r="I505">
        <v>150</v>
      </c>
      <c r="J505">
        <v>116</v>
      </c>
      <c r="K505" t="str">
        <f t="shared" si="32"/>
        <v>Percentil 1</v>
      </c>
      <c r="L505">
        <f t="shared" si="33"/>
        <v>90</v>
      </c>
    </row>
    <row r="506" spans="1:12" x14ac:dyDescent="0.25">
      <c r="A506" t="s">
        <v>556</v>
      </c>
      <c r="B506" t="s">
        <v>335</v>
      </c>
      <c r="C506" t="s">
        <v>336</v>
      </c>
      <c r="D506" t="s">
        <v>337</v>
      </c>
      <c r="E506" t="s">
        <v>338</v>
      </c>
      <c r="F506" t="s">
        <v>222</v>
      </c>
      <c r="G506" t="s">
        <v>30</v>
      </c>
      <c r="H506" t="s">
        <v>508</v>
      </c>
      <c r="I506">
        <v>549</v>
      </c>
      <c r="J506">
        <v>114</v>
      </c>
      <c r="K506" t="str">
        <f t="shared" si="32"/>
        <v>Percentil 1</v>
      </c>
      <c r="L506">
        <f t="shared" si="33"/>
        <v>92</v>
      </c>
    </row>
    <row r="507" spans="1:12" x14ac:dyDescent="0.25">
      <c r="A507" t="s">
        <v>556</v>
      </c>
      <c r="B507" t="s">
        <v>488</v>
      </c>
      <c r="C507" t="s">
        <v>489</v>
      </c>
      <c r="D507" t="s">
        <v>490</v>
      </c>
      <c r="E507" t="s">
        <v>491</v>
      </c>
      <c r="F507" t="s">
        <v>22</v>
      </c>
      <c r="G507" t="s">
        <v>30</v>
      </c>
      <c r="H507" t="s">
        <v>508</v>
      </c>
      <c r="I507">
        <v>486</v>
      </c>
      <c r="J507">
        <v>110</v>
      </c>
      <c r="K507" t="str">
        <f t="shared" si="32"/>
        <v>Percentil 1</v>
      </c>
      <c r="L507">
        <f t="shared" si="33"/>
        <v>93</v>
      </c>
    </row>
    <row r="508" spans="1:12" x14ac:dyDescent="0.25">
      <c r="A508" t="s">
        <v>556</v>
      </c>
      <c r="B508" t="s">
        <v>488</v>
      </c>
      <c r="C508" t="s">
        <v>489</v>
      </c>
      <c r="D508" t="s">
        <v>567</v>
      </c>
      <c r="E508" t="s">
        <v>568</v>
      </c>
      <c r="F508" t="s">
        <v>15</v>
      </c>
      <c r="G508" t="s">
        <v>16</v>
      </c>
      <c r="H508" t="s">
        <v>508</v>
      </c>
      <c r="I508">
        <v>1</v>
      </c>
      <c r="J508">
        <v>104</v>
      </c>
      <c r="K508" t="str">
        <f t="shared" si="32"/>
        <v>Percentil 1</v>
      </c>
      <c r="L508">
        <f t="shared" si="33"/>
        <v>94</v>
      </c>
    </row>
    <row r="510" spans="1:12" hidden="1" x14ac:dyDescent="0.25">
      <c r="I510">
        <v>0</v>
      </c>
      <c r="J510">
        <f>_xlfn.PERCENTILE.INC($J$415:$J$508,I510)</f>
        <v>104</v>
      </c>
      <c r="K510" t="s">
        <v>498</v>
      </c>
    </row>
    <row r="511" spans="1:12" hidden="1" x14ac:dyDescent="0.25">
      <c r="I511">
        <v>0.2</v>
      </c>
      <c r="J511">
        <f t="shared" ref="J511:J515" si="34">_xlfn.PERCENTILE.INC($J$415:$J$508,I511)</f>
        <v>123.6</v>
      </c>
      <c r="K511" t="s">
        <v>499</v>
      </c>
    </row>
    <row r="512" spans="1:12" hidden="1" x14ac:dyDescent="0.25">
      <c r="I512">
        <v>0.4</v>
      </c>
      <c r="J512">
        <f t="shared" si="34"/>
        <v>130.19999999999999</v>
      </c>
      <c r="K512" t="s">
        <v>500</v>
      </c>
    </row>
    <row r="513" spans="9:11" hidden="1" x14ac:dyDescent="0.25">
      <c r="I513">
        <v>0.6</v>
      </c>
      <c r="J513">
        <f t="shared" si="34"/>
        <v>136</v>
      </c>
      <c r="K513" t="s">
        <v>501</v>
      </c>
    </row>
    <row r="514" spans="9:11" hidden="1" x14ac:dyDescent="0.25">
      <c r="I514">
        <v>0.8</v>
      </c>
      <c r="J514">
        <f t="shared" si="34"/>
        <v>143</v>
      </c>
      <c r="K514" t="s">
        <v>502</v>
      </c>
    </row>
    <row r="515" spans="9:11" hidden="1" x14ac:dyDescent="0.25">
      <c r="I515">
        <v>1</v>
      </c>
      <c r="J515">
        <f t="shared" si="34"/>
        <v>187</v>
      </c>
    </row>
  </sheetData>
  <sortState ref="A415:L508">
    <sortCondition ref="L415:L508"/>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5"/>
  <sheetViews>
    <sheetView workbookViewId="0">
      <selection activeCell="F4" sqref="F4"/>
    </sheetView>
  </sheetViews>
  <sheetFormatPr baseColWidth="10" defaultRowHeight="15" x14ac:dyDescent="0.25"/>
  <cols>
    <col min="1" max="1" width="27.42578125" customWidth="1"/>
    <col min="8" max="8" width="29.140625" customWidth="1"/>
  </cols>
  <sheetData>
    <row r="1" spans="1:12" ht="30" customHeight="1" x14ac:dyDescent="0.25">
      <c r="A1" s="1" t="s">
        <v>17</v>
      </c>
    </row>
    <row r="2" spans="1:12" x14ac:dyDescent="0.25">
      <c r="A2" s="7" t="s">
        <v>0</v>
      </c>
      <c r="B2" s="7" t="s">
        <v>1</v>
      </c>
      <c r="C2" s="7" t="s">
        <v>2</v>
      </c>
      <c r="D2" s="7" t="s">
        <v>3</v>
      </c>
      <c r="E2" s="7" t="s">
        <v>4</v>
      </c>
      <c r="F2" s="7" t="s">
        <v>5</v>
      </c>
      <c r="G2" s="7" t="s">
        <v>6</v>
      </c>
      <c r="H2" s="7" t="s">
        <v>7</v>
      </c>
      <c r="I2" s="7" t="s">
        <v>8</v>
      </c>
      <c r="J2" s="7" t="s">
        <v>9</v>
      </c>
      <c r="K2" s="7" t="s">
        <v>504</v>
      </c>
      <c r="L2" s="7" t="s">
        <v>497</v>
      </c>
    </row>
    <row r="3" spans="1:12" x14ac:dyDescent="0.25">
      <c r="A3" t="s">
        <v>579</v>
      </c>
      <c r="B3" t="s">
        <v>187</v>
      </c>
      <c r="C3" t="s">
        <v>188</v>
      </c>
      <c r="D3" t="s">
        <v>189</v>
      </c>
      <c r="E3" t="s">
        <v>190</v>
      </c>
      <c r="F3" t="s">
        <v>15</v>
      </c>
      <c r="G3" t="s">
        <v>16</v>
      </c>
      <c r="H3" t="s">
        <v>17</v>
      </c>
      <c r="I3">
        <v>1</v>
      </c>
      <c r="J3">
        <v>183</v>
      </c>
      <c r="K3" t="str">
        <f t="shared" ref="K3:K34" si="0">VLOOKUP(J3,$J$66:$K$70,2,1)</f>
        <v>Percentil 5</v>
      </c>
      <c r="L3">
        <f t="shared" ref="L3:L34" si="1">_xlfn.RANK.EQ(J3,$J$3:$J$64,0)</f>
        <v>1</v>
      </c>
    </row>
    <row r="4" spans="1:12" x14ac:dyDescent="0.25">
      <c r="A4" t="s">
        <v>579</v>
      </c>
      <c r="B4" t="s">
        <v>11</v>
      </c>
      <c r="C4" t="s">
        <v>12</v>
      </c>
      <c r="D4" t="s">
        <v>344</v>
      </c>
      <c r="E4" t="s">
        <v>345</v>
      </c>
      <c r="F4" t="s">
        <v>37</v>
      </c>
      <c r="G4" t="s">
        <v>30</v>
      </c>
      <c r="H4" t="s">
        <v>17</v>
      </c>
      <c r="I4">
        <v>176</v>
      </c>
      <c r="J4">
        <v>178</v>
      </c>
      <c r="K4" t="str">
        <f t="shared" si="0"/>
        <v>Percentil 5</v>
      </c>
      <c r="L4">
        <f t="shared" si="1"/>
        <v>2</v>
      </c>
    </row>
    <row r="5" spans="1:12" x14ac:dyDescent="0.25">
      <c r="A5" t="s">
        <v>579</v>
      </c>
      <c r="B5" t="s">
        <v>11</v>
      </c>
      <c r="C5" t="s">
        <v>12</v>
      </c>
      <c r="D5" t="s">
        <v>435</v>
      </c>
      <c r="E5" t="s">
        <v>436</v>
      </c>
      <c r="F5" t="s">
        <v>22</v>
      </c>
      <c r="G5" t="s">
        <v>30</v>
      </c>
      <c r="H5" t="s">
        <v>17</v>
      </c>
      <c r="I5">
        <v>360</v>
      </c>
      <c r="J5">
        <v>176</v>
      </c>
      <c r="K5" t="str">
        <f t="shared" si="0"/>
        <v>Percentil 5</v>
      </c>
      <c r="L5">
        <f t="shared" si="1"/>
        <v>3</v>
      </c>
    </row>
    <row r="6" spans="1:12" x14ac:dyDescent="0.25">
      <c r="A6" t="s">
        <v>579</v>
      </c>
      <c r="B6" t="s">
        <v>38</v>
      </c>
      <c r="C6" t="s">
        <v>39</v>
      </c>
      <c r="D6" t="s">
        <v>375</v>
      </c>
      <c r="E6" t="s">
        <v>376</v>
      </c>
      <c r="F6" t="s">
        <v>15</v>
      </c>
      <c r="G6" t="s">
        <v>30</v>
      </c>
      <c r="H6" t="s">
        <v>17</v>
      </c>
      <c r="I6">
        <v>10</v>
      </c>
      <c r="J6">
        <v>173</v>
      </c>
      <c r="K6" t="str">
        <f t="shared" si="0"/>
        <v>Percentil 5</v>
      </c>
      <c r="L6">
        <f t="shared" si="1"/>
        <v>4</v>
      </c>
    </row>
    <row r="7" spans="1:12" x14ac:dyDescent="0.25">
      <c r="A7" t="s">
        <v>579</v>
      </c>
      <c r="B7" t="s">
        <v>305</v>
      </c>
      <c r="C7" t="s">
        <v>19</v>
      </c>
      <c r="D7" t="s">
        <v>306</v>
      </c>
      <c r="E7" t="s">
        <v>307</v>
      </c>
      <c r="F7" t="s">
        <v>222</v>
      </c>
      <c r="G7" t="s">
        <v>30</v>
      </c>
      <c r="H7" t="s">
        <v>17</v>
      </c>
      <c r="I7">
        <v>1</v>
      </c>
      <c r="J7">
        <v>172</v>
      </c>
      <c r="K7" t="str">
        <f t="shared" si="0"/>
        <v>Percentil 5</v>
      </c>
      <c r="L7">
        <f t="shared" si="1"/>
        <v>5</v>
      </c>
    </row>
    <row r="8" spans="1:12" x14ac:dyDescent="0.25">
      <c r="A8" t="s">
        <v>579</v>
      </c>
      <c r="B8" t="s">
        <v>18</v>
      </c>
      <c r="C8" t="s">
        <v>19</v>
      </c>
      <c r="D8" t="s">
        <v>389</v>
      </c>
      <c r="E8" t="s">
        <v>390</v>
      </c>
      <c r="F8" t="s">
        <v>15</v>
      </c>
      <c r="G8" t="s">
        <v>30</v>
      </c>
      <c r="H8" t="s">
        <v>17</v>
      </c>
      <c r="I8">
        <v>76</v>
      </c>
      <c r="J8">
        <v>172</v>
      </c>
      <c r="K8" t="str">
        <f t="shared" si="0"/>
        <v>Percentil 5</v>
      </c>
      <c r="L8">
        <f t="shared" si="1"/>
        <v>5</v>
      </c>
    </row>
    <row r="9" spans="1:12" x14ac:dyDescent="0.25">
      <c r="A9" t="s">
        <v>579</v>
      </c>
      <c r="B9" t="s">
        <v>11</v>
      </c>
      <c r="C9" t="s">
        <v>12</v>
      </c>
      <c r="D9" t="s">
        <v>28</v>
      </c>
      <c r="E9" t="s">
        <v>29</v>
      </c>
      <c r="F9" t="s">
        <v>15</v>
      </c>
      <c r="G9" t="s">
        <v>30</v>
      </c>
      <c r="H9" t="s">
        <v>17</v>
      </c>
      <c r="I9">
        <v>2</v>
      </c>
      <c r="J9">
        <v>171</v>
      </c>
      <c r="K9" t="str">
        <f t="shared" si="0"/>
        <v>Percentil 5</v>
      </c>
      <c r="L9">
        <f t="shared" si="1"/>
        <v>7</v>
      </c>
    </row>
    <row r="10" spans="1:12" x14ac:dyDescent="0.25">
      <c r="A10" t="s">
        <v>579</v>
      </c>
      <c r="B10" t="s">
        <v>71</v>
      </c>
      <c r="C10" t="s">
        <v>72</v>
      </c>
      <c r="D10" t="s">
        <v>406</v>
      </c>
      <c r="E10" t="s">
        <v>407</v>
      </c>
      <c r="F10" t="s">
        <v>37</v>
      </c>
      <c r="G10" t="s">
        <v>30</v>
      </c>
      <c r="H10" t="s">
        <v>17</v>
      </c>
      <c r="I10">
        <v>25</v>
      </c>
      <c r="J10">
        <v>171</v>
      </c>
      <c r="K10" t="str">
        <f t="shared" si="0"/>
        <v>Percentil 5</v>
      </c>
      <c r="L10">
        <f t="shared" si="1"/>
        <v>7</v>
      </c>
    </row>
    <row r="11" spans="1:12" x14ac:dyDescent="0.25">
      <c r="A11" t="s">
        <v>579</v>
      </c>
      <c r="B11" t="s">
        <v>11</v>
      </c>
      <c r="C11" t="s">
        <v>12</v>
      </c>
      <c r="D11" t="s">
        <v>125</v>
      </c>
      <c r="E11" t="s">
        <v>126</v>
      </c>
      <c r="F11" t="s">
        <v>37</v>
      </c>
      <c r="G11" t="s">
        <v>16</v>
      </c>
      <c r="H11" t="s">
        <v>17</v>
      </c>
      <c r="I11">
        <v>13</v>
      </c>
      <c r="J11">
        <v>170</v>
      </c>
      <c r="K11" t="str">
        <f t="shared" si="0"/>
        <v>Percentil 5</v>
      </c>
      <c r="L11">
        <f t="shared" si="1"/>
        <v>9</v>
      </c>
    </row>
    <row r="12" spans="1:12" x14ac:dyDescent="0.25">
      <c r="A12" t="s">
        <v>579</v>
      </c>
      <c r="B12" t="s">
        <v>11</v>
      </c>
      <c r="C12" t="s">
        <v>12</v>
      </c>
      <c r="D12" t="s">
        <v>153</v>
      </c>
      <c r="E12" t="s">
        <v>154</v>
      </c>
      <c r="F12" t="s">
        <v>15</v>
      </c>
      <c r="G12" t="s">
        <v>30</v>
      </c>
      <c r="H12" t="s">
        <v>17</v>
      </c>
      <c r="I12">
        <v>40</v>
      </c>
      <c r="J12">
        <v>168</v>
      </c>
      <c r="K12" t="str">
        <f t="shared" si="0"/>
        <v>Percentil 5</v>
      </c>
      <c r="L12">
        <f t="shared" si="1"/>
        <v>10</v>
      </c>
    </row>
    <row r="13" spans="1:12" x14ac:dyDescent="0.25">
      <c r="A13" t="s">
        <v>579</v>
      </c>
      <c r="B13" t="s">
        <v>11</v>
      </c>
      <c r="C13" t="s">
        <v>12</v>
      </c>
      <c r="D13" t="s">
        <v>252</v>
      </c>
      <c r="E13" t="s">
        <v>253</v>
      </c>
      <c r="F13" t="s">
        <v>15</v>
      </c>
      <c r="G13" t="s">
        <v>30</v>
      </c>
      <c r="H13" t="s">
        <v>17</v>
      </c>
      <c r="I13">
        <v>135</v>
      </c>
      <c r="J13">
        <v>168</v>
      </c>
      <c r="K13" t="str">
        <f t="shared" si="0"/>
        <v>Percentil 5</v>
      </c>
      <c r="L13">
        <f t="shared" si="1"/>
        <v>10</v>
      </c>
    </row>
    <row r="14" spans="1:12" x14ac:dyDescent="0.25">
      <c r="A14" t="s">
        <v>579</v>
      </c>
      <c r="B14" t="s">
        <v>18</v>
      </c>
      <c r="C14" t="s">
        <v>19</v>
      </c>
      <c r="D14" t="s">
        <v>439</v>
      </c>
      <c r="E14" t="s">
        <v>440</v>
      </c>
      <c r="F14" t="s">
        <v>22</v>
      </c>
      <c r="G14" t="s">
        <v>30</v>
      </c>
      <c r="H14" t="s">
        <v>17</v>
      </c>
      <c r="I14">
        <v>155</v>
      </c>
      <c r="J14">
        <v>168</v>
      </c>
      <c r="K14" t="str">
        <f t="shared" si="0"/>
        <v>Percentil 5</v>
      </c>
      <c r="L14">
        <f t="shared" si="1"/>
        <v>10</v>
      </c>
    </row>
    <row r="15" spans="1:12" x14ac:dyDescent="0.25">
      <c r="A15" t="s">
        <v>579</v>
      </c>
      <c r="B15" t="s">
        <v>11</v>
      </c>
      <c r="C15" t="s">
        <v>12</v>
      </c>
      <c r="D15" t="s">
        <v>476</v>
      </c>
      <c r="E15" t="s">
        <v>477</v>
      </c>
      <c r="F15" t="s">
        <v>15</v>
      </c>
      <c r="G15" t="s">
        <v>30</v>
      </c>
      <c r="H15" t="s">
        <v>17</v>
      </c>
      <c r="I15">
        <v>10</v>
      </c>
      <c r="J15">
        <v>168</v>
      </c>
      <c r="K15" t="str">
        <f t="shared" si="0"/>
        <v>Percentil 5</v>
      </c>
      <c r="L15">
        <f t="shared" si="1"/>
        <v>10</v>
      </c>
    </row>
    <row r="16" spans="1:12" x14ac:dyDescent="0.25">
      <c r="A16" t="s">
        <v>579</v>
      </c>
      <c r="B16" t="s">
        <v>450</v>
      </c>
      <c r="C16" t="s">
        <v>192</v>
      </c>
      <c r="D16" t="s">
        <v>451</v>
      </c>
      <c r="E16" t="s">
        <v>452</v>
      </c>
      <c r="F16" t="s">
        <v>22</v>
      </c>
      <c r="G16" t="s">
        <v>30</v>
      </c>
      <c r="H16" t="s">
        <v>17</v>
      </c>
      <c r="I16">
        <v>81</v>
      </c>
      <c r="J16">
        <v>167</v>
      </c>
      <c r="K16" t="str">
        <f t="shared" si="0"/>
        <v>Percentil 4</v>
      </c>
      <c r="L16">
        <f t="shared" si="1"/>
        <v>14</v>
      </c>
    </row>
    <row r="17" spans="1:12" x14ac:dyDescent="0.25">
      <c r="A17" t="s">
        <v>579</v>
      </c>
      <c r="B17" t="s">
        <v>11</v>
      </c>
      <c r="C17" t="s">
        <v>12</v>
      </c>
      <c r="D17" t="s">
        <v>195</v>
      </c>
      <c r="E17" t="s">
        <v>196</v>
      </c>
      <c r="F17" t="s">
        <v>15</v>
      </c>
      <c r="G17" t="s">
        <v>16</v>
      </c>
      <c r="H17" t="s">
        <v>17</v>
      </c>
      <c r="I17">
        <v>9</v>
      </c>
      <c r="J17">
        <v>166</v>
      </c>
      <c r="K17" t="str">
        <f t="shared" si="0"/>
        <v>Percentil 4</v>
      </c>
      <c r="L17">
        <f t="shared" si="1"/>
        <v>15</v>
      </c>
    </row>
    <row r="18" spans="1:12" x14ac:dyDescent="0.25">
      <c r="A18" t="s">
        <v>579</v>
      </c>
      <c r="B18" t="s">
        <v>328</v>
      </c>
      <c r="C18" t="s">
        <v>247</v>
      </c>
      <c r="D18" t="s">
        <v>383</v>
      </c>
      <c r="E18" t="s">
        <v>384</v>
      </c>
      <c r="F18" t="s">
        <v>222</v>
      </c>
      <c r="G18" t="s">
        <v>30</v>
      </c>
      <c r="H18" t="s">
        <v>17</v>
      </c>
      <c r="I18">
        <v>71</v>
      </c>
      <c r="J18">
        <v>166</v>
      </c>
      <c r="K18" t="str">
        <f t="shared" si="0"/>
        <v>Percentil 4</v>
      </c>
      <c r="L18">
        <f t="shared" si="1"/>
        <v>15</v>
      </c>
    </row>
    <row r="19" spans="1:12" x14ac:dyDescent="0.25">
      <c r="A19" t="s">
        <v>579</v>
      </c>
      <c r="B19" t="s">
        <v>11</v>
      </c>
      <c r="C19" t="s">
        <v>12</v>
      </c>
      <c r="D19" t="s">
        <v>387</v>
      </c>
      <c r="E19" t="s">
        <v>388</v>
      </c>
      <c r="F19" t="s">
        <v>215</v>
      </c>
      <c r="G19" t="s">
        <v>30</v>
      </c>
      <c r="H19" t="s">
        <v>17</v>
      </c>
      <c r="I19">
        <v>33</v>
      </c>
      <c r="J19">
        <v>160</v>
      </c>
      <c r="K19" t="str">
        <f t="shared" si="0"/>
        <v>Percentil 4</v>
      </c>
      <c r="L19">
        <f t="shared" si="1"/>
        <v>17</v>
      </c>
    </row>
    <row r="20" spans="1:12" x14ac:dyDescent="0.25">
      <c r="A20" t="s">
        <v>579</v>
      </c>
      <c r="B20" t="s">
        <v>71</v>
      </c>
      <c r="C20" t="s">
        <v>72</v>
      </c>
      <c r="D20" t="s">
        <v>385</v>
      </c>
      <c r="E20" t="s">
        <v>386</v>
      </c>
      <c r="F20" t="s">
        <v>222</v>
      </c>
      <c r="G20" t="s">
        <v>30</v>
      </c>
      <c r="H20" t="s">
        <v>17</v>
      </c>
      <c r="I20">
        <v>110</v>
      </c>
      <c r="J20">
        <v>159</v>
      </c>
      <c r="K20" t="str">
        <f t="shared" si="0"/>
        <v>Percentil 4</v>
      </c>
      <c r="L20">
        <f t="shared" si="1"/>
        <v>18</v>
      </c>
    </row>
    <row r="21" spans="1:12" x14ac:dyDescent="0.25">
      <c r="A21" t="s">
        <v>579</v>
      </c>
      <c r="B21" t="s">
        <v>11</v>
      </c>
      <c r="C21" t="s">
        <v>12</v>
      </c>
      <c r="D21" t="s">
        <v>397</v>
      </c>
      <c r="E21" t="s">
        <v>398</v>
      </c>
      <c r="F21" t="s">
        <v>15</v>
      </c>
      <c r="G21" t="s">
        <v>30</v>
      </c>
      <c r="H21" t="s">
        <v>17</v>
      </c>
      <c r="I21">
        <v>40</v>
      </c>
      <c r="J21">
        <v>158</v>
      </c>
      <c r="K21" t="str">
        <f t="shared" si="0"/>
        <v>Percentil 4</v>
      </c>
      <c r="L21">
        <f t="shared" si="1"/>
        <v>19</v>
      </c>
    </row>
    <row r="22" spans="1:12" x14ac:dyDescent="0.25">
      <c r="A22" t="s">
        <v>579</v>
      </c>
      <c r="B22" t="s">
        <v>81</v>
      </c>
      <c r="C22" t="s">
        <v>82</v>
      </c>
      <c r="D22" t="s">
        <v>410</v>
      </c>
      <c r="E22" t="s">
        <v>411</v>
      </c>
      <c r="F22" t="s">
        <v>222</v>
      </c>
      <c r="G22" t="s">
        <v>30</v>
      </c>
      <c r="H22" t="s">
        <v>17</v>
      </c>
      <c r="I22">
        <v>185</v>
      </c>
      <c r="J22">
        <v>158</v>
      </c>
      <c r="K22" t="str">
        <f t="shared" si="0"/>
        <v>Percentil 4</v>
      </c>
      <c r="L22">
        <f t="shared" si="1"/>
        <v>19</v>
      </c>
    </row>
    <row r="23" spans="1:12" x14ac:dyDescent="0.25">
      <c r="A23" t="s">
        <v>579</v>
      </c>
      <c r="B23" t="s">
        <v>18</v>
      </c>
      <c r="C23" t="s">
        <v>19</v>
      </c>
      <c r="D23" t="s">
        <v>303</v>
      </c>
      <c r="E23" t="s">
        <v>304</v>
      </c>
      <c r="F23" t="s">
        <v>222</v>
      </c>
      <c r="G23" t="s">
        <v>30</v>
      </c>
      <c r="H23" t="s">
        <v>17</v>
      </c>
      <c r="I23">
        <v>217</v>
      </c>
      <c r="J23">
        <v>157</v>
      </c>
      <c r="K23" t="str">
        <f t="shared" si="0"/>
        <v>Percentil 4</v>
      </c>
      <c r="L23">
        <f t="shared" si="1"/>
        <v>21</v>
      </c>
    </row>
    <row r="24" spans="1:12" x14ac:dyDescent="0.25">
      <c r="A24" t="s">
        <v>579</v>
      </c>
      <c r="B24" t="s">
        <v>94</v>
      </c>
      <c r="C24" t="s">
        <v>95</v>
      </c>
      <c r="D24" t="s">
        <v>346</v>
      </c>
      <c r="E24" t="s">
        <v>347</v>
      </c>
      <c r="F24" t="s">
        <v>22</v>
      </c>
      <c r="G24" t="s">
        <v>30</v>
      </c>
      <c r="H24" t="s">
        <v>17</v>
      </c>
      <c r="I24">
        <v>29</v>
      </c>
      <c r="J24">
        <v>157</v>
      </c>
      <c r="K24" t="str">
        <f t="shared" si="0"/>
        <v>Percentil 4</v>
      </c>
      <c r="L24">
        <f t="shared" si="1"/>
        <v>21</v>
      </c>
    </row>
    <row r="25" spans="1:12" x14ac:dyDescent="0.25">
      <c r="A25" t="s">
        <v>579</v>
      </c>
      <c r="B25" t="s">
        <v>269</v>
      </c>
      <c r="C25" t="s">
        <v>106</v>
      </c>
      <c r="D25" t="s">
        <v>310</v>
      </c>
      <c r="E25" t="s">
        <v>311</v>
      </c>
      <c r="F25" t="s">
        <v>22</v>
      </c>
      <c r="G25" t="s">
        <v>30</v>
      </c>
      <c r="H25" t="s">
        <v>17</v>
      </c>
      <c r="I25">
        <v>135</v>
      </c>
      <c r="J25">
        <v>156</v>
      </c>
      <c r="K25" t="str">
        <f t="shared" si="0"/>
        <v>Percentil 4</v>
      </c>
      <c r="L25">
        <f t="shared" si="1"/>
        <v>23</v>
      </c>
    </row>
    <row r="26" spans="1:12" x14ac:dyDescent="0.25">
      <c r="A26" t="s">
        <v>579</v>
      </c>
      <c r="B26" t="s">
        <v>11</v>
      </c>
      <c r="C26" t="s">
        <v>12</v>
      </c>
      <c r="D26" t="s">
        <v>342</v>
      </c>
      <c r="E26" t="s">
        <v>343</v>
      </c>
      <c r="F26" t="s">
        <v>37</v>
      </c>
      <c r="G26" t="s">
        <v>30</v>
      </c>
      <c r="H26" t="s">
        <v>17</v>
      </c>
      <c r="I26">
        <v>32</v>
      </c>
      <c r="J26">
        <v>156</v>
      </c>
      <c r="K26" t="str">
        <f t="shared" si="0"/>
        <v>Percentil 4</v>
      </c>
      <c r="L26">
        <f t="shared" si="1"/>
        <v>23</v>
      </c>
    </row>
    <row r="27" spans="1:12" x14ac:dyDescent="0.25">
      <c r="A27" t="s">
        <v>579</v>
      </c>
      <c r="B27" t="s">
        <v>11</v>
      </c>
      <c r="C27" t="s">
        <v>12</v>
      </c>
      <c r="D27" t="s">
        <v>431</v>
      </c>
      <c r="E27" t="s">
        <v>432</v>
      </c>
      <c r="F27" t="s">
        <v>22</v>
      </c>
      <c r="G27" t="s">
        <v>30</v>
      </c>
      <c r="H27" t="s">
        <v>17</v>
      </c>
      <c r="I27">
        <v>31</v>
      </c>
      <c r="J27">
        <v>155</v>
      </c>
      <c r="K27" t="str">
        <f t="shared" si="0"/>
        <v>Percentil 4</v>
      </c>
      <c r="L27">
        <f t="shared" si="1"/>
        <v>25</v>
      </c>
    </row>
    <row r="28" spans="1:12" x14ac:dyDescent="0.25">
      <c r="A28" t="s">
        <v>579</v>
      </c>
      <c r="B28" t="s">
        <v>11</v>
      </c>
      <c r="C28" t="s">
        <v>12</v>
      </c>
      <c r="D28" t="s">
        <v>314</v>
      </c>
      <c r="E28" t="s">
        <v>315</v>
      </c>
      <c r="F28" t="s">
        <v>37</v>
      </c>
      <c r="G28" t="s">
        <v>30</v>
      </c>
      <c r="H28" t="s">
        <v>17</v>
      </c>
      <c r="I28">
        <v>55</v>
      </c>
      <c r="J28">
        <v>154</v>
      </c>
      <c r="K28" t="str">
        <f t="shared" si="0"/>
        <v>Percentil 3</v>
      </c>
      <c r="L28">
        <f t="shared" si="1"/>
        <v>26</v>
      </c>
    </row>
    <row r="29" spans="1:12" x14ac:dyDescent="0.25">
      <c r="A29" t="s">
        <v>579</v>
      </c>
      <c r="B29" t="s">
        <v>11</v>
      </c>
      <c r="C29" t="s">
        <v>12</v>
      </c>
      <c r="D29" t="s">
        <v>470</v>
      </c>
      <c r="E29" t="s">
        <v>471</v>
      </c>
      <c r="F29" t="s">
        <v>15</v>
      </c>
      <c r="G29" t="s">
        <v>30</v>
      </c>
      <c r="H29" t="s">
        <v>17</v>
      </c>
      <c r="I29">
        <v>44</v>
      </c>
      <c r="J29">
        <v>154</v>
      </c>
      <c r="K29" t="str">
        <f t="shared" si="0"/>
        <v>Percentil 3</v>
      </c>
      <c r="L29">
        <f t="shared" si="1"/>
        <v>26</v>
      </c>
    </row>
    <row r="30" spans="1:12" x14ac:dyDescent="0.25">
      <c r="A30" t="s">
        <v>579</v>
      </c>
      <c r="B30" t="s">
        <v>18</v>
      </c>
      <c r="C30" t="s">
        <v>19</v>
      </c>
      <c r="D30" t="s">
        <v>550</v>
      </c>
      <c r="E30" t="s">
        <v>551</v>
      </c>
      <c r="F30" t="s">
        <v>15</v>
      </c>
      <c r="G30" t="s">
        <v>30</v>
      </c>
      <c r="H30" t="s">
        <v>17</v>
      </c>
      <c r="I30">
        <v>6</v>
      </c>
      <c r="J30">
        <v>153</v>
      </c>
      <c r="K30" t="str">
        <f t="shared" si="0"/>
        <v>Percentil 3</v>
      </c>
      <c r="L30">
        <f t="shared" si="1"/>
        <v>28</v>
      </c>
    </row>
    <row r="31" spans="1:12" x14ac:dyDescent="0.25">
      <c r="A31" t="s">
        <v>579</v>
      </c>
      <c r="B31" t="s">
        <v>269</v>
      </c>
      <c r="C31" t="s">
        <v>106</v>
      </c>
      <c r="D31" t="s">
        <v>437</v>
      </c>
      <c r="E31" t="s">
        <v>438</v>
      </c>
      <c r="F31" t="s">
        <v>22</v>
      </c>
      <c r="G31" t="s">
        <v>30</v>
      </c>
      <c r="H31" t="s">
        <v>17</v>
      </c>
      <c r="I31">
        <v>46</v>
      </c>
      <c r="J31">
        <v>153</v>
      </c>
      <c r="K31" t="str">
        <f t="shared" si="0"/>
        <v>Percentil 3</v>
      </c>
      <c r="L31">
        <f t="shared" si="1"/>
        <v>28</v>
      </c>
    </row>
    <row r="32" spans="1:12" x14ac:dyDescent="0.25">
      <c r="A32" t="s">
        <v>579</v>
      </c>
      <c r="B32" t="s">
        <v>11</v>
      </c>
      <c r="C32" t="s">
        <v>12</v>
      </c>
      <c r="D32" t="s">
        <v>433</v>
      </c>
      <c r="E32" t="s">
        <v>434</v>
      </c>
      <c r="F32" t="s">
        <v>22</v>
      </c>
      <c r="G32" t="s">
        <v>30</v>
      </c>
      <c r="H32" t="s">
        <v>17</v>
      </c>
      <c r="I32">
        <v>15</v>
      </c>
      <c r="J32">
        <v>152</v>
      </c>
      <c r="K32" t="str">
        <f t="shared" si="0"/>
        <v>Percentil 3</v>
      </c>
      <c r="L32">
        <f t="shared" si="1"/>
        <v>30</v>
      </c>
    </row>
    <row r="33" spans="1:12" x14ac:dyDescent="0.25">
      <c r="A33" t="s">
        <v>579</v>
      </c>
      <c r="B33" t="s">
        <v>296</v>
      </c>
      <c r="C33" t="s">
        <v>297</v>
      </c>
      <c r="D33" t="s">
        <v>373</v>
      </c>
      <c r="E33" t="s">
        <v>374</v>
      </c>
      <c r="F33" t="s">
        <v>222</v>
      </c>
      <c r="G33" t="s">
        <v>30</v>
      </c>
      <c r="H33" t="s">
        <v>17</v>
      </c>
      <c r="I33">
        <v>40</v>
      </c>
      <c r="J33">
        <v>150</v>
      </c>
      <c r="K33" t="str">
        <f t="shared" si="0"/>
        <v>Percentil 3</v>
      </c>
      <c r="L33">
        <f t="shared" si="1"/>
        <v>31</v>
      </c>
    </row>
    <row r="34" spans="1:12" x14ac:dyDescent="0.25">
      <c r="A34" t="s">
        <v>579</v>
      </c>
      <c r="B34" t="s">
        <v>98</v>
      </c>
      <c r="C34" t="s">
        <v>99</v>
      </c>
      <c r="D34" t="s">
        <v>377</v>
      </c>
      <c r="E34" t="s">
        <v>378</v>
      </c>
      <c r="F34" t="s">
        <v>222</v>
      </c>
      <c r="G34" t="s">
        <v>30</v>
      </c>
      <c r="H34" t="s">
        <v>17</v>
      </c>
      <c r="I34">
        <v>101</v>
      </c>
      <c r="J34">
        <v>150</v>
      </c>
      <c r="K34" t="str">
        <f t="shared" si="0"/>
        <v>Percentil 3</v>
      </c>
      <c r="L34">
        <f t="shared" si="1"/>
        <v>31</v>
      </c>
    </row>
    <row r="35" spans="1:12" x14ac:dyDescent="0.25">
      <c r="A35" s="3" t="s">
        <v>579</v>
      </c>
      <c r="B35" s="3" t="s">
        <v>179</v>
      </c>
      <c r="C35" s="3" t="s">
        <v>180</v>
      </c>
      <c r="D35" s="3" t="s">
        <v>486</v>
      </c>
      <c r="E35" s="3" t="s">
        <v>487</v>
      </c>
      <c r="F35" s="3" t="s">
        <v>22</v>
      </c>
      <c r="G35" s="3" t="s">
        <v>30</v>
      </c>
      <c r="H35" s="3" t="s">
        <v>17</v>
      </c>
      <c r="I35" s="3">
        <v>146</v>
      </c>
      <c r="J35" s="3">
        <v>149</v>
      </c>
      <c r="K35" s="3" t="str">
        <f t="shared" ref="K35:K64" si="2">VLOOKUP(J35,$J$66:$K$70,2,1)</f>
        <v>Percentil 3</v>
      </c>
      <c r="L35" s="3">
        <f t="shared" ref="L35:L64" si="3">_xlfn.RANK.EQ(J35,$J$3:$J$64,0)</f>
        <v>33</v>
      </c>
    </row>
    <row r="36" spans="1:12" x14ac:dyDescent="0.25">
      <c r="A36" t="s">
        <v>579</v>
      </c>
      <c r="B36" t="s">
        <v>515</v>
      </c>
      <c r="C36" t="s">
        <v>180</v>
      </c>
      <c r="D36" t="s">
        <v>516</v>
      </c>
      <c r="E36" t="s">
        <v>517</v>
      </c>
      <c r="F36" t="s">
        <v>37</v>
      </c>
      <c r="G36" t="s">
        <v>16</v>
      </c>
      <c r="H36" t="s">
        <v>17</v>
      </c>
      <c r="I36">
        <v>12</v>
      </c>
      <c r="J36">
        <v>148</v>
      </c>
      <c r="K36" t="str">
        <f t="shared" si="2"/>
        <v>Percentil 3</v>
      </c>
      <c r="L36">
        <f t="shared" si="3"/>
        <v>34</v>
      </c>
    </row>
    <row r="37" spans="1:12" x14ac:dyDescent="0.25">
      <c r="A37" t="s">
        <v>579</v>
      </c>
      <c r="B37" t="s">
        <v>31</v>
      </c>
      <c r="C37" t="s">
        <v>32</v>
      </c>
      <c r="D37" t="s">
        <v>371</v>
      </c>
      <c r="E37" t="s">
        <v>372</v>
      </c>
      <c r="F37" t="s">
        <v>22</v>
      </c>
      <c r="G37" t="s">
        <v>30</v>
      </c>
      <c r="H37" t="s">
        <v>17</v>
      </c>
      <c r="I37">
        <v>96</v>
      </c>
      <c r="J37">
        <v>147</v>
      </c>
      <c r="K37" t="str">
        <f t="shared" si="2"/>
        <v>Percentil 3</v>
      </c>
      <c r="L37">
        <f t="shared" si="3"/>
        <v>35</v>
      </c>
    </row>
    <row r="38" spans="1:12" x14ac:dyDescent="0.25">
      <c r="A38" t="s">
        <v>579</v>
      </c>
      <c r="B38" t="s">
        <v>191</v>
      </c>
      <c r="C38" t="s">
        <v>192</v>
      </c>
      <c r="D38" t="s">
        <v>453</v>
      </c>
      <c r="E38" t="s">
        <v>454</v>
      </c>
      <c r="F38" t="s">
        <v>22</v>
      </c>
      <c r="G38" t="s">
        <v>30</v>
      </c>
      <c r="H38" t="s">
        <v>17</v>
      </c>
      <c r="I38">
        <v>76</v>
      </c>
      <c r="J38">
        <v>147</v>
      </c>
      <c r="K38" t="str">
        <f t="shared" si="2"/>
        <v>Percentil 3</v>
      </c>
      <c r="L38">
        <f t="shared" si="3"/>
        <v>35</v>
      </c>
    </row>
    <row r="39" spans="1:12" x14ac:dyDescent="0.25">
      <c r="A39" t="s">
        <v>579</v>
      </c>
      <c r="B39" t="s">
        <v>38</v>
      </c>
      <c r="C39" t="s">
        <v>39</v>
      </c>
      <c r="D39" t="s">
        <v>369</v>
      </c>
      <c r="E39" t="s">
        <v>370</v>
      </c>
      <c r="F39" t="s">
        <v>222</v>
      </c>
      <c r="G39" t="s">
        <v>30</v>
      </c>
      <c r="H39" t="s">
        <v>17</v>
      </c>
      <c r="I39">
        <v>71</v>
      </c>
      <c r="J39">
        <v>146</v>
      </c>
      <c r="K39" t="str">
        <f t="shared" si="2"/>
        <v>Percentil 3</v>
      </c>
      <c r="L39">
        <f t="shared" si="3"/>
        <v>37</v>
      </c>
    </row>
    <row r="40" spans="1:12" x14ac:dyDescent="0.25">
      <c r="A40" t="s">
        <v>579</v>
      </c>
      <c r="B40" t="s">
        <v>11</v>
      </c>
      <c r="C40" t="s">
        <v>12</v>
      </c>
      <c r="D40" t="s">
        <v>408</v>
      </c>
      <c r="E40" t="s">
        <v>409</v>
      </c>
      <c r="F40" t="s">
        <v>15</v>
      </c>
      <c r="G40" t="s">
        <v>30</v>
      </c>
      <c r="H40" t="s">
        <v>17</v>
      </c>
      <c r="I40">
        <v>16</v>
      </c>
      <c r="J40">
        <v>145</v>
      </c>
      <c r="K40" t="str">
        <f t="shared" si="2"/>
        <v>Percentil 2</v>
      </c>
      <c r="L40">
        <f t="shared" si="3"/>
        <v>38</v>
      </c>
    </row>
    <row r="41" spans="1:12" x14ac:dyDescent="0.25">
      <c r="A41" t="s">
        <v>579</v>
      </c>
      <c r="B41" t="s">
        <v>38</v>
      </c>
      <c r="C41" t="s">
        <v>39</v>
      </c>
      <c r="D41" t="s">
        <v>480</v>
      </c>
      <c r="E41" t="s">
        <v>481</v>
      </c>
      <c r="F41" t="s">
        <v>37</v>
      </c>
      <c r="G41" t="s">
        <v>30</v>
      </c>
      <c r="H41" t="s">
        <v>17</v>
      </c>
      <c r="I41">
        <v>17</v>
      </c>
      <c r="J41">
        <v>145</v>
      </c>
      <c r="K41" t="str">
        <f t="shared" si="2"/>
        <v>Percentil 2</v>
      </c>
      <c r="L41">
        <f t="shared" si="3"/>
        <v>38</v>
      </c>
    </row>
    <row r="42" spans="1:12" x14ac:dyDescent="0.25">
      <c r="A42" t="s">
        <v>579</v>
      </c>
      <c r="B42" t="s">
        <v>18</v>
      </c>
      <c r="C42" t="s">
        <v>19</v>
      </c>
      <c r="D42" t="s">
        <v>20</v>
      </c>
      <c r="E42" t="s">
        <v>21</v>
      </c>
      <c r="F42" t="s">
        <v>22</v>
      </c>
      <c r="G42" t="s">
        <v>16</v>
      </c>
      <c r="H42" t="s">
        <v>17</v>
      </c>
      <c r="I42">
        <v>17</v>
      </c>
      <c r="J42">
        <v>142</v>
      </c>
      <c r="K42" t="str">
        <f t="shared" si="2"/>
        <v>Percentil 2</v>
      </c>
      <c r="L42">
        <f t="shared" si="3"/>
        <v>40</v>
      </c>
    </row>
    <row r="43" spans="1:12" x14ac:dyDescent="0.25">
      <c r="A43" t="s">
        <v>579</v>
      </c>
      <c r="B43" t="s">
        <v>23</v>
      </c>
      <c r="C43" t="s">
        <v>24</v>
      </c>
      <c r="D43" t="s">
        <v>136</v>
      </c>
      <c r="E43" t="s">
        <v>137</v>
      </c>
      <c r="F43" t="s">
        <v>22</v>
      </c>
      <c r="G43" t="s">
        <v>30</v>
      </c>
      <c r="H43" t="s">
        <v>17</v>
      </c>
      <c r="I43">
        <v>8</v>
      </c>
      <c r="J43">
        <v>141</v>
      </c>
      <c r="K43" t="str">
        <f t="shared" si="2"/>
        <v>Percentil 2</v>
      </c>
      <c r="L43">
        <f t="shared" si="3"/>
        <v>41</v>
      </c>
    </row>
    <row r="44" spans="1:12" x14ac:dyDescent="0.25">
      <c r="A44" t="s">
        <v>579</v>
      </c>
      <c r="B44" t="s">
        <v>65</v>
      </c>
      <c r="C44" t="s">
        <v>66</v>
      </c>
      <c r="D44" t="s">
        <v>352</v>
      </c>
      <c r="E44" t="s">
        <v>353</v>
      </c>
      <c r="F44" t="s">
        <v>222</v>
      </c>
      <c r="G44" t="s">
        <v>30</v>
      </c>
      <c r="H44" t="s">
        <v>17</v>
      </c>
      <c r="I44">
        <v>23</v>
      </c>
      <c r="J44">
        <v>140</v>
      </c>
      <c r="K44" t="str">
        <f t="shared" si="2"/>
        <v>Percentil 2</v>
      </c>
      <c r="L44">
        <f t="shared" si="3"/>
        <v>42</v>
      </c>
    </row>
    <row r="45" spans="1:12" x14ac:dyDescent="0.25">
      <c r="A45" t="s">
        <v>579</v>
      </c>
      <c r="B45" t="s">
        <v>71</v>
      </c>
      <c r="C45" t="s">
        <v>72</v>
      </c>
      <c r="D45" t="s">
        <v>254</v>
      </c>
      <c r="E45" t="s">
        <v>255</v>
      </c>
      <c r="F45" t="s">
        <v>15</v>
      </c>
      <c r="G45" t="s">
        <v>30</v>
      </c>
      <c r="H45" t="s">
        <v>17</v>
      </c>
      <c r="I45">
        <v>18</v>
      </c>
      <c r="J45">
        <v>139</v>
      </c>
      <c r="K45" t="str">
        <f t="shared" si="2"/>
        <v>Percentil 2</v>
      </c>
      <c r="L45">
        <f t="shared" si="3"/>
        <v>43</v>
      </c>
    </row>
    <row r="46" spans="1:12" x14ac:dyDescent="0.25">
      <c r="A46" t="s">
        <v>579</v>
      </c>
      <c r="B46" t="s">
        <v>354</v>
      </c>
      <c r="C46" t="s">
        <v>143</v>
      </c>
      <c r="D46" t="s">
        <v>355</v>
      </c>
      <c r="E46" t="s">
        <v>356</v>
      </c>
      <c r="F46" t="s">
        <v>222</v>
      </c>
      <c r="G46" t="s">
        <v>30</v>
      </c>
      <c r="H46" t="s">
        <v>17</v>
      </c>
      <c r="I46">
        <v>60</v>
      </c>
      <c r="J46">
        <v>139</v>
      </c>
      <c r="K46" t="str">
        <f t="shared" si="2"/>
        <v>Percentil 2</v>
      </c>
      <c r="L46">
        <f t="shared" si="3"/>
        <v>43</v>
      </c>
    </row>
    <row r="47" spans="1:12" x14ac:dyDescent="0.25">
      <c r="A47" t="s">
        <v>579</v>
      </c>
      <c r="B47" t="s">
        <v>81</v>
      </c>
      <c r="C47" t="s">
        <v>82</v>
      </c>
      <c r="D47" t="s">
        <v>365</v>
      </c>
      <c r="E47" t="s">
        <v>366</v>
      </c>
      <c r="F47" t="s">
        <v>37</v>
      </c>
      <c r="G47" t="s">
        <v>30</v>
      </c>
      <c r="H47" t="s">
        <v>17</v>
      </c>
      <c r="I47">
        <v>30</v>
      </c>
      <c r="J47">
        <v>139</v>
      </c>
      <c r="K47" t="str">
        <f t="shared" si="2"/>
        <v>Percentil 2</v>
      </c>
      <c r="L47">
        <f t="shared" si="3"/>
        <v>43</v>
      </c>
    </row>
    <row r="48" spans="1:12" x14ac:dyDescent="0.25">
      <c r="A48" t="s">
        <v>579</v>
      </c>
      <c r="B48" t="s">
        <v>11</v>
      </c>
      <c r="C48" t="s">
        <v>12</v>
      </c>
      <c r="D48" t="s">
        <v>285</v>
      </c>
      <c r="E48" t="s">
        <v>286</v>
      </c>
      <c r="F48" t="s">
        <v>15</v>
      </c>
      <c r="G48" t="s">
        <v>30</v>
      </c>
      <c r="H48" t="s">
        <v>17</v>
      </c>
      <c r="I48">
        <v>5</v>
      </c>
      <c r="J48">
        <v>138</v>
      </c>
      <c r="K48" t="str">
        <f t="shared" si="2"/>
        <v>Percentil 2</v>
      </c>
      <c r="L48">
        <f t="shared" si="3"/>
        <v>46</v>
      </c>
    </row>
    <row r="49" spans="1:12" x14ac:dyDescent="0.25">
      <c r="A49" t="s">
        <v>579</v>
      </c>
      <c r="B49" t="s">
        <v>335</v>
      </c>
      <c r="C49" t="s">
        <v>336</v>
      </c>
      <c r="D49" t="s">
        <v>337</v>
      </c>
      <c r="E49" t="s">
        <v>338</v>
      </c>
      <c r="F49" t="s">
        <v>222</v>
      </c>
      <c r="G49" t="s">
        <v>30</v>
      </c>
      <c r="H49" t="s">
        <v>17</v>
      </c>
      <c r="I49">
        <v>11</v>
      </c>
      <c r="J49">
        <v>137</v>
      </c>
      <c r="K49" t="str">
        <f t="shared" si="2"/>
        <v>Percentil 2</v>
      </c>
      <c r="L49">
        <f t="shared" si="3"/>
        <v>47</v>
      </c>
    </row>
    <row r="50" spans="1:12" x14ac:dyDescent="0.25">
      <c r="A50" t="s">
        <v>579</v>
      </c>
      <c r="B50" t="s">
        <v>331</v>
      </c>
      <c r="C50" t="s">
        <v>332</v>
      </c>
      <c r="D50" t="s">
        <v>333</v>
      </c>
      <c r="E50" t="s">
        <v>334</v>
      </c>
      <c r="F50" t="s">
        <v>22</v>
      </c>
      <c r="G50" t="s">
        <v>30</v>
      </c>
      <c r="H50" t="s">
        <v>17</v>
      </c>
      <c r="I50">
        <v>50</v>
      </c>
      <c r="J50">
        <v>136</v>
      </c>
      <c r="K50" t="str">
        <f t="shared" si="2"/>
        <v>Percentil 2</v>
      </c>
      <c r="L50">
        <f t="shared" si="3"/>
        <v>48</v>
      </c>
    </row>
    <row r="51" spans="1:12" x14ac:dyDescent="0.25">
      <c r="A51" t="s">
        <v>579</v>
      </c>
      <c r="B51" t="s">
        <v>269</v>
      </c>
      <c r="C51" t="s">
        <v>106</v>
      </c>
      <c r="D51" t="s">
        <v>278</v>
      </c>
      <c r="E51" t="s">
        <v>279</v>
      </c>
      <c r="F51" t="s">
        <v>15</v>
      </c>
      <c r="G51" t="s">
        <v>30</v>
      </c>
      <c r="H51" t="s">
        <v>17</v>
      </c>
      <c r="I51">
        <v>46</v>
      </c>
      <c r="J51">
        <v>135</v>
      </c>
      <c r="K51" t="str">
        <f t="shared" si="2"/>
        <v>Percentil 2</v>
      </c>
      <c r="L51">
        <f t="shared" si="3"/>
        <v>49</v>
      </c>
    </row>
    <row r="52" spans="1:12" x14ac:dyDescent="0.25">
      <c r="A52" t="s">
        <v>579</v>
      </c>
      <c r="B52" t="s">
        <v>23</v>
      </c>
      <c r="C52" t="s">
        <v>24</v>
      </c>
      <c r="D52" t="s">
        <v>312</v>
      </c>
      <c r="E52" t="s">
        <v>313</v>
      </c>
      <c r="F52" t="s">
        <v>222</v>
      </c>
      <c r="G52" t="s">
        <v>30</v>
      </c>
      <c r="H52" t="s">
        <v>17</v>
      </c>
      <c r="I52">
        <v>61</v>
      </c>
      <c r="J52">
        <v>135</v>
      </c>
      <c r="K52" t="str">
        <f t="shared" si="2"/>
        <v>Percentil 2</v>
      </c>
      <c r="L52">
        <f t="shared" si="3"/>
        <v>49</v>
      </c>
    </row>
    <row r="53" spans="1:12" x14ac:dyDescent="0.25">
      <c r="A53" t="s">
        <v>579</v>
      </c>
      <c r="B53" t="s">
        <v>61</v>
      </c>
      <c r="C53" t="s">
        <v>62</v>
      </c>
      <c r="D53" t="s">
        <v>367</v>
      </c>
      <c r="E53" t="s">
        <v>368</v>
      </c>
      <c r="F53" t="s">
        <v>222</v>
      </c>
      <c r="G53" t="s">
        <v>30</v>
      </c>
      <c r="H53" t="s">
        <v>17</v>
      </c>
      <c r="I53">
        <v>91</v>
      </c>
      <c r="J53">
        <v>135</v>
      </c>
      <c r="K53" t="str">
        <f t="shared" si="2"/>
        <v>Percentil 2</v>
      </c>
      <c r="L53">
        <f t="shared" si="3"/>
        <v>49</v>
      </c>
    </row>
    <row r="54" spans="1:12" x14ac:dyDescent="0.25">
      <c r="A54" t="s">
        <v>579</v>
      </c>
      <c r="B54" t="s">
        <v>90</v>
      </c>
      <c r="C54" t="s">
        <v>91</v>
      </c>
      <c r="D54" t="s">
        <v>482</v>
      </c>
      <c r="E54" t="s">
        <v>483</v>
      </c>
      <c r="F54" t="s">
        <v>22</v>
      </c>
      <c r="G54" t="s">
        <v>30</v>
      </c>
      <c r="H54" t="s">
        <v>17</v>
      </c>
      <c r="I54">
        <v>33</v>
      </c>
      <c r="J54">
        <v>134</v>
      </c>
      <c r="K54" t="str">
        <f t="shared" si="2"/>
        <v>Percentil 1</v>
      </c>
      <c r="L54">
        <f t="shared" si="3"/>
        <v>52</v>
      </c>
    </row>
    <row r="55" spans="1:12" x14ac:dyDescent="0.25">
      <c r="A55" t="s">
        <v>579</v>
      </c>
      <c r="B55" t="s">
        <v>316</v>
      </c>
      <c r="C55" t="s">
        <v>317</v>
      </c>
      <c r="D55" t="s">
        <v>318</v>
      </c>
      <c r="E55" t="s">
        <v>319</v>
      </c>
      <c r="F55" t="s">
        <v>22</v>
      </c>
      <c r="G55" t="s">
        <v>30</v>
      </c>
      <c r="H55" t="s">
        <v>17</v>
      </c>
      <c r="I55">
        <v>127</v>
      </c>
      <c r="J55">
        <v>131</v>
      </c>
      <c r="K55" t="str">
        <f t="shared" si="2"/>
        <v>Percentil 1</v>
      </c>
      <c r="L55">
        <f t="shared" si="3"/>
        <v>53</v>
      </c>
    </row>
    <row r="56" spans="1:12" x14ac:dyDescent="0.25">
      <c r="A56" t="s">
        <v>579</v>
      </c>
      <c r="B56" t="s">
        <v>81</v>
      </c>
      <c r="C56" t="s">
        <v>82</v>
      </c>
      <c r="D56" t="s">
        <v>472</v>
      </c>
      <c r="E56" t="s">
        <v>473</v>
      </c>
      <c r="F56" t="s">
        <v>15</v>
      </c>
      <c r="G56" t="s">
        <v>30</v>
      </c>
      <c r="H56" t="s">
        <v>17</v>
      </c>
      <c r="I56">
        <v>14</v>
      </c>
      <c r="J56">
        <v>131</v>
      </c>
      <c r="K56" t="str">
        <f t="shared" si="2"/>
        <v>Percentil 1</v>
      </c>
      <c r="L56">
        <f t="shared" si="3"/>
        <v>53</v>
      </c>
    </row>
    <row r="57" spans="1:12" x14ac:dyDescent="0.25">
      <c r="A57" t="s">
        <v>579</v>
      </c>
      <c r="B57" t="s">
        <v>38</v>
      </c>
      <c r="C57" t="s">
        <v>39</v>
      </c>
      <c r="D57" t="s">
        <v>416</v>
      </c>
      <c r="E57" t="s">
        <v>417</v>
      </c>
      <c r="F57" t="s">
        <v>37</v>
      </c>
      <c r="G57" t="s">
        <v>30</v>
      </c>
      <c r="H57" t="s">
        <v>17</v>
      </c>
      <c r="I57">
        <v>21</v>
      </c>
      <c r="J57">
        <v>130</v>
      </c>
      <c r="K57" t="str">
        <f t="shared" si="2"/>
        <v>Percentil 1</v>
      </c>
      <c r="L57">
        <f t="shared" si="3"/>
        <v>55</v>
      </c>
    </row>
    <row r="58" spans="1:12" x14ac:dyDescent="0.25">
      <c r="A58" t="s">
        <v>579</v>
      </c>
      <c r="B58" t="s">
        <v>11</v>
      </c>
      <c r="C58" t="s">
        <v>12</v>
      </c>
      <c r="D58" t="s">
        <v>250</v>
      </c>
      <c r="E58" t="s">
        <v>251</v>
      </c>
      <c r="F58" t="s">
        <v>15</v>
      </c>
      <c r="G58" t="s">
        <v>16</v>
      </c>
      <c r="H58" t="s">
        <v>17</v>
      </c>
      <c r="I58">
        <v>2</v>
      </c>
      <c r="J58">
        <v>129</v>
      </c>
      <c r="K58" t="str">
        <f t="shared" si="2"/>
        <v>Percentil 1</v>
      </c>
      <c r="L58">
        <f t="shared" si="3"/>
        <v>56</v>
      </c>
    </row>
    <row r="59" spans="1:12" x14ac:dyDescent="0.25">
      <c r="A59" t="s">
        <v>579</v>
      </c>
      <c r="B59" t="s">
        <v>465</v>
      </c>
      <c r="C59" t="s">
        <v>462</v>
      </c>
      <c r="D59" t="s">
        <v>466</v>
      </c>
      <c r="E59" t="s">
        <v>467</v>
      </c>
      <c r="F59" t="s">
        <v>22</v>
      </c>
      <c r="G59" t="s">
        <v>30</v>
      </c>
      <c r="H59" t="s">
        <v>17</v>
      </c>
      <c r="I59">
        <v>74</v>
      </c>
      <c r="J59">
        <v>129</v>
      </c>
      <c r="K59" t="str">
        <f t="shared" si="2"/>
        <v>Percentil 1</v>
      </c>
      <c r="L59">
        <f t="shared" si="3"/>
        <v>56</v>
      </c>
    </row>
    <row r="60" spans="1:12" x14ac:dyDescent="0.25">
      <c r="A60" t="s">
        <v>579</v>
      </c>
      <c r="B60" t="s">
        <v>31</v>
      </c>
      <c r="C60" t="s">
        <v>32</v>
      </c>
      <c r="D60" t="s">
        <v>524</v>
      </c>
      <c r="E60" t="s">
        <v>525</v>
      </c>
      <c r="F60" t="s">
        <v>15</v>
      </c>
      <c r="G60" t="s">
        <v>16</v>
      </c>
      <c r="H60" t="s">
        <v>17</v>
      </c>
      <c r="I60">
        <v>19</v>
      </c>
      <c r="J60">
        <v>128</v>
      </c>
      <c r="K60" t="str">
        <f t="shared" si="2"/>
        <v>Percentil 1</v>
      </c>
      <c r="L60">
        <f t="shared" si="3"/>
        <v>58</v>
      </c>
    </row>
    <row r="61" spans="1:12" x14ac:dyDescent="0.25">
      <c r="A61" t="s">
        <v>579</v>
      </c>
      <c r="B61" t="s">
        <v>71</v>
      </c>
      <c r="C61" t="s">
        <v>72</v>
      </c>
      <c r="D61" t="s">
        <v>468</v>
      </c>
      <c r="E61" t="s">
        <v>469</v>
      </c>
      <c r="F61" t="s">
        <v>37</v>
      </c>
      <c r="G61" t="s">
        <v>30</v>
      </c>
      <c r="H61" t="s">
        <v>17</v>
      </c>
      <c r="I61">
        <v>40</v>
      </c>
      <c r="J61">
        <v>125</v>
      </c>
      <c r="K61" t="str">
        <f t="shared" si="2"/>
        <v>Percentil 1</v>
      </c>
      <c r="L61">
        <f t="shared" si="3"/>
        <v>59</v>
      </c>
    </row>
    <row r="62" spans="1:12" x14ac:dyDescent="0.25">
      <c r="A62" t="s">
        <v>579</v>
      </c>
      <c r="B62" t="s">
        <v>179</v>
      </c>
      <c r="C62" t="s">
        <v>180</v>
      </c>
      <c r="D62" t="s">
        <v>541</v>
      </c>
      <c r="E62" t="s">
        <v>542</v>
      </c>
      <c r="F62" t="s">
        <v>37</v>
      </c>
      <c r="G62" t="s">
        <v>30</v>
      </c>
      <c r="H62" t="s">
        <v>17</v>
      </c>
      <c r="I62">
        <v>23</v>
      </c>
      <c r="J62">
        <v>123</v>
      </c>
      <c r="K62" t="str">
        <f t="shared" si="2"/>
        <v>Percentil 1</v>
      </c>
      <c r="L62">
        <f t="shared" si="3"/>
        <v>60</v>
      </c>
    </row>
    <row r="63" spans="1:12" x14ac:dyDescent="0.25">
      <c r="A63" t="s">
        <v>579</v>
      </c>
      <c r="B63" t="s">
        <v>488</v>
      </c>
      <c r="C63" t="s">
        <v>489</v>
      </c>
      <c r="D63" t="s">
        <v>490</v>
      </c>
      <c r="E63" t="s">
        <v>491</v>
      </c>
      <c r="F63" t="s">
        <v>22</v>
      </c>
      <c r="G63" t="s">
        <v>30</v>
      </c>
      <c r="H63" t="s">
        <v>17</v>
      </c>
      <c r="I63">
        <v>17</v>
      </c>
      <c r="J63">
        <v>114</v>
      </c>
      <c r="K63" t="str">
        <f t="shared" si="2"/>
        <v>Percentil 1</v>
      </c>
      <c r="L63">
        <f t="shared" si="3"/>
        <v>61</v>
      </c>
    </row>
    <row r="64" spans="1:12" x14ac:dyDescent="0.25">
      <c r="A64" t="s">
        <v>579</v>
      </c>
      <c r="B64" t="s">
        <v>18</v>
      </c>
      <c r="C64" t="s">
        <v>19</v>
      </c>
      <c r="D64" t="s">
        <v>244</v>
      </c>
      <c r="E64" t="s">
        <v>245</v>
      </c>
      <c r="F64" t="s">
        <v>215</v>
      </c>
      <c r="G64" t="s">
        <v>16</v>
      </c>
      <c r="H64" t="s">
        <v>17</v>
      </c>
      <c r="I64">
        <v>4</v>
      </c>
      <c r="J64">
        <v>93</v>
      </c>
      <c r="K64" t="str">
        <f t="shared" si="2"/>
        <v>Percentil 1</v>
      </c>
      <c r="L64">
        <f t="shared" si="3"/>
        <v>62</v>
      </c>
    </row>
    <row r="65" spans="1:12" ht="50.1" customHeight="1" x14ac:dyDescent="0.25"/>
    <row r="66" spans="1:12" hidden="1" x14ac:dyDescent="0.25">
      <c r="I66">
        <v>0</v>
      </c>
      <c r="J66">
        <f>_xlfn.PERCENTILE.INC($J$3:$J$64,I66)</f>
        <v>93</v>
      </c>
      <c r="K66" t="s">
        <v>498</v>
      </c>
    </row>
    <row r="67" spans="1:12" hidden="1" x14ac:dyDescent="0.25">
      <c r="I67">
        <v>0.2</v>
      </c>
      <c r="J67">
        <f t="shared" ref="J67:J71" si="4">_xlfn.PERCENTILE.INC($J$3:$J$64,I67)</f>
        <v>135</v>
      </c>
      <c r="K67" t="s">
        <v>499</v>
      </c>
    </row>
    <row r="68" spans="1:12" hidden="1" x14ac:dyDescent="0.25">
      <c r="I68">
        <v>0.4</v>
      </c>
      <c r="J68">
        <f t="shared" si="4"/>
        <v>145.4</v>
      </c>
      <c r="K68" t="s">
        <v>500</v>
      </c>
    </row>
    <row r="69" spans="1:12" hidden="1" x14ac:dyDescent="0.25">
      <c r="I69">
        <v>0.6</v>
      </c>
      <c r="J69">
        <f t="shared" si="4"/>
        <v>154.6</v>
      </c>
      <c r="K69" t="s">
        <v>501</v>
      </c>
    </row>
    <row r="70" spans="1:12" hidden="1" x14ac:dyDescent="0.25">
      <c r="I70">
        <v>0.8</v>
      </c>
      <c r="J70">
        <f t="shared" si="4"/>
        <v>167.8</v>
      </c>
      <c r="K70" t="s">
        <v>502</v>
      </c>
    </row>
    <row r="71" spans="1:12" hidden="1" x14ac:dyDescent="0.25">
      <c r="I71">
        <v>1</v>
      </c>
      <c r="J71">
        <f t="shared" si="4"/>
        <v>183</v>
      </c>
    </row>
    <row r="72" spans="1:12" ht="30" customHeight="1" x14ac:dyDescent="0.25">
      <c r="A72" s="1" t="s">
        <v>503</v>
      </c>
    </row>
    <row r="73" spans="1:12" x14ac:dyDescent="0.25">
      <c r="A73" s="7" t="s">
        <v>0</v>
      </c>
      <c r="B73" s="7" t="s">
        <v>1</v>
      </c>
      <c r="C73" s="7" t="s">
        <v>2</v>
      </c>
      <c r="D73" s="7" t="s">
        <v>3</v>
      </c>
      <c r="E73" s="7" t="s">
        <v>4</v>
      </c>
      <c r="F73" s="7" t="s">
        <v>5</v>
      </c>
      <c r="G73" s="7" t="s">
        <v>6</v>
      </c>
      <c r="H73" s="7" t="s">
        <v>7</v>
      </c>
      <c r="I73" s="7" t="s">
        <v>8</v>
      </c>
      <c r="J73" s="7" t="s">
        <v>9</v>
      </c>
      <c r="K73" s="7" t="s">
        <v>504</v>
      </c>
      <c r="L73" s="7" t="s">
        <v>497</v>
      </c>
    </row>
    <row r="74" spans="1:12" x14ac:dyDescent="0.25">
      <c r="A74" t="s">
        <v>579</v>
      </c>
      <c r="B74" t="s">
        <v>11</v>
      </c>
      <c r="C74" t="s">
        <v>12</v>
      </c>
      <c r="D74" t="s">
        <v>28</v>
      </c>
      <c r="E74" t="s">
        <v>29</v>
      </c>
      <c r="F74" t="s">
        <v>15</v>
      </c>
      <c r="G74" t="s">
        <v>30</v>
      </c>
      <c r="H74" t="s">
        <v>503</v>
      </c>
      <c r="I74">
        <v>2</v>
      </c>
      <c r="J74">
        <v>214</v>
      </c>
      <c r="K74" t="str">
        <f t="shared" ref="K74:K105" si="5">VLOOKUP(J74,$J$137:$K$141,2,1)</f>
        <v>Percentil 5</v>
      </c>
      <c r="L74">
        <f t="shared" ref="L74:L105" si="6">_xlfn.RANK.EQ(J74,$J$74:$J$135,0)</f>
        <v>1</v>
      </c>
    </row>
    <row r="75" spans="1:12" x14ac:dyDescent="0.25">
      <c r="A75" t="s">
        <v>579</v>
      </c>
      <c r="B75" t="s">
        <v>11</v>
      </c>
      <c r="C75" t="s">
        <v>12</v>
      </c>
      <c r="D75" t="s">
        <v>344</v>
      </c>
      <c r="E75" t="s">
        <v>345</v>
      </c>
      <c r="F75" t="s">
        <v>37</v>
      </c>
      <c r="G75" t="s">
        <v>30</v>
      </c>
      <c r="H75" t="s">
        <v>503</v>
      </c>
      <c r="I75">
        <v>171</v>
      </c>
      <c r="J75">
        <v>185</v>
      </c>
      <c r="K75" t="str">
        <f t="shared" si="5"/>
        <v>Percentil 5</v>
      </c>
      <c r="L75">
        <f t="shared" si="6"/>
        <v>2</v>
      </c>
    </row>
    <row r="76" spans="1:12" x14ac:dyDescent="0.25">
      <c r="A76" t="s">
        <v>579</v>
      </c>
      <c r="B76" t="s">
        <v>11</v>
      </c>
      <c r="C76" t="s">
        <v>12</v>
      </c>
      <c r="D76" t="s">
        <v>125</v>
      </c>
      <c r="E76" t="s">
        <v>126</v>
      </c>
      <c r="F76" t="s">
        <v>37</v>
      </c>
      <c r="G76" t="s">
        <v>16</v>
      </c>
      <c r="H76" t="s">
        <v>503</v>
      </c>
      <c r="I76">
        <v>13</v>
      </c>
      <c r="J76">
        <v>184</v>
      </c>
      <c r="K76" t="str">
        <f t="shared" si="5"/>
        <v>Percentil 5</v>
      </c>
      <c r="L76">
        <f t="shared" si="6"/>
        <v>3</v>
      </c>
    </row>
    <row r="77" spans="1:12" x14ac:dyDescent="0.25">
      <c r="A77" t="s">
        <v>579</v>
      </c>
      <c r="B77" t="s">
        <v>38</v>
      </c>
      <c r="C77" t="s">
        <v>39</v>
      </c>
      <c r="D77" t="s">
        <v>375</v>
      </c>
      <c r="E77" t="s">
        <v>376</v>
      </c>
      <c r="F77" t="s">
        <v>15</v>
      </c>
      <c r="G77" t="s">
        <v>30</v>
      </c>
      <c r="H77" t="s">
        <v>503</v>
      </c>
      <c r="I77">
        <v>10</v>
      </c>
      <c r="J77">
        <v>179</v>
      </c>
      <c r="K77" t="str">
        <f t="shared" si="5"/>
        <v>Percentil 5</v>
      </c>
      <c r="L77">
        <f t="shared" si="6"/>
        <v>4</v>
      </c>
    </row>
    <row r="78" spans="1:12" x14ac:dyDescent="0.25">
      <c r="A78" t="s">
        <v>579</v>
      </c>
      <c r="B78" t="s">
        <v>11</v>
      </c>
      <c r="C78" t="s">
        <v>12</v>
      </c>
      <c r="D78" t="s">
        <v>476</v>
      </c>
      <c r="E78" t="s">
        <v>477</v>
      </c>
      <c r="F78" t="s">
        <v>15</v>
      </c>
      <c r="G78" t="s">
        <v>30</v>
      </c>
      <c r="H78" t="s">
        <v>503</v>
      </c>
      <c r="I78">
        <v>10</v>
      </c>
      <c r="J78">
        <v>173</v>
      </c>
      <c r="K78" t="str">
        <f t="shared" si="5"/>
        <v>Percentil 5</v>
      </c>
      <c r="L78">
        <f t="shared" si="6"/>
        <v>5</v>
      </c>
    </row>
    <row r="79" spans="1:12" x14ac:dyDescent="0.25">
      <c r="A79" t="s">
        <v>579</v>
      </c>
      <c r="B79" t="s">
        <v>305</v>
      </c>
      <c r="C79" t="s">
        <v>19</v>
      </c>
      <c r="D79" t="s">
        <v>306</v>
      </c>
      <c r="E79" t="s">
        <v>307</v>
      </c>
      <c r="F79" t="s">
        <v>222</v>
      </c>
      <c r="G79" t="s">
        <v>30</v>
      </c>
      <c r="H79" t="s">
        <v>503</v>
      </c>
      <c r="I79">
        <v>1</v>
      </c>
      <c r="J79">
        <v>172</v>
      </c>
      <c r="K79" t="str">
        <f t="shared" si="5"/>
        <v>Percentil 5</v>
      </c>
      <c r="L79">
        <f t="shared" si="6"/>
        <v>6</v>
      </c>
    </row>
    <row r="80" spans="1:12" x14ac:dyDescent="0.25">
      <c r="A80" t="s">
        <v>579</v>
      </c>
      <c r="B80" t="s">
        <v>11</v>
      </c>
      <c r="C80" t="s">
        <v>12</v>
      </c>
      <c r="D80" t="s">
        <v>408</v>
      </c>
      <c r="E80" t="s">
        <v>409</v>
      </c>
      <c r="F80" t="s">
        <v>15</v>
      </c>
      <c r="G80" t="s">
        <v>30</v>
      </c>
      <c r="H80" t="s">
        <v>503</v>
      </c>
      <c r="I80">
        <v>16</v>
      </c>
      <c r="J80">
        <v>171</v>
      </c>
      <c r="K80" t="str">
        <f t="shared" si="5"/>
        <v>Percentil 5</v>
      </c>
      <c r="L80">
        <f t="shared" si="6"/>
        <v>7</v>
      </c>
    </row>
    <row r="81" spans="1:12" x14ac:dyDescent="0.25">
      <c r="A81" t="s">
        <v>579</v>
      </c>
      <c r="B81" t="s">
        <v>11</v>
      </c>
      <c r="C81" t="s">
        <v>12</v>
      </c>
      <c r="D81" t="s">
        <v>435</v>
      </c>
      <c r="E81" t="s">
        <v>436</v>
      </c>
      <c r="F81" t="s">
        <v>22</v>
      </c>
      <c r="G81" t="s">
        <v>30</v>
      </c>
      <c r="H81" t="s">
        <v>503</v>
      </c>
      <c r="I81">
        <v>353</v>
      </c>
      <c r="J81">
        <v>170</v>
      </c>
      <c r="K81" t="str">
        <f t="shared" si="5"/>
        <v>Percentil 5</v>
      </c>
      <c r="L81">
        <f t="shared" si="6"/>
        <v>8</v>
      </c>
    </row>
    <row r="82" spans="1:12" x14ac:dyDescent="0.25">
      <c r="A82" t="s">
        <v>579</v>
      </c>
      <c r="B82" t="s">
        <v>11</v>
      </c>
      <c r="C82" t="s">
        <v>12</v>
      </c>
      <c r="D82" t="s">
        <v>250</v>
      </c>
      <c r="E82" t="s">
        <v>251</v>
      </c>
      <c r="F82" t="s">
        <v>15</v>
      </c>
      <c r="G82" t="s">
        <v>16</v>
      </c>
      <c r="H82" t="s">
        <v>503</v>
      </c>
      <c r="I82">
        <v>2</v>
      </c>
      <c r="J82">
        <v>168</v>
      </c>
      <c r="K82" t="str">
        <f t="shared" si="5"/>
        <v>Percentil 5</v>
      </c>
      <c r="L82">
        <f t="shared" si="6"/>
        <v>9</v>
      </c>
    </row>
    <row r="83" spans="1:12" x14ac:dyDescent="0.25">
      <c r="A83" t="s">
        <v>579</v>
      </c>
      <c r="B83" t="s">
        <v>11</v>
      </c>
      <c r="C83" t="s">
        <v>12</v>
      </c>
      <c r="D83" t="s">
        <v>387</v>
      </c>
      <c r="E83" t="s">
        <v>388</v>
      </c>
      <c r="F83" t="s">
        <v>215</v>
      </c>
      <c r="G83" t="s">
        <v>30</v>
      </c>
      <c r="H83" t="s">
        <v>503</v>
      </c>
      <c r="I83">
        <v>33</v>
      </c>
      <c r="J83">
        <v>168</v>
      </c>
      <c r="K83" t="str">
        <f t="shared" si="5"/>
        <v>Percentil 5</v>
      </c>
      <c r="L83">
        <f t="shared" si="6"/>
        <v>9</v>
      </c>
    </row>
    <row r="84" spans="1:12" x14ac:dyDescent="0.25">
      <c r="A84" t="s">
        <v>579</v>
      </c>
      <c r="B84" t="s">
        <v>71</v>
      </c>
      <c r="C84" t="s">
        <v>72</v>
      </c>
      <c r="D84" t="s">
        <v>406</v>
      </c>
      <c r="E84" t="s">
        <v>407</v>
      </c>
      <c r="F84" t="s">
        <v>37</v>
      </c>
      <c r="G84" t="s">
        <v>30</v>
      </c>
      <c r="H84" t="s">
        <v>503</v>
      </c>
      <c r="I84">
        <v>25</v>
      </c>
      <c r="J84">
        <v>168</v>
      </c>
      <c r="K84" t="str">
        <f t="shared" si="5"/>
        <v>Percentil 5</v>
      </c>
      <c r="L84">
        <f t="shared" si="6"/>
        <v>9</v>
      </c>
    </row>
    <row r="85" spans="1:12" x14ac:dyDescent="0.25">
      <c r="A85" t="s">
        <v>579</v>
      </c>
      <c r="B85" t="s">
        <v>18</v>
      </c>
      <c r="C85" t="s">
        <v>19</v>
      </c>
      <c r="D85" t="s">
        <v>439</v>
      </c>
      <c r="E85" t="s">
        <v>440</v>
      </c>
      <c r="F85" t="s">
        <v>22</v>
      </c>
      <c r="G85" t="s">
        <v>30</v>
      </c>
      <c r="H85" t="s">
        <v>503</v>
      </c>
      <c r="I85">
        <v>153</v>
      </c>
      <c r="J85">
        <v>167</v>
      </c>
      <c r="K85" t="str">
        <f t="shared" si="5"/>
        <v>Percentil 5</v>
      </c>
      <c r="L85">
        <f t="shared" si="6"/>
        <v>12</v>
      </c>
    </row>
    <row r="86" spans="1:12" x14ac:dyDescent="0.25">
      <c r="A86" t="s">
        <v>579</v>
      </c>
      <c r="B86" t="s">
        <v>11</v>
      </c>
      <c r="C86" t="s">
        <v>12</v>
      </c>
      <c r="D86" t="s">
        <v>252</v>
      </c>
      <c r="E86" t="s">
        <v>253</v>
      </c>
      <c r="F86" t="s">
        <v>15</v>
      </c>
      <c r="G86" t="s">
        <v>30</v>
      </c>
      <c r="H86" t="s">
        <v>503</v>
      </c>
      <c r="I86">
        <v>131</v>
      </c>
      <c r="J86">
        <v>164</v>
      </c>
      <c r="K86" t="str">
        <f t="shared" si="5"/>
        <v>Percentil 5</v>
      </c>
      <c r="L86">
        <f t="shared" si="6"/>
        <v>13</v>
      </c>
    </row>
    <row r="87" spans="1:12" x14ac:dyDescent="0.25">
      <c r="A87" t="s">
        <v>579</v>
      </c>
      <c r="B87" t="s">
        <v>11</v>
      </c>
      <c r="C87" t="s">
        <v>12</v>
      </c>
      <c r="D87" t="s">
        <v>195</v>
      </c>
      <c r="E87" t="s">
        <v>196</v>
      </c>
      <c r="F87" t="s">
        <v>15</v>
      </c>
      <c r="G87" t="s">
        <v>16</v>
      </c>
      <c r="H87" t="s">
        <v>503</v>
      </c>
      <c r="I87">
        <v>9</v>
      </c>
      <c r="J87">
        <v>163</v>
      </c>
      <c r="K87" t="str">
        <f t="shared" si="5"/>
        <v>Percentil 4</v>
      </c>
      <c r="L87">
        <f t="shared" si="6"/>
        <v>14</v>
      </c>
    </row>
    <row r="88" spans="1:12" x14ac:dyDescent="0.25">
      <c r="A88" t="s">
        <v>579</v>
      </c>
      <c r="B88" t="s">
        <v>11</v>
      </c>
      <c r="C88" t="s">
        <v>12</v>
      </c>
      <c r="D88" t="s">
        <v>153</v>
      </c>
      <c r="E88" t="s">
        <v>154</v>
      </c>
      <c r="F88" t="s">
        <v>15</v>
      </c>
      <c r="G88" t="s">
        <v>30</v>
      </c>
      <c r="H88" t="s">
        <v>503</v>
      </c>
      <c r="I88">
        <v>40</v>
      </c>
      <c r="J88">
        <v>162</v>
      </c>
      <c r="K88" t="str">
        <f t="shared" si="5"/>
        <v>Percentil 4</v>
      </c>
      <c r="L88">
        <f t="shared" si="6"/>
        <v>15</v>
      </c>
    </row>
    <row r="89" spans="1:12" x14ac:dyDescent="0.25">
      <c r="A89" t="s">
        <v>579</v>
      </c>
      <c r="B89" t="s">
        <v>11</v>
      </c>
      <c r="C89" t="s">
        <v>12</v>
      </c>
      <c r="D89" t="s">
        <v>342</v>
      </c>
      <c r="E89" t="s">
        <v>343</v>
      </c>
      <c r="F89" t="s">
        <v>37</v>
      </c>
      <c r="G89" t="s">
        <v>30</v>
      </c>
      <c r="H89" t="s">
        <v>503</v>
      </c>
      <c r="I89">
        <v>32</v>
      </c>
      <c r="J89">
        <v>161</v>
      </c>
      <c r="K89" t="str">
        <f t="shared" si="5"/>
        <v>Percentil 4</v>
      </c>
      <c r="L89">
        <f t="shared" si="6"/>
        <v>16</v>
      </c>
    </row>
    <row r="90" spans="1:12" x14ac:dyDescent="0.25">
      <c r="A90" t="s">
        <v>579</v>
      </c>
      <c r="B90" t="s">
        <v>65</v>
      </c>
      <c r="C90" t="s">
        <v>66</v>
      </c>
      <c r="D90" t="s">
        <v>352</v>
      </c>
      <c r="E90" t="s">
        <v>353</v>
      </c>
      <c r="F90" t="s">
        <v>222</v>
      </c>
      <c r="G90" t="s">
        <v>30</v>
      </c>
      <c r="H90" t="s">
        <v>503</v>
      </c>
      <c r="I90">
        <v>23</v>
      </c>
      <c r="J90">
        <v>161</v>
      </c>
      <c r="K90" t="str">
        <f t="shared" si="5"/>
        <v>Percentil 4</v>
      </c>
      <c r="L90">
        <f t="shared" si="6"/>
        <v>16</v>
      </c>
    </row>
    <row r="91" spans="1:12" x14ac:dyDescent="0.25">
      <c r="A91" t="s">
        <v>579</v>
      </c>
      <c r="B91" t="s">
        <v>18</v>
      </c>
      <c r="C91" t="s">
        <v>19</v>
      </c>
      <c r="D91" t="s">
        <v>389</v>
      </c>
      <c r="E91" t="s">
        <v>390</v>
      </c>
      <c r="F91" t="s">
        <v>15</v>
      </c>
      <c r="G91" t="s">
        <v>30</v>
      </c>
      <c r="H91" t="s">
        <v>503</v>
      </c>
      <c r="I91">
        <v>62</v>
      </c>
      <c r="J91">
        <v>161</v>
      </c>
      <c r="K91" t="str">
        <f t="shared" si="5"/>
        <v>Percentil 4</v>
      </c>
      <c r="L91">
        <f t="shared" si="6"/>
        <v>16</v>
      </c>
    </row>
    <row r="92" spans="1:12" x14ac:dyDescent="0.25">
      <c r="A92" t="s">
        <v>579</v>
      </c>
      <c r="B92" t="s">
        <v>11</v>
      </c>
      <c r="C92" t="s">
        <v>12</v>
      </c>
      <c r="D92" t="s">
        <v>470</v>
      </c>
      <c r="E92" t="s">
        <v>471</v>
      </c>
      <c r="F92" t="s">
        <v>15</v>
      </c>
      <c r="G92" t="s">
        <v>30</v>
      </c>
      <c r="H92" t="s">
        <v>503</v>
      </c>
      <c r="I92">
        <v>44</v>
      </c>
      <c r="J92">
        <v>161</v>
      </c>
      <c r="K92" t="str">
        <f t="shared" si="5"/>
        <v>Percentil 4</v>
      </c>
      <c r="L92">
        <f t="shared" si="6"/>
        <v>16</v>
      </c>
    </row>
    <row r="93" spans="1:12" x14ac:dyDescent="0.25">
      <c r="A93" t="s">
        <v>579</v>
      </c>
      <c r="B93" t="s">
        <v>71</v>
      </c>
      <c r="C93" t="s">
        <v>72</v>
      </c>
      <c r="D93" t="s">
        <v>254</v>
      </c>
      <c r="E93" t="s">
        <v>255</v>
      </c>
      <c r="F93" t="s">
        <v>15</v>
      </c>
      <c r="G93" t="s">
        <v>30</v>
      </c>
      <c r="H93" t="s">
        <v>503</v>
      </c>
      <c r="I93">
        <v>17</v>
      </c>
      <c r="J93">
        <v>160</v>
      </c>
      <c r="K93" t="str">
        <f t="shared" si="5"/>
        <v>Percentil 4</v>
      </c>
      <c r="L93">
        <f t="shared" si="6"/>
        <v>20</v>
      </c>
    </row>
    <row r="94" spans="1:12" x14ac:dyDescent="0.25">
      <c r="A94" t="s">
        <v>579</v>
      </c>
      <c r="B94" t="s">
        <v>81</v>
      </c>
      <c r="C94" t="s">
        <v>82</v>
      </c>
      <c r="D94" t="s">
        <v>410</v>
      </c>
      <c r="E94" t="s">
        <v>411</v>
      </c>
      <c r="F94" t="s">
        <v>222</v>
      </c>
      <c r="G94" t="s">
        <v>30</v>
      </c>
      <c r="H94" t="s">
        <v>503</v>
      </c>
      <c r="I94">
        <v>180</v>
      </c>
      <c r="J94">
        <v>160</v>
      </c>
      <c r="K94" t="str">
        <f t="shared" si="5"/>
        <v>Percentil 4</v>
      </c>
      <c r="L94">
        <f t="shared" si="6"/>
        <v>20</v>
      </c>
    </row>
    <row r="95" spans="1:12" x14ac:dyDescent="0.25">
      <c r="A95" t="s">
        <v>579</v>
      </c>
      <c r="B95" t="s">
        <v>191</v>
      </c>
      <c r="C95" t="s">
        <v>192</v>
      </c>
      <c r="D95" t="s">
        <v>453</v>
      </c>
      <c r="E95" t="s">
        <v>454</v>
      </c>
      <c r="F95" t="s">
        <v>22</v>
      </c>
      <c r="G95" t="s">
        <v>30</v>
      </c>
      <c r="H95" t="s">
        <v>503</v>
      </c>
      <c r="I95">
        <v>76</v>
      </c>
      <c r="J95">
        <v>160</v>
      </c>
      <c r="K95" t="str">
        <f t="shared" si="5"/>
        <v>Percentil 4</v>
      </c>
      <c r="L95">
        <f t="shared" si="6"/>
        <v>20</v>
      </c>
    </row>
    <row r="96" spans="1:12" x14ac:dyDescent="0.25">
      <c r="A96" t="s">
        <v>579</v>
      </c>
      <c r="B96" t="s">
        <v>23</v>
      </c>
      <c r="C96" t="s">
        <v>24</v>
      </c>
      <c r="D96" t="s">
        <v>136</v>
      </c>
      <c r="E96" t="s">
        <v>137</v>
      </c>
      <c r="F96" t="s">
        <v>22</v>
      </c>
      <c r="G96" t="s">
        <v>30</v>
      </c>
      <c r="H96" t="s">
        <v>503</v>
      </c>
      <c r="I96">
        <v>8</v>
      </c>
      <c r="J96">
        <v>159</v>
      </c>
      <c r="K96" t="str">
        <f t="shared" si="5"/>
        <v>Percentil 4</v>
      </c>
      <c r="L96">
        <f t="shared" si="6"/>
        <v>23</v>
      </c>
    </row>
    <row r="97" spans="1:12" x14ac:dyDescent="0.25">
      <c r="A97" t="s">
        <v>579</v>
      </c>
      <c r="B97" t="s">
        <v>94</v>
      </c>
      <c r="C97" t="s">
        <v>95</v>
      </c>
      <c r="D97" t="s">
        <v>346</v>
      </c>
      <c r="E97" t="s">
        <v>347</v>
      </c>
      <c r="F97" t="s">
        <v>22</v>
      </c>
      <c r="G97" t="s">
        <v>30</v>
      </c>
      <c r="H97" t="s">
        <v>503</v>
      </c>
      <c r="I97">
        <v>29</v>
      </c>
      <c r="J97">
        <v>159</v>
      </c>
      <c r="K97" t="str">
        <f t="shared" si="5"/>
        <v>Percentil 4</v>
      </c>
      <c r="L97">
        <f t="shared" si="6"/>
        <v>23</v>
      </c>
    </row>
    <row r="98" spans="1:12" x14ac:dyDescent="0.25">
      <c r="A98" t="s">
        <v>579</v>
      </c>
      <c r="B98" t="s">
        <v>18</v>
      </c>
      <c r="C98" t="s">
        <v>19</v>
      </c>
      <c r="D98" t="s">
        <v>550</v>
      </c>
      <c r="E98" t="s">
        <v>551</v>
      </c>
      <c r="F98" t="s">
        <v>15</v>
      </c>
      <c r="G98" t="s">
        <v>30</v>
      </c>
      <c r="H98" t="s">
        <v>503</v>
      </c>
      <c r="I98">
        <v>6</v>
      </c>
      <c r="J98">
        <v>157</v>
      </c>
      <c r="K98" t="str">
        <f t="shared" si="5"/>
        <v>Percentil 4</v>
      </c>
      <c r="L98">
        <f t="shared" si="6"/>
        <v>25</v>
      </c>
    </row>
    <row r="99" spans="1:12" x14ac:dyDescent="0.25">
      <c r="A99" t="s">
        <v>579</v>
      </c>
      <c r="B99" t="s">
        <v>71</v>
      </c>
      <c r="C99" t="s">
        <v>72</v>
      </c>
      <c r="D99" t="s">
        <v>385</v>
      </c>
      <c r="E99" t="s">
        <v>386</v>
      </c>
      <c r="F99" t="s">
        <v>222</v>
      </c>
      <c r="G99" t="s">
        <v>30</v>
      </c>
      <c r="H99" t="s">
        <v>503</v>
      </c>
      <c r="I99">
        <v>110</v>
      </c>
      <c r="J99">
        <v>157</v>
      </c>
      <c r="K99" t="str">
        <f t="shared" si="5"/>
        <v>Percentil 4</v>
      </c>
      <c r="L99">
        <f t="shared" si="6"/>
        <v>25</v>
      </c>
    </row>
    <row r="100" spans="1:12" x14ac:dyDescent="0.25">
      <c r="A100" t="s">
        <v>579</v>
      </c>
      <c r="B100" t="s">
        <v>11</v>
      </c>
      <c r="C100" t="s">
        <v>12</v>
      </c>
      <c r="D100" t="s">
        <v>431</v>
      </c>
      <c r="E100" t="s">
        <v>432</v>
      </c>
      <c r="F100" t="s">
        <v>22</v>
      </c>
      <c r="G100" t="s">
        <v>30</v>
      </c>
      <c r="H100" t="s">
        <v>503</v>
      </c>
      <c r="I100">
        <v>31</v>
      </c>
      <c r="J100">
        <v>157</v>
      </c>
      <c r="K100" t="str">
        <f t="shared" si="5"/>
        <v>Percentil 4</v>
      </c>
      <c r="L100">
        <f t="shared" si="6"/>
        <v>25</v>
      </c>
    </row>
    <row r="101" spans="1:12" x14ac:dyDescent="0.25">
      <c r="A101" t="s">
        <v>579</v>
      </c>
      <c r="B101" t="s">
        <v>450</v>
      </c>
      <c r="C101" t="s">
        <v>192</v>
      </c>
      <c r="D101" t="s">
        <v>451</v>
      </c>
      <c r="E101" t="s">
        <v>452</v>
      </c>
      <c r="F101" t="s">
        <v>22</v>
      </c>
      <c r="G101" t="s">
        <v>30</v>
      </c>
      <c r="H101" t="s">
        <v>503</v>
      </c>
      <c r="I101">
        <v>80</v>
      </c>
      <c r="J101">
        <v>157</v>
      </c>
      <c r="K101" t="str">
        <f t="shared" si="5"/>
        <v>Percentil 4</v>
      </c>
      <c r="L101">
        <f t="shared" si="6"/>
        <v>25</v>
      </c>
    </row>
    <row r="102" spans="1:12" x14ac:dyDescent="0.25">
      <c r="A102" t="s">
        <v>579</v>
      </c>
      <c r="B102" t="s">
        <v>81</v>
      </c>
      <c r="C102" t="s">
        <v>82</v>
      </c>
      <c r="D102" t="s">
        <v>472</v>
      </c>
      <c r="E102" t="s">
        <v>473</v>
      </c>
      <c r="F102" t="s">
        <v>15</v>
      </c>
      <c r="G102" t="s">
        <v>30</v>
      </c>
      <c r="H102" t="s">
        <v>503</v>
      </c>
      <c r="I102">
        <v>14</v>
      </c>
      <c r="J102">
        <v>156</v>
      </c>
      <c r="K102" t="str">
        <f t="shared" si="5"/>
        <v>Percentil 3</v>
      </c>
      <c r="L102">
        <f t="shared" si="6"/>
        <v>29</v>
      </c>
    </row>
    <row r="103" spans="1:12" x14ac:dyDescent="0.25">
      <c r="A103" t="s">
        <v>579</v>
      </c>
      <c r="B103" t="s">
        <v>38</v>
      </c>
      <c r="C103" t="s">
        <v>39</v>
      </c>
      <c r="D103" t="s">
        <v>480</v>
      </c>
      <c r="E103" t="s">
        <v>481</v>
      </c>
      <c r="F103" t="s">
        <v>37</v>
      </c>
      <c r="G103" t="s">
        <v>30</v>
      </c>
      <c r="H103" t="s">
        <v>503</v>
      </c>
      <c r="I103">
        <v>17</v>
      </c>
      <c r="J103">
        <v>156</v>
      </c>
      <c r="K103" t="str">
        <f t="shared" si="5"/>
        <v>Percentil 3</v>
      </c>
      <c r="L103">
        <f t="shared" si="6"/>
        <v>29</v>
      </c>
    </row>
    <row r="104" spans="1:12" x14ac:dyDescent="0.25">
      <c r="A104" s="3" t="s">
        <v>579</v>
      </c>
      <c r="B104" s="3" t="s">
        <v>179</v>
      </c>
      <c r="C104" s="3" t="s">
        <v>180</v>
      </c>
      <c r="D104" s="3" t="s">
        <v>486</v>
      </c>
      <c r="E104" s="3" t="s">
        <v>487</v>
      </c>
      <c r="F104" s="3" t="s">
        <v>22</v>
      </c>
      <c r="G104" s="3" t="s">
        <v>30</v>
      </c>
      <c r="H104" s="3" t="s">
        <v>503</v>
      </c>
      <c r="I104" s="3">
        <v>145</v>
      </c>
      <c r="J104" s="3">
        <v>156</v>
      </c>
      <c r="K104" s="3" t="str">
        <f t="shared" si="5"/>
        <v>Percentil 3</v>
      </c>
      <c r="L104" s="3">
        <f t="shared" si="6"/>
        <v>29</v>
      </c>
    </row>
    <row r="105" spans="1:12" x14ac:dyDescent="0.25">
      <c r="A105" t="s">
        <v>579</v>
      </c>
      <c r="B105" t="s">
        <v>18</v>
      </c>
      <c r="C105" t="s">
        <v>19</v>
      </c>
      <c r="D105" t="s">
        <v>303</v>
      </c>
      <c r="E105" t="s">
        <v>304</v>
      </c>
      <c r="F105" t="s">
        <v>222</v>
      </c>
      <c r="G105" t="s">
        <v>30</v>
      </c>
      <c r="H105" t="s">
        <v>503</v>
      </c>
      <c r="I105">
        <v>215</v>
      </c>
      <c r="J105">
        <v>155</v>
      </c>
      <c r="K105" t="str">
        <f t="shared" si="5"/>
        <v>Percentil 3</v>
      </c>
      <c r="L105">
        <f t="shared" si="6"/>
        <v>32</v>
      </c>
    </row>
    <row r="106" spans="1:12" x14ac:dyDescent="0.25">
      <c r="A106" t="s">
        <v>579</v>
      </c>
      <c r="B106" t="s">
        <v>31</v>
      </c>
      <c r="C106" t="s">
        <v>32</v>
      </c>
      <c r="D106" t="s">
        <v>371</v>
      </c>
      <c r="E106" t="s">
        <v>372</v>
      </c>
      <c r="F106" t="s">
        <v>22</v>
      </c>
      <c r="G106" t="s">
        <v>30</v>
      </c>
      <c r="H106" t="s">
        <v>503</v>
      </c>
      <c r="I106">
        <v>96</v>
      </c>
      <c r="J106">
        <v>155</v>
      </c>
      <c r="K106" t="str">
        <f t="shared" ref="K106:K135" si="7">VLOOKUP(J106,$J$137:$K$141,2,1)</f>
        <v>Percentil 3</v>
      </c>
      <c r="L106">
        <f t="shared" ref="L106:L135" si="8">_xlfn.RANK.EQ(J106,$J$74:$J$135,0)</f>
        <v>32</v>
      </c>
    </row>
    <row r="107" spans="1:12" x14ac:dyDescent="0.25">
      <c r="A107" t="s">
        <v>579</v>
      </c>
      <c r="B107" t="s">
        <v>11</v>
      </c>
      <c r="C107" t="s">
        <v>12</v>
      </c>
      <c r="D107" t="s">
        <v>433</v>
      </c>
      <c r="E107" t="s">
        <v>434</v>
      </c>
      <c r="F107" t="s">
        <v>22</v>
      </c>
      <c r="G107" t="s">
        <v>30</v>
      </c>
      <c r="H107" t="s">
        <v>503</v>
      </c>
      <c r="I107">
        <v>15</v>
      </c>
      <c r="J107">
        <v>155</v>
      </c>
      <c r="K107" t="str">
        <f t="shared" si="7"/>
        <v>Percentil 3</v>
      </c>
      <c r="L107">
        <f t="shared" si="8"/>
        <v>32</v>
      </c>
    </row>
    <row r="108" spans="1:12" x14ac:dyDescent="0.25">
      <c r="A108" t="s">
        <v>579</v>
      </c>
      <c r="B108" t="s">
        <v>515</v>
      </c>
      <c r="C108" t="s">
        <v>180</v>
      </c>
      <c r="D108" t="s">
        <v>516</v>
      </c>
      <c r="E108" t="s">
        <v>517</v>
      </c>
      <c r="F108" t="s">
        <v>37</v>
      </c>
      <c r="G108" t="s">
        <v>16</v>
      </c>
      <c r="H108" t="s">
        <v>503</v>
      </c>
      <c r="I108">
        <v>12</v>
      </c>
      <c r="J108">
        <v>154</v>
      </c>
      <c r="K108" t="str">
        <f t="shared" si="7"/>
        <v>Percentil 3</v>
      </c>
      <c r="L108">
        <f t="shared" si="8"/>
        <v>35</v>
      </c>
    </row>
    <row r="109" spans="1:12" x14ac:dyDescent="0.25">
      <c r="A109" t="s">
        <v>579</v>
      </c>
      <c r="B109" t="s">
        <v>98</v>
      </c>
      <c r="C109" t="s">
        <v>99</v>
      </c>
      <c r="D109" t="s">
        <v>377</v>
      </c>
      <c r="E109" t="s">
        <v>378</v>
      </c>
      <c r="F109" t="s">
        <v>222</v>
      </c>
      <c r="G109" t="s">
        <v>30</v>
      </c>
      <c r="H109" t="s">
        <v>503</v>
      </c>
      <c r="I109">
        <v>101</v>
      </c>
      <c r="J109">
        <v>154</v>
      </c>
      <c r="K109" t="str">
        <f t="shared" si="7"/>
        <v>Percentil 3</v>
      </c>
      <c r="L109">
        <f t="shared" si="8"/>
        <v>35</v>
      </c>
    </row>
    <row r="110" spans="1:12" x14ac:dyDescent="0.25">
      <c r="A110" t="s">
        <v>579</v>
      </c>
      <c r="B110" t="s">
        <v>31</v>
      </c>
      <c r="C110" t="s">
        <v>32</v>
      </c>
      <c r="D110" t="s">
        <v>524</v>
      </c>
      <c r="E110" t="s">
        <v>525</v>
      </c>
      <c r="F110" t="s">
        <v>15</v>
      </c>
      <c r="G110" t="s">
        <v>16</v>
      </c>
      <c r="H110" t="s">
        <v>503</v>
      </c>
      <c r="I110">
        <v>19</v>
      </c>
      <c r="J110">
        <v>152</v>
      </c>
      <c r="K110" t="str">
        <f t="shared" si="7"/>
        <v>Percentil 3</v>
      </c>
      <c r="L110">
        <f t="shared" si="8"/>
        <v>37</v>
      </c>
    </row>
    <row r="111" spans="1:12" x14ac:dyDescent="0.25">
      <c r="A111" t="s">
        <v>579</v>
      </c>
      <c r="B111" t="s">
        <v>18</v>
      </c>
      <c r="C111" t="s">
        <v>19</v>
      </c>
      <c r="D111" t="s">
        <v>244</v>
      </c>
      <c r="E111" t="s">
        <v>245</v>
      </c>
      <c r="F111" t="s">
        <v>215</v>
      </c>
      <c r="G111" t="s">
        <v>16</v>
      </c>
      <c r="H111" t="s">
        <v>503</v>
      </c>
      <c r="I111">
        <v>4</v>
      </c>
      <c r="J111">
        <v>152</v>
      </c>
      <c r="K111" t="str">
        <f t="shared" si="7"/>
        <v>Percentil 3</v>
      </c>
      <c r="L111">
        <f t="shared" si="8"/>
        <v>37</v>
      </c>
    </row>
    <row r="112" spans="1:12" x14ac:dyDescent="0.25">
      <c r="A112" t="s">
        <v>579</v>
      </c>
      <c r="B112" t="s">
        <v>269</v>
      </c>
      <c r="C112" t="s">
        <v>106</v>
      </c>
      <c r="D112" t="s">
        <v>278</v>
      </c>
      <c r="E112" t="s">
        <v>279</v>
      </c>
      <c r="F112" t="s">
        <v>15</v>
      </c>
      <c r="G112" t="s">
        <v>30</v>
      </c>
      <c r="H112" t="s">
        <v>503</v>
      </c>
      <c r="I112">
        <v>46</v>
      </c>
      <c r="J112">
        <v>151</v>
      </c>
      <c r="K112" t="str">
        <f t="shared" si="7"/>
        <v>Percentil 2</v>
      </c>
      <c r="L112">
        <f t="shared" si="8"/>
        <v>39</v>
      </c>
    </row>
    <row r="113" spans="1:12" x14ac:dyDescent="0.25">
      <c r="A113" t="s">
        <v>579</v>
      </c>
      <c r="B113" t="s">
        <v>269</v>
      </c>
      <c r="C113" t="s">
        <v>106</v>
      </c>
      <c r="D113" t="s">
        <v>310</v>
      </c>
      <c r="E113" t="s">
        <v>311</v>
      </c>
      <c r="F113" t="s">
        <v>22</v>
      </c>
      <c r="G113" t="s">
        <v>30</v>
      </c>
      <c r="H113" t="s">
        <v>503</v>
      </c>
      <c r="I113">
        <v>135</v>
      </c>
      <c r="J113">
        <v>151</v>
      </c>
      <c r="K113" t="str">
        <f t="shared" si="7"/>
        <v>Percentil 2</v>
      </c>
      <c r="L113">
        <f t="shared" si="8"/>
        <v>39</v>
      </c>
    </row>
    <row r="114" spans="1:12" x14ac:dyDescent="0.25">
      <c r="A114" t="s">
        <v>579</v>
      </c>
      <c r="B114" t="s">
        <v>11</v>
      </c>
      <c r="C114" t="s">
        <v>12</v>
      </c>
      <c r="D114" t="s">
        <v>314</v>
      </c>
      <c r="E114" t="s">
        <v>315</v>
      </c>
      <c r="F114" t="s">
        <v>37</v>
      </c>
      <c r="G114" t="s">
        <v>30</v>
      </c>
      <c r="H114" t="s">
        <v>503</v>
      </c>
      <c r="I114">
        <v>55</v>
      </c>
      <c r="J114">
        <v>151</v>
      </c>
      <c r="K114" t="str">
        <f t="shared" si="7"/>
        <v>Percentil 2</v>
      </c>
      <c r="L114">
        <f t="shared" si="8"/>
        <v>39</v>
      </c>
    </row>
    <row r="115" spans="1:12" x14ac:dyDescent="0.25">
      <c r="A115" t="s">
        <v>579</v>
      </c>
      <c r="B115" t="s">
        <v>38</v>
      </c>
      <c r="C115" t="s">
        <v>39</v>
      </c>
      <c r="D115" t="s">
        <v>369</v>
      </c>
      <c r="E115" t="s">
        <v>370</v>
      </c>
      <c r="F115" t="s">
        <v>222</v>
      </c>
      <c r="G115" t="s">
        <v>30</v>
      </c>
      <c r="H115" t="s">
        <v>503</v>
      </c>
      <c r="I115">
        <v>71</v>
      </c>
      <c r="J115">
        <v>151</v>
      </c>
      <c r="K115" t="str">
        <f t="shared" si="7"/>
        <v>Percentil 2</v>
      </c>
      <c r="L115">
        <f t="shared" si="8"/>
        <v>39</v>
      </c>
    </row>
    <row r="116" spans="1:12" x14ac:dyDescent="0.25">
      <c r="A116" t="s">
        <v>579</v>
      </c>
      <c r="B116" t="s">
        <v>328</v>
      </c>
      <c r="C116" t="s">
        <v>247</v>
      </c>
      <c r="D116" t="s">
        <v>383</v>
      </c>
      <c r="E116" t="s">
        <v>384</v>
      </c>
      <c r="F116" t="s">
        <v>222</v>
      </c>
      <c r="G116" t="s">
        <v>30</v>
      </c>
      <c r="H116" t="s">
        <v>503</v>
      </c>
      <c r="I116">
        <v>71</v>
      </c>
      <c r="J116">
        <v>151</v>
      </c>
      <c r="K116" t="str">
        <f t="shared" si="7"/>
        <v>Percentil 2</v>
      </c>
      <c r="L116">
        <f t="shared" si="8"/>
        <v>39</v>
      </c>
    </row>
    <row r="117" spans="1:12" x14ac:dyDescent="0.25">
      <c r="A117" t="s">
        <v>579</v>
      </c>
      <c r="B117" t="s">
        <v>316</v>
      </c>
      <c r="C117" t="s">
        <v>317</v>
      </c>
      <c r="D117" t="s">
        <v>318</v>
      </c>
      <c r="E117" t="s">
        <v>319</v>
      </c>
      <c r="F117" t="s">
        <v>22</v>
      </c>
      <c r="G117" t="s">
        <v>30</v>
      </c>
      <c r="H117" t="s">
        <v>503</v>
      </c>
      <c r="I117">
        <v>127</v>
      </c>
      <c r="J117">
        <v>150</v>
      </c>
      <c r="K117" t="str">
        <f t="shared" si="7"/>
        <v>Percentil 2</v>
      </c>
      <c r="L117">
        <f t="shared" si="8"/>
        <v>44</v>
      </c>
    </row>
    <row r="118" spans="1:12" x14ac:dyDescent="0.25">
      <c r="A118" t="s">
        <v>579</v>
      </c>
      <c r="B118" t="s">
        <v>11</v>
      </c>
      <c r="C118" t="s">
        <v>12</v>
      </c>
      <c r="D118" t="s">
        <v>397</v>
      </c>
      <c r="E118" t="s">
        <v>398</v>
      </c>
      <c r="F118" t="s">
        <v>15</v>
      </c>
      <c r="G118" t="s">
        <v>30</v>
      </c>
      <c r="H118" t="s">
        <v>503</v>
      </c>
      <c r="I118">
        <v>40</v>
      </c>
      <c r="J118">
        <v>150</v>
      </c>
      <c r="K118" t="str">
        <f t="shared" si="7"/>
        <v>Percentil 2</v>
      </c>
      <c r="L118">
        <f t="shared" si="8"/>
        <v>44</v>
      </c>
    </row>
    <row r="119" spans="1:12" x14ac:dyDescent="0.25">
      <c r="A119" t="s">
        <v>579</v>
      </c>
      <c r="B119" t="s">
        <v>18</v>
      </c>
      <c r="C119" t="s">
        <v>19</v>
      </c>
      <c r="D119" t="s">
        <v>20</v>
      </c>
      <c r="E119" t="s">
        <v>21</v>
      </c>
      <c r="F119" t="s">
        <v>22</v>
      </c>
      <c r="G119" t="s">
        <v>16</v>
      </c>
      <c r="H119" t="s">
        <v>503</v>
      </c>
      <c r="I119">
        <v>16</v>
      </c>
      <c r="J119">
        <v>149</v>
      </c>
      <c r="K119" t="str">
        <f t="shared" si="7"/>
        <v>Percentil 2</v>
      </c>
      <c r="L119">
        <f t="shared" si="8"/>
        <v>46</v>
      </c>
    </row>
    <row r="120" spans="1:12" x14ac:dyDescent="0.25">
      <c r="A120" t="s">
        <v>579</v>
      </c>
      <c r="B120" t="s">
        <v>90</v>
      </c>
      <c r="C120" t="s">
        <v>91</v>
      </c>
      <c r="D120" t="s">
        <v>482</v>
      </c>
      <c r="E120" t="s">
        <v>483</v>
      </c>
      <c r="F120" t="s">
        <v>22</v>
      </c>
      <c r="G120" t="s">
        <v>30</v>
      </c>
      <c r="H120" t="s">
        <v>503</v>
      </c>
      <c r="I120">
        <v>33</v>
      </c>
      <c r="J120">
        <v>148</v>
      </c>
      <c r="K120" t="str">
        <f t="shared" si="7"/>
        <v>Percentil 2</v>
      </c>
      <c r="L120">
        <f t="shared" si="8"/>
        <v>47</v>
      </c>
    </row>
    <row r="121" spans="1:12" x14ac:dyDescent="0.25">
      <c r="A121" t="s">
        <v>579</v>
      </c>
      <c r="B121" t="s">
        <v>81</v>
      </c>
      <c r="C121" t="s">
        <v>82</v>
      </c>
      <c r="D121" t="s">
        <v>365</v>
      </c>
      <c r="E121" t="s">
        <v>366</v>
      </c>
      <c r="F121" t="s">
        <v>37</v>
      </c>
      <c r="G121" t="s">
        <v>30</v>
      </c>
      <c r="H121" t="s">
        <v>503</v>
      </c>
      <c r="I121">
        <v>30</v>
      </c>
      <c r="J121">
        <v>147</v>
      </c>
      <c r="K121" t="str">
        <f t="shared" si="7"/>
        <v>Percentil 2</v>
      </c>
      <c r="L121">
        <f t="shared" si="8"/>
        <v>48</v>
      </c>
    </row>
    <row r="122" spans="1:12" x14ac:dyDescent="0.25">
      <c r="A122" t="s">
        <v>579</v>
      </c>
      <c r="B122" t="s">
        <v>23</v>
      </c>
      <c r="C122" t="s">
        <v>24</v>
      </c>
      <c r="D122" t="s">
        <v>312</v>
      </c>
      <c r="E122" t="s">
        <v>313</v>
      </c>
      <c r="F122" t="s">
        <v>222</v>
      </c>
      <c r="G122" t="s">
        <v>30</v>
      </c>
      <c r="H122" t="s">
        <v>503</v>
      </c>
      <c r="I122">
        <v>61</v>
      </c>
      <c r="J122">
        <v>146</v>
      </c>
      <c r="K122" t="str">
        <f t="shared" si="7"/>
        <v>Percentil 2</v>
      </c>
      <c r="L122">
        <f t="shared" si="8"/>
        <v>49</v>
      </c>
    </row>
    <row r="123" spans="1:12" x14ac:dyDescent="0.25">
      <c r="A123" t="s">
        <v>579</v>
      </c>
      <c r="B123" t="s">
        <v>331</v>
      </c>
      <c r="C123" t="s">
        <v>332</v>
      </c>
      <c r="D123" t="s">
        <v>333</v>
      </c>
      <c r="E123" t="s">
        <v>334</v>
      </c>
      <c r="F123" t="s">
        <v>22</v>
      </c>
      <c r="G123" t="s">
        <v>30</v>
      </c>
      <c r="H123" t="s">
        <v>503</v>
      </c>
      <c r="I123">
        <v>50</v>
      </c>
      <c r="J123">
        <v>146</v>
      </c>
      <c r="K123" t="str">
        <f t="shared" si="7"/>
        <v>Percentil 2</v>
      </c>
      <c r="L123">
        <f t="shared" si="8"/>
        <v>49</v>
      </c>
    </row>
    <row r="124" spans="1:12" x14ac:dyDescent="0.25">
      <c r="A124" t="s">
        <v>579</v>
      </c>
      <c r="B124" t="s">
        <v>465</v>
      </c>
      <c r="C124" t="s">
        <v>462</v>
      </c>
      <c r="D124" t="s">
        <v>466</v>
      </c>
      <c r="E124" t="s">
        <v>467</v>
      </c>
      <c r="F124" t="s">
        <v>22</v>
      </c>
      <c r="G124" t="s">
        <v>30</v>
      </c>
      <c r="H124" t="s">
        <v>503</v>
      </c>
      <c r="I124">
        <v>74</v>
      </c>
      <c r="J124">
        <v>146</v>
      </c>
      <c r="K124" t="str">
        <f t="shared" si="7"/>
        <v>Percentil 2</v>
      </c>
      <c r="L124">
        <f t="shared" si="8"/>
        <v>49</v>
      </c>
    </row>
    <row r="125" spans="1:12" x14ac:dyDescent="0.25">
      <c r="A125" t="s">
        <v>579</v>
      </c>
      <c r="B125" t="s">
        <v>71</v>
      </c>
      <c r="C125" t="s">
        <v>72</v>
      </c>
      <c r="D125" t="s">
        <v>468</v>
      </c>
      <c r="E125" t="s">
        <v>469</v>
      </c>
      <c r="F125" t="s">
        <v>37</v>
      </c>
      <c r="G125" t="s">
        <v>30</v>
      </c>
      <c r="H125" t="s">
        <v>503</v>
      </c>
      <c r="I125">
        <v>40</v>
      </c>
      <c r="J125">
        <v>146</v>
      </c>
      <c r="K125" t="str">
        <f t="shared" si="7"/>
        <v>Percentil 2</v>
      </c>
      <c r="L125">
        <f t="shared" si="8"/>
        <v>49</v>
      </c>
    </row>
    <row r="126" spans="1:12" x14ac:dyDescent="0.25">
      <c r="A126" t="s">
        <v>579</v>
      </c>
      <c r="B126" t="s">
        <v>11</v>
      </c>
      <c r="C126" t="s">
        <v>12</v>
      </c>
      <c r="D126" t="s">
        <v>285</v>
      </c>
      <c r="E126" t="s">
        <v>286</v>
      </c>
      <c r="F126" t="s">
        <v>15</v>
      </c>
      <c r="G126" t="s">
        <v>30</v>
      </c>
      <c r="H126" t="s">
        <v>503</v>
      </c>
      <c r="I126">
        <v>5</v>
      </c>
      <c r="J126">
        <v>145</v>
      </c>
      <c r="K126" t="str">
        <f t="shared" si="7"/>
        <v>Percentil 1</v>
      </c>
      <c r="L126">
        <f t="shared" si="8"/>
        <v>53</v>
      </c>
    </row>
    <row r="127" spans="1:12" x14ac:dyDescent="0.25">
      <c r="A127" t="s">
        <v>579</v>
      </c>
      <c r="B127" t="s">
        <v>354</v>
      </c>
      <c r="C127" t="s">
        <v>143</v>
      </c>
      <c r="D127" t="s">
        <v>355</v>
      </c>
      <c r="E127" t="s">
        <v>356</v>
      </c>
      <c r="F127" t="s">
        <v>222</v>
      </c>
      <c r="G127" t="s">
        <v>30</v>
      </c>
      <c r="H127" t="s">
        <v>503</v>
      </c>
      <c r="I127">
        <v>60</v>
      </c>
      <c r="J127">
        <v>145</v>
      </c>
      <c r="K127" t="str">
        <f t="shared" si="7"/>
        <v>Percentil 1</v>
      </c>
      <c r="L127">
        <f t="shared" si="8"/>
        <v>53</v>
      </c>
    </row>
    <row r="128" spans="1:12" x14ac:dyDescent="0.25">
      <c r="A128" t="s">
        <v>579</v>
      </c>
      <c r="B128" t="s">
        <v>61</v>
      </c>
      <c r="C128" t="s">
        <v>62</v>
      </c>
      <c r="D128" t="s">
        <v>367</v>
      </c>
      <c r="E128" t="s">
        <v>368</v>
      </c>
      <c r="F128" t="s">
        <v>222</v>
      </c>
      <c r="G128" t="s">
        <v>30</v>
      </c>
      <c r="H128" t="s">
        <v>503</v>
      </c>
      <c r="I128">
        <v>91</v>
      </c>
      <c r="J128">
        <v>144</v>
      </c>
      <c r="K128" t="str">
        <f t="shared" si="7"/>
        <v>Percentil 1</v>
      </c>
      <c r="L128">
        <f t="shared" si="8"/>
        <v>55</v>
      </c>
    </row>
    <row r="129" spans="1:12" x14ac:dyDescent="0.25">
      <c r="A129" t="s">
        <v>579</v>
      </c>
      <c r="B129" t="s">
        <v>296</v>
      </c>
      <c r="C129" t="s">
        <v>297</v>
      </c>
      <c r="D129" t="s">
        <v>373</v>
      </c>
      <c r="E129" t="s">
        <v>374</v>
      </c>
      <c r="F129" t="s">
        <v>222</v>
      </c>
      <c r="G129" t="s">
        <v>30</v>
      </c>
      <c r="H129" t="s">
        <v>503</v>
      </c>
      <c r="I129">
        <v>40</v>
      </c>
      <c r="J129">
        <v>144</v>
      </c>
      <c r="K129" t="str">
        <f t="shared" si="7"/>
        <v>Percentil 1</v>
      </c>
      <c r="L129">
        <f t="shared" si="8"/>
        <v>55</v>
      </c>
    </row>
    <row r="130" spans="1:12" x14ac:dyDescent="0.25">
      <c r="A130" t="s">
        <v>579</v>
      </c>
      <c r="B130" t="s">
        <v>269</v>
      </c>
      <c r="C130" t="s">
        <v>106</v>
      </c>
      <c r="D130" t="s">
        <v>437</v>
      </c>
      <c r="E130" t="s">
        <v>438</v>
      </c>
      <c r="F130" t="s">
        <v>22</v>
      </c>
      <c r="G130" t="s">
        <v>30</v>
      </c>
      <c r="H130" t="s">
        <v>503</v>
      </c>
      <c r="I130">
        <v>45</v>
      </c>
      <c r="J130">
        <v>142</v>
      </c>
      <c r="K130" t="str">
        <f t="shared" si="7"/>
        <v>Percentil 1</v>
      </c>
      <c r="L130">
        <f t="shared" si="8"/>
        <v>57</v>
      </c>
    </row>
    <row r="131" spans="1:12" x14ac:dyDescent="0.25">
      <c r="A131" t="s">
        <v>579</v>
      </c>
      <c r="B131" t="s">
        <v>38</v>
      </c>
      <c r="C131" t="s">
        <v>39</v>
      </c>
      <c r="D131" t="s">
        <v>416</v>
      </c>
      <c r="E131" t="s">
        <v>417</v>
      </c>
      <c r="F131" t="s">
        <v>37</v>
      </c>
      <c r="G131" t="s">
        <v>30</v>
      </c>
      <c r="H131" t="s">
        <v>503</v>
      </c>
      <c r="I131">
        <v>20</v>
      </c>
      <c r="J131">
        <v>141</v>
      </c>
      <c r="K131" t="str">
        <f t="shared" si="7"/>
        <v>Percentil 1</v>
      </c>
      <c r="L131">
        <f t="shared" si="8"/>
        <v>58</v>
      </c>
    </row>
    <row r="132" spans="1:12" x14ac:dyDescent="0.25">
      <c r="A132" t="s">
        <v>579</v>
      </c>
      <c r="B132" t="s">
        <v>179</v>
      </c>
      <c r="C132" t="s">
        <v>180</v>
      </c>
      <c r="D132" t="s">
        <v>541</v>
      </c>
      <c r="E132" t="s">
        <v>542</v>
      </c>
      <c r="F132" t="s">
        <v>37</v>
      </c>
      <c r="G132" t="s">
        <v>30</v>
      </c>
      <c r="H132" t="s">
        <v>503</v>
      </c>
      <c r="I132">
        <v>23</v>
      </c>
      <c r="J132">
        <v>140</v>
      </c>
      <c r="K132" t="str">
        <f t="shared" si="7"/>
        <v>Percentil 1</v>
      </c>
      <c r="L132">
        <f t="shared" si="8"/>
        <v>59</v>
      </c>
    </row>
    <row r="133" spans="1:12" x14ac:dyDescent="0.25">
      <c r="A133" t="s">
        <v>579</v>
      </c>
      <c r="B133" t="s">
        <v>335</v>
      </c>
      <c r="C133" t="s">
        <v>336</v>
      </c>
      <c r="D133" t="s">
        <v>337</v>
      </c>
      <c r="E133" t="s">
        <v>338</v>
      </c>
      <c r="F133" t="s">
        <v>222</v>
      </c>
      <c r="G133" t="s">
        <v>30</v>
      </c>
      <c r="H133" t="s">
        <v>503</v>
      </c>
      <c r="I133">
        <v>11</v>
      </c>
      <c r="J133">
        <v>129</v>
      </c>
      <c r="K133" t="str">
        <f t="shared" si="7"/>
        <v>Percentil 1</v>
      </c>
      <c r="L133">
        <f t="shared" si="8"/>
        <v>60</v>
      </c>
    </row>
    <row r="134" spans="1:12" x14ac:dyDescent="0.25">
      <c r="A134" t="s">
        <v>579</v>
      </c>
      <c r="B134" t="s">
        <v>488</v>
      </c>
      <c r="C134" t="s">
        <v>489</v>
      </c>
      <c r="D134" t="s">
        <v>490</v>
      </c>
      <c r="E134" t="s">
        <v>491</v>
      </c>
      <c r="F134" t="s">
        <v>22</v>
      </c>
      <c r="G134" t="s">
        <v>30</v>
      </c>
      <c r="H134" t="s">
        <v>503</v>
      </c>
      <c r="I134">
        <v>17</v>
      </c>
      <c r="J134">
        <v>122</v>
      </c>
      <c r="K134" t="str">
        <f t="shared" si="7"/>
        <v>Percentil 1</v>
      </c>
      <c r="L134">
        <f t="shared" si="8"/>
        <v>61</v>
      </c>
    </row>
    <row r="135" spans="1:12" x14ac:dyDescent="0.25">
      <c r="A135" t="s">
        <v>579</v>
      </c>
      <c r="B135" t="s">
        <v>187</v>
      </c>
      <c r="C135" t="s">
        <v>188</v>
      </c>
      <c r="D135" t="s">
        <v>189</v>
      </c>
      <c r="E135" t="s">
        <v>190</v>
      </c>
      <c r="F135" t="s">
        <v>15</v>
      </c>
      <c r="G135" t="s">
        <v>16</v>
      </c>
      <c r="H135" t="s">
        <v>503</v>
      </c>
      <c r="I135">
        <v>1</v>
      </c>
      <c r="J135">
        <v>110</v>
      </c>
      <c r="K135" t="str">
        <f t="shared" si="7"/>
        <v>Percentil 1</v>
      </c>
      <c r="L135">
        <f t="shared" si="8"/>
        <v>62</v>
      </c>
    </row>
    <row r="136" spans="1:12" ht="50.1" customHeight="1" x14ac:dyDescent="0.25"/>
    <row r="137" spans="1:12" hidden="1" x14ac:dyDescent="0.25">
      <c r="I137">
        <v>0</v>
      </c>
      <c r="J137">
        <f>_xlfn.PERCENTILE.INC($J$74:$J$135,I137)</f>
        <v>110</v>
      </c>
      <c r="K137" t="s">
        <v>498</v>
      </c>
    </row>
    <row r="138" spans="1:12" hidden="1" x14ac:dyDescent="0.25">
      <c r="I138">
        <v>0.2</v>
      </c>
      <c r="J138">
        <f t="shared" ref="J138:J142" si="9">_xlfn.PERCENTILE.INC($J$74:$J$135,I138)</f>
        <v>146</v>
      </c>
      <c r="K138" t="s">
        <v>499</v>
      </c>
    </row>
    <row r="139" spans="1:12" hidden="1" x14ac:dyDescent="0.25">
      <c r="I139">
        <v>0.4</v>
      </c>
      <c r="J139">
        <f t="shared" si="9"/>
        <v>152</v>
      </c>
      <c r="K139" t="s">
        <v>500</v>
      </c>
    </row>
    <row r="140" spans="1:12" hidden="1" x14ac:dyDescent="0.25">
      <c r="I140">
        <v>0.6</v>
      </c>
      <c r="J140">
        <f t="shared" si="9"/>
        <v>157</v>
      </c>
      <c r="K140" t="s">
        <v>501</v>
      </c>
    </row>
    <row r="141" spans="1:12" hidden="1" x14ac:dyDescent="0.25">
      <c r="I141">
        <v>0.8</v>
      </c>
      <c r="J141">
        <f t="shared" si="9"/>
        <v>163.80000000000001</v>
      </c>
      <c r="K141" t="s">
        <v>502</v>
      </c>
    </row>
    <row r="142" spans="1:12" hidden="1" x14ac:dyDescent="0.25">
      <c r="I142">
        <v>1</v>
      </c>
      <c r="J142">
        <f t="shared" si="9"/>
        <v>214</v>
      </c>
    </row>
    <row r="143" spans="1:12" ht="30" customHeight="1" x14ac:dyDescent="0.25">
      <c r="A143" s="1" t="s">
        <v>505</v>
      </c>
    </row>
    <row r="144" spans="1:12" x14ac:dyDescent="0.25">
      <c r="A144" s="7" t="s">
        <v>0</v>
      </c>
      <c r="B144" s="7" t="s">
        <v>1</v>
      </c>
      <c r="C144" s="7" t="s">
        <v>2</v>
      </c>
      <c r="D144" s="7" t="s">
        <v>3</v>
      </c>
      <c r="E144" s="7" t="s">
        <v>4</v>
      </c>
      <c r="F144" s="7" t="s">
        <v>5</v>
      </c>
      <c r="G144" s="7" t="s">
        <v>6</v>
      </c>
      <c r="H144" s="7" t="s">
        <v>7</v>
      </c>
      <c r="I144" s="7" t="s">
        <v>8</v>
      </c>
      <c r="J144" s="7" t="s">
        <v>9</v>
      </c>
      <c r="K144" s="7" t="s">
        <v>504</v>
      </c>
      <c r="L144" s="7" t="s">
        <v>497</v>
      </c>
    </row>
    <row r="145" spans="1:12" x14ac:dyDescent="0.25">
      <c r="A145" t="s">
        <v>579</v>
      </c>
      <c r="B145" t="s">
        <v>11</v>
      </c>
      <c r="C145" t="s">
        <v>12</v>
      </c>
      <c r="D145" t="s">
        <v>344</v>
      </c>
      <c r="E145" t="s">
        <v>345</v>
      </c>
      <c r="F145" t="s">
        <v>37</v>
      </c>
      <c r="G145" t="s">
        <v>30</v>
      </c>
      <c r="H145" t="s">
        <v>505</v>
      </c>
      <c r="I145">
        <v>176</v>
      </c>
      <c r="J145">
        <v>214</v>
      </c>
      <c r="K145" t="str">
        <f t="shared" ref="K145:K176" si="10">VLOOKUP(J145,$J$208:$K$212,2,1)</f>
        <v>Percentil 5</v>
      </c>
      <c r="L145">
        <f t="shared" ref="L145:L176" si="11">_xlfn.RANK.EQ(J145,$J$145:$J$206,0)</f>
        <v>1</v>
      </c>
    </row>
    <row r="146" spans="1:12" x14ac:dyDescent="0.25">
      <c r="A146" t="s">
        <v>579</v>
      </c>
      <c r="B146" t="s">
        <v>38</v>
      </c>
      <c r="C146" t="s">
        <v>39</v>
      </c>
      <c r="D146" t="s">
        <v>375</v>
      </c>
      <c r="E146" t="s">
        <v>376</v>
      </c>
      <c r="F146" t="s">
        <v>15</v>
      </c>
      <c r="G146" t="s">
        <v>30</v>
      </c>
      <c r="H146" t="s">
        <v>505</v>
      </c>
      <c r="I146">
        <v>10</v>
      </c>
      <c r="J146">
        <v>203</v>
      </c>
      <c r="K146" t="str">
        <f t="shared" si="10"/>
        <v>Percentil 5</v>
      </c>
      <c r="L146">
        <f t="shared" si="11"/>
        <v>2</v>
      </c>
    </row>
    <row r="147" spans="1:12" x14ac:dyDescent="0.25">
      <c r="A147" t="s">
        <v>579</v>
      </c>
      <c r="B147" t="s">
        <v>18</v>
      </c>
      <c r="C147" t="s">
        <v>19</v>
      </c>
      <c r="D147" t="s">
        <v>389</v>
      </c>
      <c r="E147" t="s">
        <v>390</v>
      </c>
      <c r="F147" t="s">
        <v>15</v>
      </c>
      <c r="G147" t="s">
        <v>30</v>
      </c>
      <c r="H147" t="s">
        <v>505</v>
      </c>
      <c r="I147">
        <v>76</v>
      </c>
      <c r="J147">
        <v>201</v>
      </c>
      <c r="K147" t="str">
        <f t="shared" si="10"/>
        <v>Percentil 5</v>
      </c>
      <c r="L147">
        <f t="shared" si="11"/>
        <v>3</v>
      </c>
    </row>
    <row r="148" spans="1:12" x14ac:dyDescent="0.25">
      <c r="A148" t="s">
        <v>579</v>
      </c>
      <c r="B148" t="s">
        <v>11</v>
      </c>
      <c r="C148" t="s">
        <v>12</v>
      </c>
      <c r="D148" t="s">
        <v>476</v>
      </c>
      <c r="E148" t="s">
        <v>477</v>
      </c>
      <c r="F148" t="s">
        <v>15</v>
      </c>
      <c r="G148" t="s">
        <v>30</v>
      </c>
      <c r="H148" t="s">
        <v>505</v>
      </c>
      <c r="I148">
        <v>10</v>
      </c>
      <c r="J148">
        <v>196</v>
      </c>
      <c r="K148" t="str">
        <f t="shared" si="10"/>
        <v>Percentil 5</v>
      </c>
      <c r="L148">
        <f t="shared" si="11"/>
        <v>4</v>
      </c>
    </row>
    <row r="149" spans="1:12" x14ac:dyDescent="0.25">
      <c r="A149" t="s">
        <v>579</v>
      </c>
      <c r="B149" t="s">
        <v>11</v>
      </c>
      <c r="C149" t="s">
        <v>12</v>
      </c>
      <c r="D149" t="s">
        <v>125</v>
      </c>
      <c r="E149" t="s">
        <v>126</v>
      </c>
      <c r="F149" t="s">
        <v>37</v>
      </c>
      <c r="G149" t="s">
        <v>16</v>
      </c>
      <c r="H149" t="s">
        <v>505</v>
      </c>
      <c r="I149">
        <v>13</v>
      </c>
      <c r="J149">
        <v>195</v>
      </c>
      <c r="K149" t="str">
        <f t="shared" si="10"/>
        <v>Percentil 5</v>
      </c>
      <c r="L149">
        <f t="shared" si="11"/>
        <v>5</v>
      </c>
    </row>
    <row r="150" spans="1:12" x14ac:dyDescent="0.25">
      <c r="A150" t="s">
        <v>579</v>
      </c>
      <c r="B150" t="s">
        <v>11</v>
      </c>
      <c r="C150" t="s">
        <v>12</v>
      </c>
      <c r="D150" t="s">
        <v>252</v>
      </c>
      <c r="E150" t="s">
        <v>253</v>
      </c>
      <c r="F150" t="s">
        <v>15</v>
      </c>
      <c r="G150" t="s">
        <v>30</v>
      </c>
      <c r="H150" t="s">
        <v>505</v>
      </c>
      <c r="I150">
        <v>135</v>
      </c>
      <c r="J150">
        <v>195</v>
      </c>
      <c r="K150" t="str">
        <f t="shared" si="10"/>
        <v>Percentil 5</v>
      </c>
      <c r="L150">
        <f t="shared" si="11"/>
        <v>5</v>
      </c>
    </row>
    <row r="151" spans="1:12" x14ac:dyDescent="0.25">
      <c r="A151" t="s">
        <v>579</v>
      </c>
      <c r="B151" t="s">
        <v>305</v>
      </c>
      <c r="C151" t="s">
        <v>19</v>
      </c>
      <c r="D151" t="s">
        <v>306</v>
      </c>
      <c r="E151" t="s">
        <v>307</v>
      </c>
      <c r="F151" t="s">
        <v>222</v>
      </c>
      <c r="G151" t="s">
        <v>30</v>
      </c>
      <c r="H151" t="s">
        <v>505</v>
      </c>
      <c r="I151">
        <v>1</v>
      </c>
      <c r="J151">
        <v>195</v>
      </c>
      <c r="K151" t="str">
        <f t="shared" si="10"/>
        <v>Percentil 5</v>
      </c>
      <c r="L151">
        <f t="shared" si="11"/>
        <v>5</v>
      </c>
    </row>
    <row r="152" spans="1:12" x14ac:dyDescent="0.25">
      <c r="A152" t="s">
        <v>579</v>
      </c>
      <c r="B152" t="s">
        <v>11</v>
      </c>
      <c r="C152" t="s">
        <v>12</v>
      </c>
      <c r="D152" t="s">
        <v>435</v>
      </c>
      <c r="E152" t="s">
        <v>436</v>
      </c>
      <c r="F152" t="s">
        <v>22</v>
      </c>
      <c r="G152" t="s">
        <v>30</v>
      </c>
      <c r="H152" t="s">
        <v>505</v>
      </c>
      <c r="I152">
        <v>360</v>
      </c>
      <c r="J152">
        <v>195</v>
      </c>
      <c r="K152" t="str">
        <f t="shared" si="10"/>
        <v>Percentil 5</v>
      </c>
      <c r="L152">
        <f t="shared" si="11"/>
        <v>5</v>
      </c>
    </row>
    <row r="153" spans="1:12" x14ac:dyDescent="0.25">
      <c r="A153" t="s">
        <v>579</v>
      </c>
      <c r="B153" t="s">
        <v>71</v>
      </c>
      <c r="C153" t="s">
        <v>72</v>
      </c>
      <c r="D153" t="s">
        <v>406</v>
      </c>
      <c r="E153" t="s">
        <v>407</v>
      </c>
      <c r="F153" t="s">
        <v>37</v>
      </c>
      <c r="G153" t="s">
        <v>30</v>
      </c>
      <c r="H153" t="s">
        <v>505</v>
      </c>
      <c r="I153">
        <v>25</v>
      </c>
      <c r="J153">
        <v>193</v>
      </c>
      <c r="K153" t="str">
        <f t="shared" si="10"/>
        <v>Percentil 5</v>
      </c>
      <c r="L153">
        <f t="shared" si="11"/>
        <v>9</v>
      </c>
    </row>
    <row r="154" spans="1:12" x14ac:dyDescent="0.25">
      <c r="A154" t="s">
        <v>579</v>
      </c>
      <c r="B154" t="s">
        <v>71</v>
      </c>
      <c r="C154" t="s">
        <v>72</v>
      </c>
      <c r="D154" t="s">
        <v>254</v>
      </c>
      <c r="E154" t="s">
        <v>255</v>
      </c>
      <c r="F154" t="s">
        <v>15</v>
      </c>
      <c r="G154" t="s">
        <v>30</v>
      </c>
      <c r="H154" t="s">
        <v>505</v>
      </c>
      <c r="I154">
        <v>18</v>
      </c>
      <c r="J154">
        <v>192</v>
      </c>
      <c r="K154" t="str">
        <f t="shared" si="10"/>
        <v>Percentil 5</v>
      </c>
      <c r="L154">
        <f t="shared" si="11"/>
        <v>10</v>
      </c>
    </row>
    <row r="155" spans="1:12" x14ac:dyDescent="0.25">
      <c r="A155" t="s">
        <v>579</v>
      </c>
      <c r="B155" t="s">
        <v>11</v>
      </c>
      <c r="C155" t="s">
        <v>12</v>
      </c>
      <c r="D155" t="s">
        <v>28</v>
      </c>
      <c r="E155" t="s">
        <v>29</v>
      </c>
      <c r="F155" t="s">
        <v>15</v>
      </c>
      <c r="G155" t="s">
        <v>30</v>
      </c>
      <c r="H155" t="s">
        <v>505</v>
      </c>
      <c r="I155">
        <v>2</v>
      </c>
      <c r="J155">
        <v>191</v>
      </c>
      <c r="K155" t="str">
        <f t="shared" si="10"/>
        <v>Percentil 5</v>
      </c>
      <c r="L155">
        <f t="shared" si="11"/>
        <v>11</v>
      </c>
    </row>
    <row r="156" spans="1:12" x14ac:dyDescent="0.25">
      <c r="A156" t="s">
        <v>579</v>
      </c>
      <c r="B156" t="s">
        <v>11</v>
      </c>
      <c r="C156" t="s">
        <v>12</v>
      </c>
      <c r="D156" t="s">
        <v>153</v>
      </c>
      <c r="E156" t="s">
        <v>154</v>
      </c>
      <c r="F156" t="s">
        <v>15</v>
      </c>
      <c r="G156" t="s">
        <v>30</v>
      </c>
      <c r="H156" t="s">
        <v>505</v>
      </c>
      <c r="I156">
        <v>40</v>
      </c>
      <c r="J156">
        <v>191</v>
      </c>
      <c r="K156" t="str">
        <f t="shared" si="10"/>
        <v>Percentil 5</v>
      </c>
      <c r="L156">
        <f t="shared" si="11"/>
        <v>11</v>
      </c>
    </row>
    <row r="157" spans="1:12" x14ac:dyDescent="0.25">
      <c r="A157" t="s">
        <v>579</v>
      </c>
      <c r="B157" t="s">
        <v>18</v>
      </c>
      <c r="C157" t="s">
        <v>19</v>
      </c>
      <c r="D157" t="s">
        <v>550</v>
      </c>
      <c r="E157" t="s">
        <v>551</v>
      </c>
      <c r="F157" t="s">
        <v>15</v>
      </c>
      <c r="G157" t="s">
        <v>30</v>
      </c>
      <c r="H157" t="s">
        <v>505</v>
      </c>
      <c r="I157">
        <v>6</v>
      </c>
      <c r="J157">
        <v>187</v>
      </c>
      <c r="K157" t="str">
        <f t="shared" si="10"/>
        <v>Percentil 5</v>
      </c>
      <c r="L157">
        <f t="shared" si="11"/>
        <v>13</v>
      </c>
    </row>
    <row r="158" spans="1:12" x14ac:dyDescent="0.25">
      <c r="A158" t="s">
        <v>579</v>
      </c>
      <c r="B158" t="s">
        <v>18</v>
      </c>
      <c r="C158" t="s">
        <v>19</v>
      </c>
      <c r="D158" t="s">
        <v>439</v>
      </c>
      <c r="E158" t="s">
        <v>440</v>
      </c>
      <c r="F158" t="s">
        <v>22</v>
      </c>
      <c r="G158" t="s">
        <v>30</v>
      </c>
      <c r="H158" t="s">
        <v>505</v>
      </c>
      <c r="I158">
        <v>155</v>
      </c>
      <c r="J158">
        <v>185</v>
      </c>
      <c r="K158" t="str">
        <f t="shared" si="10"/>
        <v>Percentil 4</v>
      </c>
      <c r="L158">
        <f t="shared" si="11"/>
        <v>14</v>
      </c>
    </row>
    <row r="159" spans="1:12" x14ac:dyDescent="0.25">
      <c r="A159" t="s">
        <v>579</v>
      </c>
      <c r="B159" t="s">
        <v>11</v>
      </c>
      <c r="C159" t="s">
        <v>12</v>
      </c>
      <c r="D159" t="s">
        <v>195</v>
      </c>
      <c r="E159" t="s">
        <v>196</v>
      </c>
      <c r="F159" t="s">
        <v>15</v>
      </c>
      <c r="G159" t="s">
        <v>16</v>
      </c>
      <c r="H159" t="s">
        <v>505</v>
      </c>
      <c r="I159">
        <v>9</v>
      </c>
      <c r="J159">
        <v>183</v>
      </c>
      <c r="K159" t="str">
        <f t="shared" si="10"/>
        <v>Percentil 4</v>
      </c>
      <c r="L159">
        <f t="shared" si="11"/>
        <v>15</v>
      </c>
    </row>
    <row r="160" spans="1:12" x14ac:dyDescent="0.25">
      <c r="A160" t="s">
        <v>579</v>
      </c>
      <c r="B160" t="s">
        <v>11</v>
      </c>
      <c r="C160" t="s">
        <v>12</v>
      </c>
      <c r="D160" t="s">
        <v>342</v>
      </c>
      <c r="E160" t="s">
        <v>343</v>
      </c>
      <c r="F160" t="s">
        <v>37</v>
      </c>
      <c r="G160" t="s">
        <v>30</v>
      </c>
      <c r="H160" t="s">
        <v>505</v>
      </c>
      <c r="I160">
        <v>32</v>
      </c>
      <c r="J160">
        <v>183</v>
      </c>
      <c r="K160" t="str">
        <f t="shared" si="10"/>
        <v>Percentil 4</v>
      </c>
      <c r="L160">
        <f t="shared" si="11"/>
        <v>15</v>
      </c>
    </row>
    <row r="161" spans="1:12" x14ac:dyDescent="0.25">
      <c r="A161" t="s">
        <v>579</v>
      </c>
      <c r="B161" t="s">
        <v>18</v>
      </c>
      <c r="C161" t="s">
        <v>19</v>
      </c>
      <c r="D161" t="s">
        <v>20</v>
      </c>
      <c r="E161" t="s">
        <v>21</v>
      </c>
      <c r="F161" t="s">
        <v>22</v>
      </c>
      <c r="G161" t="s">
        <v>16</v>
      </c>
      <c r="H161" t="s">
        <v>505</v>
      </c>
      <c r="I161">
        <v>17</v>
      </c>
      <c r="J161">
        <v>182</v>
      </c>
      <c r="K161" t="str">
        <f t="shared" si="10"/>
        <v>Percentil 4</v>
      </c>
      <c r="L161">
        <f t="shared" si="11"/>
        <v>17</v>
      </c>
    </row>
    <row r="162" spans="1:12" x14ac:dyDescent="0.25">
      <c r="A162" t="s">
        <v>579</v>
      </c>
      <c r="B162" t="s">
        <v>81</v>
      </c>
      <c r="C162" t="s">
        <v>82</v>
      </c>
      <c r="D162" t="s">
        <v>410</v>
      </c>
      <c r="E162" t="s">
        <v>411</v>
      </c>
      <c r="F162" t="s">
        <v>222</v>
      </c>
      <c r="G162" t="s">
        <v>30</v>
      </c>
      <c r="H162" t="s">
        <v>505</v>
      </c>
      <c r="I162">
        <v>185</v>
      </c>
      <c r="J162">
        <v>180</v>
      </c>
      <c r="K162" t="str">
        <f t="shared" si="10"/>
        <v>Percentil 4</v>
      </c>
      <c r="L162">
        <f t="shared" si="11"/>
        <v>18</v>
      </c>
    </row>
    <row r="163" spans="1:12" x14ac:dyDescent="0.25">
      <c r="A163" t="s">
        <v>579</v>
      </c>
      <c r="B163" t="s">
        <v>11</v>
      </c>
      <c r="C163" t="s">
        <v>12</v>
      </c>
      <c r="D163" t="s">
        <v>387</v>
      </c>
      <c r="E163" t="s">
        <v>388</v>
      </c>
      <c r="F163" t="s">
        <v>215</v>
      </c>
      <c r="G163" t="s">
        <v>30</v>
      </c>
      <c r="H163" t="s">
        <v>505</v>
      </c>
      <c r="I163">
        <v>33</v>
      </c>
      <c r="J163">
        <v>179</v>
      </c>
      <c r="K163" t="str">
        <f t="shared" si="10"/>
        <v>Percentil 4</v>
      </c>
      <c r="L163">
        <f t="shared" si="11"/>
        <v>19</v>
      </c>
    </row>
    <row r="164" spans="1:12" x14ac:dyDescent="0.25">
      <c r="A164" t="s">
        <v>579</v>
      </c>
      <c r="B164" t="s">
        <v>269</v>
      </c>
      <c r="C164" t="s">
        <v>106</v>
      </c>
      <c r="D164" t="s">
        <v>437</v>
      </c>
      <c r="E164" t="s">
        <v>438</v>
      </c>
      <c r="F164" t="s">
        <v>22</v>
      </c>
      <c r="G164" t="s">
        <v>30</v>
      </c>
      <c r="H164" t="s">
        <v>505</v>
      </c>
      <c r="I164">
        <v>46</v>
      </c>
      <c r="J164">
        <v>178</v>
      </c>
      <c r="K164" t="str">
        <f t="shared" si="10"/>
        <v>Percentil 4</v>
      </c>
      <c r="L164">
        <f t="shared" si="11"/>
        <v>20</v>
      </c>
    </row>
    <row r="165" spans="1:12" x14ac:dyDescent="0.25">
      <c r="A165" t="s">
        <v>579</v>
      </c>
      <c r="B165" t="s">
        <v>11</v>
      </c>
      <c r="C165" t="s">
        <v>12</v>
      </c>
      <c r="D165" t="s">
        <v>431</v>
      </c>
      <c r="E165" t="s">
        <v>432</v>
      </c>
      <c r="F165" t="s">
        <v>22</v>
      </c>
      <c r="G165" t="s">
        <v>30</v>
      </c>
      <c r="H165" t="s">
        <v>505</v>
      </c>
      <c r="I165">
        <v>31</v>
      </c>
      <c r="J165">
        <v>177</v>
      </c>
      <c r="K165" t="str">
        <f t="shared" si="10"/>
        <v>Percentil 4</v>
      </c>
      <c r="L165">
        <f t="shared" si="11"/>
        <v>21</v>
      </c>
    </row>
    <row r="166" spans="1:12" x14ac:dyDescent="0.25">
      <c r="A166" t="s">
        <v>579</v>
      </c>
      <c r="B166" t="s">
        <v>71</v>
      </c>
      <c r="C166" t="s">
        <v>72</v>
      </c>
      <c r="D166" t="s">
        <v>385</v>
      </c>
      <c r="E166" t="s">
        <v>386</v>
      </c>
      <c r="F166" t="s">
        <v>222</v>
      </c>
      <c r="G166" t="s">
        <v>30</v>
      </c>
      <c r="H166" t="s">
        <v>505</v>
      </c>
      <c r="I166">
        <v>110</v>
      </c>
      <c r="J166">
        <v>174</v>
      </c>
      <c r="K166" t="str">
        <f t="shared" si="10"/>
        <v>Percentil 4</v>
      </c>
      <c r="L166">
        <f t="shared" si="11"/>
        <v>22</v>
      </c>
    </row>
    <row r="167" spans="1:12" x14ac:dyDescent="0.25">
      <c r="A167" t="s">
        <v>579</v>
      </c>
      <c r="B167" t="s">
        <v>18</v>
      </c>
      <c r="C167" t="s">
        <v>19</v>
      </c>
      <c r="D167" t="s">
        <v>303</v>
      </c>
      <c r="E167" t="s">
        <v>304</v>
      </c>
      <c r="F167" t="s">
        <v>222</v>
      </c>
      <c r="G167" t="s">
        <v>30</v>
      </c>
      <c r="H167" t="s">
        <v>505</v>
      </c>
      <c r="I167">
        <v>217</v>
      </c>
      <c r="J167">
        <v>173</v>
      </c>
      <c r="K167" t="str">
        <f t="shared" si="10"/>
        <v>Percentil 4</v>
      </c>
      <c r="L167">
        <f t="shared" si="11"/>
        <v>23</v>
      </c>
    </row>
    <row r="168" spans="1:12" x14ac:dyDescent="0.25">
      <c r="A168" t="s">
        <v>579</v>
      </c>
      <c r="B168" t="s">
        <v>450</v>
      </c>
      <c r="C168" t="s">
        <v>192</v>
      </c>
      <c r="D168" t="s">
        <v>451</v>
      </c>
      <c r="E168" t="s">
        <v>452</v>
      </c>
      <c r="F168" t="s">
        <v>22</v>
      </c>
      <c r="G168" t="s">
        <v>30</v>
      </c>
      <c r="H168" t="s">
        <v>505</v>
      </c>
      <c r="I168">
        <v>81</v>
      </c>
      <c r="J168">
        <v>171</v>
      </c>
      <c r="K168" t="str">
        <f t="shared" si="10"/>
        <v>Percentil 4</v>
      </c>
      <c r="L168">
        <f t="shared" si="11"/>
        <v>24</v>
      </c>
    </row>
    <row r="169" spans="1:12" x14ac:dyDescent="0.25">
      <c r="A169" t="s">
        <v>579</v>
      </c>
      <c r="B169" t="s">
        <v>11</v>
      </c>
      <c r="C169" t="s">
        <v>12</v>
      </c>
      <c r="D169" t="s">
        <v>285</v>
      </c>
      <c r="E169" t="s">
        <v>286</v>
      </c>
      <c r="F169" t="s">
        <v>15</v>
      </c>
      <c r="G169" t="s">
        <v>30</v>
      </c>
      <c r="H169" t="s">
        <v>505</v>
      </c>
      <c r="I169">
        <v>5</v>
      </c>
      <c r="J169">
        <v>168</v>
      </c>
      <c r="K169" t="str">
        <f t="shared" si="10"/>
        <v>Percentil 4</v>
      </c>
      <c r="L169">
        <f t="shared" si="11"/>
        <v>25</v>
      </c>
    </row>
    <row r="170" spans="1:12" x14ac:dyDescent="0.25">
      <c r="A170" s="3" t="s">
        <v>579</v>
      </c>
      <c r="B170" s="3" t="s">
        <v>179</v>
      </c>
      <c r="C170" s="3" t="s">
        <v>180</v>
      </c>
      <c r="D170" s="3" t="s">
        <v>486</v>
      </c>
      <c r="E170" s="3" t="s">
        <v>487</v>
      </c>
      <c r="F170" s="3" t="s">
        <v>22</v>
      </c>
      <c r="G170" s="3" t="s">
        <v>30</v>
      </c>
      <c r="H170" s="3" t="s">
        <v>505</v>
      </c>
      <c r="I170" s="3">
        <v>146</v>
      </c>
      <c r="J170" s="3">
        <v>167</v>
      </c>
      <c r="K170" s="3" t="str">
        <f t="shared" si="10"/>
        <v>Percentil 3</v>
      </c>
      <c r="L170" s="3">
        <f t="shared" si="11"/>
        <v>26</v>
      </c>
    </row>
    <row r="171" spans="1:12" x14ac:dyDescent="0.25">
      <c r="A171" t="s">
        <v>579</v>
      </c>
      <c r="B171" t="s">
        <v>328</v>
      </c>
      <c r="C171" t="s">
        <v>247</v>
      </c>
      <c r="D171" t="s">
        <v>383</v>
      </c>
      <c r="E171" t="s">
        <v>384</v>
      </c>
      <c r="F171" t="s">
        <v>222</v>
      </c>
      <c r="G171" t="s">
        <v>30</v>
      </c>
      <c r="H171" t="s">
        <v>505</v>
      </c>
      <c r="I171">
        <v>71</v>
      </c>
      <c r="J171">
        <v>166</v>
      </c>
      <c r="K171" t="str">
        <f t="shared" si="10"/>
        <v>Percentil 3</v>
      </c>
      <c r="L171">
        <f t="shared" si="11"/>
        <v>27</v>
      </c>
    </row>
    <row r="172" spans="1:12" x14ac:dyDescent="0.25">
      <c r="A172" t="s">
        <v>579</v>
      </c>
      <c r="B172" t="s">
        <v>11</v>
      </c>
      <c r="C172" t="s">
        <v>12</v>
      </c>
      <c r="D172" t="s">
        <v>470</v>
      </c>
      <c r="E172" t="s">
        <v>471</v>
      </c>
      <c r="F172" t="s">
        <v>15</v>
      </c>
      <c r="G172" t="s">
        <v>30</v>
      </c>
      <c r="H172" t="s">
        <v>505</v>
      </c>
      <c r="I172">
        <v>44</v>
      </c>
      <c r="J172">
        <v>166</v>
      </c>
      <c r="K172" t="str">
        <f t="shared" si="10"/>
        <v>Percentil 3</v>
      </c>
      <c r="L172">
        <f t="shared" si="11"/>
        <v>27</v>
      </c>
    </row>
    <row r="173" spans="1:12" x14ac:dyDescent="0.25">
      <c r="A173" t="s">
        <v>579</v>
      </c>
      <c r="B173" t="s">
        <v>11</v>
      </c>
      <c r="C173" t="s">
        <v>12</v>
      </c>
      <c r="D173" t="s">
        <v>397</v>
      </c>
      <c r="E173" t="s">
        <v>398</v>
      </c>
      <c r="F173" t="s">
        <v>15</v>
      </c>
      <c r="G173" t="s">
        <v>30</v>
      </c>
      <c r="H173" t="s">
        <v>505</v>
      </c>
      <c r="I173">
        <v>40</v>
      </c>
      <c r="J173">
        <v>165</v>
      </c>
      <c r="K173" t="str">
        <f t="shared" si="10"/>
        <v>Percentil 3</v>
      </c>
      <c r="L173">
        <f t="shared" si="11"/>
        <v>29</v>
      </c>
    </row>
    <row r="174" spans="1:12" x14ac:dyDescent="0.25">
      <c r="A174" t="s">
        <v>579</v>
      </c>
      <c r="B174" t="s">
        <v>38</v>
      </c>
      <c r="C174" t="s">
        <v>39</v>
      </c>
      <c r="D174" t="s">
        <v>480</v>
      </c>
      <c r="E174" t="s">
        <v>481</v>
      </c>
      <c r="F174" t="s">
        <v>37</v>
      </c>
      <c r="G174" t="s">
        <v>30</v>
      </c>
      <c r="H174" t="s">
        <v>505</v>
      </c>
      <c r="I174">
        <v>17</v>
      </c>
      <c r="J174">
        <v>165</v>
      </c>
      <c r="K174" t="str">
        <f t="shared" si="10"/>
        <v>Percentil 3</v>
      </c>
      <c r="L174">
        <f t="shared" si="11"/>
        <v>29</v>
      </c>
    </row>
    <row r="175" spans="1:12" x14ac:dyDescent="0.25">
      <c r="A175" t="s">
        <v>579</v>
      </c>
      <c r="B175" t="s">
        <v>23</v>
      </c>
      <c r="C175" t="s">
        <v>24</v>
      </c>
      <c r="D175" t="s">
        <v>136</v>
      </c>
      <c r="E175" t="s">
        <v>137</v>
      </c>
      <c r="F175" t="s">
        <v>22</v>
      </c>
      <c r="G175" t="s">
        <v>30</v>
      </c>
      <c r="H175" t="s">
        <v>505</v>
      </c>
      <c r="I175">
        <v>8</v>
      </c>
      <c r="J175">
        <v>164</v>
      </c>
      <c r="K175" t="str">
        <f t="shared" si="10"/>
        <v>Percentil 3</v>
      </c>
      <c r="L175">
        <f t="shared" si="11"/>
        <v>31</v>
      </c>
    </row>
    <row r="176" spans="1:12" x14ac:dyDescent="0.25">
      <c r="A176" t="s">
        <v>579</v>
      </c>
      <c r="B176" t="s">
        <v>269</v>
      </c>
      <c r="C176" t="s">
        <v>106</v>
      </c>
      <c r="D176" t="s">
        <v>310</v>
      </c>
      <c r="E176" t="s">
        <v>311</v>
      </c>
      <c r="F176" t="s">
        <v>22</v>
      </c>
      <c r="G176" t="s">
        <v>30</v>
      </c>
      <c r="H176" t="s">
        <v>505</v>
      </c>
      <c r="I176">
        <v>135</v>
      </c>
      <c r="J176">
        <v>164</v>
      </c>
      <c r="K176" t="str">
        <f t="shared" si="10"/>
        <v>Percentil 3</v>
      </c>
      <c r="L176">
        <f t="shared" si="11"/>
        <v>31</v>
      </c>
    </row>
    <row r="177" spans="1:12" x14ac:dyDescent="0.25">
      <c r="A177" t="s">
        <v>579</v>
      </c>
      <c r="B177" t="s">
        <v>94</v>
      </c>
      <c r="C177" t="s">
        <v>95</v>
      </c>
      <c r="D177" t="s">
        <v>346</v>
      </c>
      <c r="E177" t="s">
        <v>347</v>
      </c>
      <c r="F177" t="s">
        <v>22</v>
      </c>
      <c r="G177" t="s">
        <v>30</v>
      </c>
      <c r="H177" t="s">
        <v>505</v>
      </c>
      <c r="I177">
        <v>29</v>
      </c>
      <c r="J177">
        <v>162</v>
      </c>
      <c r="K177" t="str">
        <f t="shared" ref="K177:K206" si="12">VLOOKUP(J177,$J$208:$K$212,2,1)</f>
        <v>Percentil 3</v>
      </c>
      <c r="L177">
        <f t="shared" ref="L177:L206" si="13">_xlfn.RANK.EQ(J177,$J$145:$J$206,0)</f>
        <v>33</v>
      </c>
    </row>
    <row r="178" spans="1:12" x14ac:dyDescent="0.25">
      <c r="A178" t="s">
        <v>579</v>
      </c>
      <c r="B178" t="s">
        <v>65</v>
      </c>
      <c r="C178" t="s">
        <v>66</v>
      </c>
      <c r="D178" t="s">
        <v>352</v>
      </c>
      <c r="E178" t="s">
        <v>353</v>
      </c>
      <c r="F178" t="s">
        <v>222</v>
      </c>
      <c r="G178" t="s">
        <v>30</v>
      </c>
      <c r="H178" t="s">
        <v>505</v>
      </c>
      <c r="I178">
        <v>23</v>
      </c>
      <c r="J178">
        <v>162</v>
      </c>
      <c r="K178" t="str">
        <f t="shared" si="12"/>
        <v>Percentil 3</v>
      </c>
      <c r="L178">
        <f t="shared" si="13"/>
        <v>33</v>
      </c>
    </row>
    <row r="179" spans="1:12" x14ac:dyDescent="0.25">
      <c r="A179" t="s">
        <v>579</v>
      </c>
      <c r="B179" t="s">
        <v>38</v>
      </c>
      <c r="C179" t="s">
        <v>39</v>
      </c>
      <c r="D179" t="s">
        <v>416</v>
      </c>
      <c r="E179" t="s">
        <v>417</v>
      </c>
      <c r="F179" t="s">
        <v>37</v>
      </c>
      <c r="G179" t="s">
        <v>30</v>
      </c>
      <c r="H179" t="s">
        <v>505</v>
      </c>
      <c r="I179">
        <v>21</v>
      </c>
      <c r="J179">
        <v>162</v>
      </c>
      <c r="K179" t="str">
        <f t="shared" si="12"/>
        <v>Percentil 3</v>
      </c>
      <c r="L179">
        <f t="shared" si="13"/>
        <v>33</v>
      </c>
    </row>
    <row r="180" spans="1:12" x14ac:dyDescent="0.25">
      <c r="A180" t="s">
        <v>579</v>
      </c>
      <c r="B180" t="s">
        <v>38</v>
      </c>
      <c r="C180" t="s">
        <v>39</v>
      </c>
      <c r="D180" t="s">
        <v>369</v>
      </c>
      <c r="E180" t="s">
        <v>370</v>
      </c>
      <c r="F180" t="s">
        <v>222</v>
      </c>
      <c r="G180" t="s">
        <v>30</v>
      </c>
      <c r="H180" t="s">
        <v>505</v>
      </c>
      <c r="I180">
        <v>71</v>
      </c>
      <c r="J180">
        <v>161</v>
      </c>
      <c r="K180" t="str">
        <f t="shared" si="12"/>
        <v>Percentil 3</v>
      </c>
      <c r="L180">
        <f t="shared" si="13"/>
        <v>36</v>
      </c>
    </row>
    <row r="181" spans="1:12" x14ac:dyDescent="0.25">
      <c r="A181" t="s">
        <v>579</v>
      </c>
      <c r="B181" t="s">
        <v>296</v>
      </c>
      <c r="C181" t="s">
        <v>297</v>
      </c>
      <c r="D181" t="s">
        <v>373</v>
      </c>
      <c r="E181" t="s">
        <v>374</v>
      </c>
      <c r="F181" t="s">
        <v>222</v>
      </c>
      <c r="G181" t="s">
        <v>30</v>
      </c>
      <c r="H181" t="s">
        <v>505</v>
      </c>
      <c r="I181">
        <v>40</v>
      </c>
      <c r="J181">
        <v>160</v>
      </c>
      <c r="K181" t="str">
        <f t="shared" si="12"/>
        <v>Percentil 3</v>
      </c>
      <c r="L181">
        <f t="shared" si="13"/>
        <v>37</v>
      </c>
    </row>
    <row r="182" spans="1:12" x14ac:dyDescent="0.25">
      <c r="A182" t="s">
        <v>579</v>
      </c>
      <c r="B182" t="s">
        <v>11</v>
      </c>
      <c r="C182" t="s">
        <v>12</v>
      </c>
      <c r="D182" t="s">
        <v>314</v>
      </c>
      <c r="E182" t="s">
        <v>315</v>
      </c>
      <c r="F182" t="s">
        <v>37</v>
      </c>
      <c r="G182" t="s">
        <v>30</v>
      </c>
      <c r="H182" t="s">
        <v>505</v>
      </c>
      <c r="I182">
        <v>55</v>
      </c>
      <c r="J182">
        <v>159</v>
      </c>
      <c r="K182" t="str">
        <f t="shared" si="12"/>
        <v>Percentil 2</v>
      </c>
      <c r="L182">
        <f t="shared" si="13"/>
        <v>38</v>
      </c>
    </row>
    <row r="183" spans="1:12" x14ac:dyDescent="0.25">
      <c r="A183" t="s">
        <v>579</v>
      </c>
      <c r="B183" t="s">
        <v>98</v>
      </c>
      <c r="C183" t="s">
        <v>99</v>
      </c>
      <c r="D183" t="s">
        <v>377</v>
      </c>
      <c r="E183" t="s">
        <v>378</v>
      </c>
      <c r="F183" t="s">
        <v>222</v>
      </c>
      <c r="G183" t="s">
        <v>30</v>
      </c>
      <c r="H183" t="s">
        <v>505</v>
      </c>
      <c r="I183">
        <v>101</v>
      </c>
      <c r="J183">
        <v>159</v>
      </c>
      <c r="K183" t="str">
        <f t="shared" si="12"/>
        <v>Percentil 2</v>
      </c>
      <c r="L183">
        <f t="shared" si="13"/>
        <v>38</v>
      </c>
    </row>
    <row r="184" spans="1:12" x14ac:dyDescent="0.25">
      <c r="A184" t="s">
        <v>579</v>
      </c>
      <c r="B184" t="s">
        <v>71</v>
      </c>
      <c r="C184" t="s">
        <v>72</v>
      </c>
      <c r="D184" t="s">
        <v>468</v>
      </c>
      <c r="E184" t="s">
        <v>469</v>
      </c>
      <c r="F184" t="s">
        <v>37</v>
      </c>
      <c r="G184" t="s">
        <v>30</v>
      </c>
      <c r="H184" t="s">
        <v>505</v>
      </c>
      <c r="I184">
        <v>40</v>
      </c>
      <c r="J184">
        <v>158</v>
      </c>
      <c r="K184" t="str">
        <f t="shared" si="12"/>
        <v>Percentil 2</v>
      </c>
      <c r="L184">
        <f t="shared" si="13"/>
        <v>40</v>
      </c>
    </row>
    <row r="185" spans="1:12" x14ac:dyDescent="0.25">
      <c r="A185" t="s">
        <v>579</v>
      </c>
      <c r="B185" t="s">
        <v>31</v>
      </c>
      <c r="C185" t="s">
        <v>32</v>
      </c>
      <c r="D185" t="s">
        <v>371</v>
      </c>
      <c r="E185" t="s">
        <v>372</v>
      </c>
      <c r="F185" t="s">
        <v>22</v>
      </c>
      <c r="G185" t="s">
        <v>30</v>
      </c>
      <c r="H185" t="s">
        <v>505</v>
      </c>
      <c r="I185">
        <v>96</v>
      </c>
      <c r="J185">
        <v>157</v>
      </c>
      <c r="K185" t="str">
        <f t="shared" si="12"/>
        <v>Percentil 2</v>
      </c>
      <c r="L185">
        <f t="shared" si="13"/>
        <v>41</v>
      </c>
    </row>
    <row r="186" spans="1:12" x14ac:dyDescent="0.25">
      <c r="A186" t="s">
        <v>579</v>
      </c>
      <c r="B186" t="s">
        <v>187</v>
      </c>
      <c r="C186" t="s">
        <v>188</v>
      </c>
      <c r="D186" t="s">
        <v>189</v>
      </c>
      <c r="E186" t="s">
        <v>190</v>
      </c>
      <c r="F186" t="s">
        <v>15</v>
      </c>
      <c r="G186" t="s">
        <v>16</v>
      </c>
      <c r="H186" t="s">
        <v>505</v>
      </c>
      <c r="I186">
        <v>1</v>
      </c>
      <c r="J186">
        <v>156</v>
      </c>
      <c r="K186" t="str">
        <f t="shared" si="12"/>
        <v>Percentil 2</v>
      </c>
      <c r="L186">
        <f t="shared" si="13"/>
        <v>42</v>
      </c>
    </row>
    <row r="187" spans="1:12" x14ac:dyDescent="0.25">
      <c r="A187" t="s">
        <v>579</v>
      </c>
      <c r="B187" t="s">
        <v>191</v>
      </c>
      <c r="C187" t="s">
        <v>192</v>
      </c>
      <c r="D187" t="s">
        <v>453</v>
      </c>
      <c r="E187" t="s">
        <v>454</v>
      </c>
      <c r="F187" t="s">
        <v>22</v>
      </c>
      <c r="G187" t="s">
        <v>30</v>
      </c>
      <c r="H187" t="s">
        <v>505</v>
      </c>
      <c r="I187">
        <v>76</v>
      </c>
      <c r="J187">
        <v>156</v>
      </c>
      <c r="K187" t="str">
        <f t="shared" si="12"/>
        <v>Percentil 2</v>
      </c>
      <c r="L187">
        <f t="shared" si="13"/>
        <v>42</v>
      </c>
    </row>
    <row r="188" spans="1:12" x14ac:dyDescent="0.25">
      <c r="A188" t="s">
        <v>579</v>
      </c>
      <c r="B188" t="s">
        <v>81</v>
      </c>
      <c r="C188" t="s">
        <v>82</v>
      </c>
      <c r="D188" t="s">
        <v>472</v>
      </c>
      <c r="E188" t="s">
        <v>473</v>
      </c>
      <c r="F188" t="s">
        <v>15</v>
      </c>
      <c r="G188" t="s">
        <v>30</v>
      </c>
      <c r="H188" t="s">
        <v>505</v>
      </c>
      <c r="I188">
        <v>14</v>
      </c>
      <c r="J188">
        <v>156</v>
      </c>
      <c r="K188" t="str">
        <f t="shared" si="12"/>
        <v>Percentil 2</v>
      </c>
      <c r="L188">
        <f t="shared" si="13"/>
        <v>42</v>
      </c>
    </row>
    <row r="189" spans="1:12" x14ac:dyDescent="0.25">
      <c r="A189" t="s">
        <v>579</v>
      </c>
      <c r="B189" t="s">
        <v>179</v>
      </c>
      <c r="C189" t="s">
        <v>180</v>
      </c>
      <c r="D189" t="s">
        <v>541</v>
      </c>
      <c r="E189" t="s">
        <v>542</v>
      </c>
      <c r="F189" t="s">
        <v>37</v>
      </c>
      <c r="G189" t="s">
        <v>30</v>
      </c>
      <c r="H189" t="s">
        <v>505</v>
      </c>
      <c r="I189">
        <v>23</v>
      </c>
      <c r="J189">
        <v>155</v>
      </c>
      <c r="K189" t="str">
        <f t="shared" si="12"/>
        <v>Percentil 2</v>
      </c>
      <c r="L189">
        <f t="shared" si="13"/>
        <v>45</v>
      </c>
    </row>
    <row r="190" spans="1:12" x14ac:dyDescent="0.25">
      <c r="A190" t="s">
        <v>579</v>
      </c>
      <c r="B190" t="s">
        <v>18</v>
      </c>
      <c r="C190" t="s">
        <v>19</v>
      </c>
      <c r="D190" t="s">
        <v>244</v>
      </c>
      <c r="E190" t="s">
        <v>245</v>
      </c>
      <c r="F190" t="s">
        <v>215</v>
      </c>
      <c r="G190" t="s">
        <v>16</v>
      </c>
      <c r="H190" t="s">
        <v>505</v>
      </c>
      <c r="I190">
        <v>4</v>
      </c>
      <c r="J190">
        <v>153</v>
      </c>
      <c r="K190" t="str">
        <f t="shared" si="12"/>
        <v>Percentil 2</v>
      </c>
      <c r="L190">
        <f t="shared" si="13"/>
        <v>46</v>
      </c>
    </row>
    <row r="191" spans="1:12" x14ac:dyDescent="0.25">
      <c r="A191" t="s">
        <v>579</v>
      </c>
      <c r="B191" t="s">
        <v>81</v>
      </c>
      <c r="C191" t="s">
        <v>82</v>
      </c>
      <c r="D191" t="s">
        <v>365</v>
      </c>
      <c r="E191" t="s">
        <v>366</v>
      </c>
      <c r="F191" t="s">
        <v>37</v>
      </c>
      <c r="G191" t="s">
        <v>30</v>
      </c>
      <c r="H191" t="s">
        <v>505</v>
      </c>
      <c r="I191">
        <v>30</v>
      </c>
      <c r="J191">
        <v>153</v>
      </c>
      <c r="K191" t="str">
        <f t="shared" si="12"/>
        <v>Percentil 2</v>
      </c>
      <c r="L191">
        <f t="shared" si="13"/>
        <v>46</v>
      </c>
    </row>
    <row r="192" spans="1:12" x14ac:dyDescent="0.25">
      <c r="A192" t="s">
        <v>579</v>
      </c>
      <c r="B192" t="s">
        <v>11</v>
      </c>
      <c r="C192" t="s">
        <v>12</v>
      </c>
      <c r="D192" t="s">
        <v>408</v>
      </c>
      <c r="E192" t="s">
        <v>409</v>
      </c>
      <c r="F192" t="s">
        <v>15</v>
      </c>
      <c r="G192" t="s">
        <v>30</v>
      </c>
      <c r="H192" t="s">
        <v>505</v>
      </c>
      <c r="I192">
        <v>16</v>
      </c>
      <c r="J192">
        <v>153</v>
      </c>
      <c r="K192" t="str">
        <f t="shared" si="12"/>
        <v>Percentil 2</v>
      </c>
      <c r="L192">
        <f t="shared" si="13"/>
        <v>46</v>
      </c>
    </row>
    <row r="193" spans="1:12" x14ac:dyDescent="0.25">
      <c r="A193" t="s">
        <v>579</v>
      </c>
      <c r="B193" t="s">
        <v>61</v>
      </c>
      <c r="C193" t="s">
        <v>62</v>
      </c>
      <c r="D193" t="s">
        <v>367</v>
      </c>
      <c r="E193" t="s">
        <v>368</v>
      </c>
      <c r="F193" t="s">
        <v>222</v>
      </c>
      <c r="G193" t="s">
        <v>30</v>
      </c>
      <c r="H193" t="s">
        <v>505</v>
      </c>
      <c r="I193">
        <v>91</v>
      </c>
      <c r="J193">
        <v>150</v>
      </c>
      <c r="K193" t="str">
        <f t="shared" si="12"/>
        <v>Percentil 2</v>
      </c>
      <c r="L193">
        <f t="shared" si="13"/>
        <v>49</v>
      </c>
    </row>
    <row r="194" spans="1:12" x14ac:dyDescent="0.25">
      <c r="A194" t="s">
        <v>579</v>
      </c>
      <c r="B194" t="s">
        <v>515</v>
      </c>
      <c r="C194" t="s">
        <v>180</v>
      </c>
      <c r="D194" t="s">
        <v>516</v>
      </c>
      <c r="E194" t="s">
        <v>517</v>
      </c>
      <c r="F194" t="s">
        <v>37</v>
      </c>
      <c r="G194" t="s">
        <v>16</v>
      </c>
      <c r="H194" t="s">
        <v>505</v>
      </c>
      <c r="I194">
        <v>12</v>
      </c>
      <c r="J194">
        <v>149</v>
      </c>
      <c r="K194" t="str">
        <f t="shared" si="12"/>
        <v>Percentil 1</v>
      </c>
      <c r="L194">
        <f t="shared" si="13"/>
        <v>50</v>
      </c>
    </row>
    <row r="195" spans="1:12" x14ac:dyDescent="0.25">
      <c r="A195" t="s">
        <v>579</v>
      </c>
      <c r="B195" t="s">
        <v>354</v>
      </c>
      <c r="C195" t="s">
        <v>143</v>
      </c>
      <c r="D195" t="s">
        <v>355</v>
      </c>
      <c r="E195" t="s">
        <v>356</v>
      </c>
      <c r="F195" t="s">
        <v>222</v>
      </c>
      <c r="G195" t="s">
        <v>30</v>
      </c>
      <c r="H195" t="s">
        <v>505</v>
      </c>
      <c r="I195">
        <v>60</v>
      </c>
      <c r="J195">
        <v>148</v>
      </c>
      <c r="K195" t="str">
        <f t="shared" si="12"/>
        <v>Percentil 1</v>
      </c>
      <c r="L195">
        <f t="shared" si="13"/>
        <v>51</v>
      </c>
    </row>
    <row r="196" spans="1:12" x14ac:dyDescent="0.25">
      <c r="A196" t="s">
        <v>579</v>
      </c>
      <c r="B196" t="s">
        <v>11</v>
      </c>
      <c r="C196" t="s">
        <v>12</v>
      </c>
      <c r="D196" t="s">
        <v>433</v>
      </c>
      <c r="E196" t="s">
        <v>434</v>
      </c>
      <c r="F196" t="s">
        <v>22</v>
      </c>
      <c r="G196" t="s">
        <v>30</v>
      </c>
      <c r="H196" t="s">
        <v>505</v>
      </c>
      <c r="I196">
        <v>15</v>
      </c>
      <c r="J196">
        <v>148</v>
      </c>
      <c r="K196" t="str">
        <f t="shared" si="12"/>
        <v>Percentil 1</v>
      </c>
      <c r="L196">
        <f t="shared" si="13"/>
        <v>51</v>
      </c>
    </row>
    <row r="197" spans="1:12" x14ac:dyDescent="0.25">
      <c r="A197" t="s">
        <v>579</v>
      </c>
      <c r="B197" t="s">
        <v>269</v>
      </c>
      <c r="C197" t="s">
        <v>106</v>
      </c>
      <c r="D197" t="s">
        <v>278</v>
      </c>
      <c r="E197" t="s">
        <v>279</v>
      </c>
      <c r="F197" t="s">
        <v>15</v>
      </c>
      <c r="G197" t="s">
        <v>30</v>
      </c>
      <c r="H197" t="s">
        <v>505</v>
      </c>
      <c r="I197">
        <v>46</v>
      </c>
      <c r="J197">
        <v>147</v>
      </c>
      <c r="K197" t="str">
        <f t="shared" si="12"/>
        <v>Percentil 1</v>
      </c>
      <c r="L197">
        <f t="shared" si="13"/>
        <v>53</v>
      </c>
    </row>
    <row r="198" spans="1:12" x14ac:dyDescent="0.25">
      <c r="A198" t="s">
        <v>579</v>
      </c>
      <c r="B198" t="s">
        <v>335</v>
      </c>
      <c r="C198" t="s">
        <v>336</v>
      </c>
      <c r="D198" t="s">
        <v>337</v>
      </c>
      <c r="E198" t="s">
        <v>338</v>
      </c>
      <c r="F198" t="s">
        <v>222</v>
      </c>
      <c r="G198" t="s">
        <v>30</v>
      </c>
      <c r="H198" t="s">
        <v>505</v>
      </c>
      <c r="I198">
        <v>11</v>
      </c>
      <c r="J198">
        <v>146</v>
      </c>
      <c r="K198" t="str">
        <f t="shared" si="12"/>
        <v>Percentil 1</v>
      </c>
      <c r="L198">
        <f t="shared" si="13"/>
        <v>54</v>
      </c>
    </row>
    <row r="199" spans="1:12" x14ac:dyDescent="0.25">
      <c r="A199" t="s">
        <v>579</v>
      </c>
      <c r="B199" t="s">
        <v>90</v>
      </c>
      <c r="C199" t="s">
        <v>91</v>
      </c>
      <c r="D199" t="s">
        <v>482</v>
      </c>
      <c r="E199" t="s">
        <v>483</v>
      </c>
      <c r="F199" t="s">
        <v>22</v>
      </c>
      <c r="G199" t="s">
        <v>30</v>
      </c>
      <c r="H199" t="s">
        <v>505</v>
      </c>
      <c r="I199">
        <v>33</v>
      </c>
      <c r="J199">
        <v>145</v>
      </c>
      <c r="K199" t="str">
        <f t="shared" si="12"/>
        <v>Percentil 1</v>
      </c>
      <c r="L199">
        <f t="shared" si="13"/>
        <v>55</v>
      </c>
    </row>
    <row r="200" spans="1:12" x14ac:dyDescent="0.25">
      <c r="A200" t="s">
        <v>579</v>
      </c>
      <c r="B200" t="s">
        <v>23</v>
      </c>
      <c r="C200" t="s">
        <v>24</v>
      </c>
      <c r="D200" t="s">
        <v>312</v>
      </c>
      <c r="E200" t="s">
        <v>313</v>
      </c>
      <c r="F200" t="s">
        <v>222</v>
      </c>
      <c r="G200" t="s">
        <v>30</v>
      </c>
      <c r="H200" t="s">
        <v>505</v>
      </c>
      <c r="I200">
        <v>61</v>
      </c>
      <c r="J200">
        <v>144</v>
      </c>
      <c r="K200" t="str">
        <f t="shared" si="12"/>
        <v>Percentil 1</v>
      </c>
      <c r="L200">
        <f t="shared" si="13"/>
        <v>56</v>
      </c>
    </row>
    <row r="201" spans="1:12" x14ac:dyDescent="0.25">
      <c r="A201" t="s">
        <v>579</v>
      </c>
      <c r="B201" t="s">
        <v>316</v>
      </c>
      <c r="C201" t="s">
        <v>317</v>
      </c>
      <c r="D201" t="s">
        <v>318</v>
      </c>
      <c r="E201" t="s">
        <v>319</v>
      </c>
      <c r="F201" t="s">
        <v>22</v>
      </c>
      <c r="G201" t="s">
        <v>30</v>
      </c>
      <c r="H201" t="s">
        <v>505</v>
      </c>
      <c r="I201">
        <v>127</v>
      </c>
      <c r="J201">
        <v>140</v>
      </c>
      <c r="K201" t="str">
        <f t="shared" si="12"/>
        <v>Percentil 1</v>
      </c>
      <c r="L201">
        <f t="shared" si="13"/>
        <v>57</v>
      </c>
    </row>
    <row r="202" spans="1:12" x14ac:dyDescent="0.25">
      <c r="A202" t="s">
        <v>579</v>
      </c>
      <c r="B202" t="s">
        <v>465</v>
      </c>
      <c r="C202" t="s">
        <v>462</v>
      </c>
      <c r="D202" t="s">
        <v>466</v>
      </c>
      <c r="E202" t="s">
        <v>467</v>
      </c>
      <c r="F202" t="s">
        <v>22</v>
      </c>
      <c r="G202" t="s">
        <v>30</v>
      </c>
      <c r="H202" t="s">
        <v>505</v>
      </c>
      <c r="I202">
        <v>74</v>
      </c>
      <c r="J202">
        <v>139</v>
      </c>
      <c r="K202" t="str">
        <f t="shared" si="12"/>
        <v>Percentil 1</v>
      </c>
      <c r="L202">
        <f t="shared" si="13"/>
        <v>58</v>
      </c>
    </row>
    <row r="203" spans="1:12" x14ac:dyDescent="0.25">
      <c r="A203" t="s">
        <v>579</v>
      </c>
      <c r="B203" t="s">
        <v>331</v>
      </c>
      <c r="C203" t="s">
        <v>332</v>
      </c>
      <c r="D203" t="s">
        <v>333</v>
      </c>
      <c r="E203" t="s">
        <v>334</v>
      </c>
      <c r="F203" t="s">
        <v>22</v>
      </c>
      <c r="G203" t="s">
        <v>30</v>
      </c>
      <c r="H203" t="s">
        <v>505</v>
      </c>
      <c r="I203">
        <v>50</v>
      </c>
      <c r="J203">
        <v>134</v>
      </c>
      <c r="K203" t="str">
        <f t="shared" si="12"/>
        <v>Percentil 1</v>
      </c>
      <c r="L203">
        <f t="shared" si="13"/>
        <v>59</v>
      </c>
    </row>
    <row r="204" spans="1:12" x14ac:dyDescent="0.25">
      <c r="A204" t="s">
        <v>579</v>
      </c>
      <c r="B204" t="s">
        <v>11</v>
      </c>
      <c r="C204" t="s">
        <v>12</v>
      </c>
      <c r="D204" t="s">
        <v>250</v>
      </c>
      <c r="E204" t="s">
        <v>251</v>
      </c>
      <c r="F204" t="s">
        <v>15</v>
      </c>
      <c r="G204" t="s">
        <v>16</v>
      </c>
      <c r="H204" t="s">
        <v>505</v>
      </c>
      <c r="I204">
        <v>2</v>
      </c>
      <c r="J204">
        <v>131</v>
      </c>
      <c r="K204" t="str">
        <f t="shared" si="12"/>
        <v>Percentil 1</v>
      </c>
      <c r="L204">
        <f t="shared" si="13"/>
        <v>60</v>
      </c>
    </row>
    <row r="205" spans="1:12" x14ac:dyDescent="0.25">
      <c r="A205" t="s">
        <v>579</v>
      </c>
      <c r="B205" t="s">
        <v>31</v>
      </c>
      <c r="C205" t="s">
        <v>32</v>
      </c>
      <c r="D205" t="s">
        <v>524</v>
      </c>
      <c r="E205" t="s">
        <v>525</v>
      </c>
      <c r="F205" t="s">
        <v>15</v>
      </c>
      <c r="G205" t="s">
        <v>16</v>
      </c>
      <c r="H205" t="s">
        <v>505</v>
      </c>
      <c r="I205">
        <v>19</v>
      </c>
      <c r="J205">
        <v>128</v>
      </c>
      <c r="K205" t="str">
        <f t="shared" si="12"/>
        <v>Percentil 1</v>
      </c>
      <c r="L205">
        <f t="shared" si="13"/>
        <v>61</v>
      </c>
    </row>
    <row r="206" spans="1:12" x14ac:dyDescent="0.25">
      <c r="A206" t="s">
        <v>579</v>
      </c>
      <c r="B206" t="s">
        <v>488</v>
      </c>
      <c r="C206" t="s">
        <v>489</v>
      </c>
      <c r="D206" t="s">
        <v>490</v>
      </c>
      <c r="E206" t="s">
        <v>491</v>
      </c>
      <c r="F206" t="s">
        <v>22</v>
      </c>
      <c r="G206" t="s">
        <v>30</v>
      </c>
      <c r="H206" t="s">
        <v>505</v>
      </c>
      <c r="I206">
        <v>17</v>
      </c>
      <c r="J206">
        <v>122</v>
      </c>
      <c r="K206" t="str">
        <f t="shared" si="12"/>
        <v>Percentil 1</v>
      </c>
      <c r="L206">
        <f t="shared" si="13"/>
        <v>62</v>
      </c>
    </row>
    <row r="207" spans="1:12" ht="50.1" customHeight="1" x14ac:dyDescent="0.25"/>
    <row r="208" spans="1:12" hidden="1" x14ac:dyDescent="0.25">
      <c r="I208">
        <v>0</v>
      </c>
      <c r="J208">
        <f>_xlfn.PERCENTILE.INC($J$145:$J$206,I208)</f>
        <v>122</v>
      </c>
      <c r="K208" t="s">
        <v>498</v>
      </c>
    </row>
    <row r="209" spans="1:12" hidden="1" x14ac:dyDescent="0.25">
      <c r="I209">
        <v>0.2</v>
      </c>
      <c r="J209">
        <f t="shared" ref="J209:J213" si="14">_xlfn.PERCENTILE.INC($J$145:$J$206,I209)</f>
        <v>149.19999999999999</v>
      </c>
      <c r="K209" t="s">
        <v>499</v>
      </c>
    </row>
    <row r="210" spans="1:12" hidden="1" x14ac:dyDescent="0.25">
      <c r="I210">
        <v>0.4</v>
      </c>
      <c r="J210">
        <f t="shared" si="14"/>
        <v>159.4</v>
      </c>
      <c r="K210" t="s">
        <v>500</v>
      </c>
    </row>
    <row r="211" spans="1:12" hidden="1" x14ac:dyDescent="0.25">
      <c r="I211">
        <v>0.6</v>
      </c>
      <c r="J211">
        <f t="shared" si="14"/>
        <v>167.6</v>
      </c>
      <c r="K211" t="s">
        <v>501</v>
      </c>
    </row>
    <row r="212" spans="1:12" hidden="1" x14ac:dyDescent="0.25">
      <c r="I212">
        <v>0.8</v>
      </c>
      <c r="J212">
        <f t="shared" si="14"/>
        <v>186.60000000000002</v>
      </c>
      <c r="K212" t="s">
        <v>502</v>
      </c>
    </row>
    <row r="213" spans="1:12" hidden="1" x14ac:dyDescent="0.25">
      <c r="I213">
        <v>1</v>
      </c>
      <c r="J213">
        <f t="shared" si="14"/>
        <v>214</v>
      </c>
    </row>
    <row r="214" spans="1:12" ht="30" customHeight="1" x14ac:dyDescent="0.25">
      <c r="A214" s="1" t="s">
        <v>507</v>
      </c>
    </row>
    <row r="215" spans="1:12" x14ac:dyDescent="0.25">
      <c r="A215" s="7" t="s">
        <v>0</v>
      </c>
      <c r="B215" s="7" t="s">
        <v>1</v>
      </c>
      <c r="C215" s="7" t="s">
        <v>2</v>
      </c>
      <c r="D215" s="7" t="s">
        <v>3</v>
      </c>
      <c r="E215" s="7" t="s">
        <v>4</v>
      </c>
      <c r="F215" s="7" t="s">
        <v>5</v>
      </c>
      <c r="G215" s="7" t="s">
        <v>6</v>
      </c>
      <c r="H215" s="7" t="s">
        <v>7</v>
      </c>
      <c r="I215" s="7" t="s">
        <v>8</v>
      </c>
      <c r="J215" s="7" t="s">
        <v>9</v>
      </c>
      <c r="K215" s="7" t="s">
        <v>504</v>
      </c>
      <c r="L215" s="7" t="s">
        <v>497</v>
      </c>
    </row>
    <row r="216" spans="1:12" x14ac:dyDescent="0.25">
      <c r="A216" t="s">
        <v>579</v>
      </c>
      <c r="B216" t="s">
        <v>305</v>
      </c>
      <c r="C216" t="s">
        <v>19</v>
      </c>
      <c r="D216" t="s">
        <v>306</v>
      </c>
      <c r="E216" t="s">
        <v>307</v>
      </c>
      <c r="F216" t="s">
        <v>222</v>
      </c>
      <c r="G216" t="s">
        <v>30</v>
      </c>
      <c r="H216" t="s">
        <v>507</v>
      </c>
      <c r="I216">
        <v>1</v>
      </c>
      <c r="J216">
        <v>209</v>
      </c>
      <c r="K216" t="str">
        <f t="shared" ref="K216:K247" si="15">VLOOKUP(J216,$J$279:$K$283,2,1)</f>
        <v>Percentil 5</v>
      </c>
      <c r="L216">
        <f t="shared" ref="L216:L247" si="16">_xlfn.RANK.EQ(J216,$J$216:$J$277,0)</f>
        <v>1</v>
      </c>
    </row>
    <row r="217" spans="1:12" x14ac:dyDescent="0.25">
      <c r="A217" t="s">
        <v>579</v>
      </c>
      <c r="B217" t="s">
        <v>11</v>
      </c>
      <c r="C217" t="s">
        <v>12</v>
      </c>
      <c r="D217" t="s">
        <v>344</v>
      </c>
      <c r="E217" t="s">
        <v>345</v>
      </c>
      <c r="F217" t="s">
        <v>37</v>
      </c>
      <c r="G217" t="s">
        <v>30</v>
      </c>
      <c r="H217" t="s">
        <v>507</v>
      </c>
      <c r="I217">
        <v>176</v>
      </c>
      <c r="J217">
        <v>197</v>
      </c>
      <c r="K217" t="str">
        <f t="shared" si="15"/>
        <v>Percentil 5</v>
      </c>
      <c r="L217">
        <f t="shared" si="16"/>
        <v>2</v>
      </c>
    </row>
    <row r="218" spans="1:12" x14ac:dyDescent="0.25">
      <c r="A218" t="s">
        <v>579</v>
      </c>
      <c r="B218" t="s">
        <v>38</v>
      </c>
      <c r="C218" t="s">
        <v>39</v>
      </c>
      <c r="D218" t="s">
        <v>375</v>
      </c>
      <c r="E218" t="s">
        <v>376</v>
      </c>
      <c r="F218" t="s">
        <v>15</v>
      </c>
      <c r="G218" t="s">
        <v>30</v>
      </c>
      <c r="H218" t="s">
        <v>507</v>
      </c>
      <c r="I218">
        <v>10</v>
      </c>
      <c r="J218">
        <v>196</v>
      </c>
      <c r="K218" t="str">
        <f t="shared" si="15"/>
        <v>Percentil 5</v>
      </c>
      <c r="L218">
        <f t="shared" si="16"/>
        <v>3</v>
      </c>
    </row>
    <row r="219" spans="1:12" x14ac:dyDescent="0.25">
      <c r="A219" t="s">
        <v>579</v>
      </c>
      <c r="B219" t="s">
        <v>11</v>
      </c>
      <c r="C219" t="s">
        <v>12</v>
      </c>
      <c r="D219" t="s">
        <v>435</v>
      </c>
      <c r="E219" t="s">
        <v>436</v>
      </c>
      <c r="F219" t="s">
        <v>22</v>
      </c>
      <c r="G219" t="s">
        <v>30</v>
      </c>
      <c r="H219" t="s">
        <v>507</v>
      </c>
      <c r="I219">
        <v>360</v>
      </c>
      <c r="J219">
        <v>192</v>
      </c>
      <c r="K219" t="str">
        <f t="shared" si="15"/>
        <v>Percentil 5</v>
      </c>
      <c r="L219">
        <f t="shared" si="16"/>
        <v>4</v>
      </c>
    </row>
    <row r="220" spans="1:12" x14ac:dyDescent="0.25">
      <c r="A220" t="s">
        <v>579</v>
      </c>
      <c r="B220" t="s">
        <v>11</v>
      </c>
      <c r="C220" t="s">
        <v>12</v>
      </c>
      <c r="D220" t="s">
        <v>250</v>
      </c>
      <c r="E220" t="s">
        <v>251</v>
      </c>
      <c r="F220" t="s">
        <v>15</v>
      </c>
      <c r="G220" t="s">
        <v>16</v>
      </c>
      <c r="H220" t="s">
        <v>507</v>
      </c>
      <c r="I220">
        <v>2</v>
      </c>
      <c r="J220">
        <v>189</v>
      </c>
      <c r="K220" t="str">
        <f t="shared" si="15"/>
        <v>Percentil 5</v>
      </c>
      <c r="L220">
        <f t="shared" si="16"/>
        <v>5</v>
      </c>
    </row>
    <row r="221" spans="1:12" x14ac:dyDescent="0.25">
      <c r="A221" t="s">
        <v>579</v>
      </c>
      <c r="B221" t="s">
        <v>18</v>
      </c>
      <c r="C221" t="s">
        <v>19</v>
      </c>
      <c r="D221" t="s">
        <v>439</v>
      </c>
      <c r="E221" t="s">
        <v>440</v>
      </c>
      <c r="F221" t="s">
        <v>22</v>
      </c>
      <c r="G221" t="s">
        <v>30</v>
      </c>
      <c r="H221" t="s">
        <v>507</v>
      </c>
      <c r="I221">
        <v>155</v>
      </c>
      <c r="J221">
        <v>187</v>
      </c>
      <c r="K221" t="str">
        <f t="shared" si="15"/>
        <v>Percentil 5</v>
      </c>
      <c r="L221">
        <f t="shared" si="16"/>
        <v>6</v>
      </c>
    </row>
    <row r="222" spans="1:12" x14ac:dyDescent="0.25">
      <c r="A222" t="s">
        <v>579</v>
      </c>
      <c r="B222" t="s">
        <v>18</v>
      </c>
      <c r="C222" t="s">
        <v>19</v>
      </c>
      <c r="D222" t="s">
        <v>389</v>
      </c>
      <c r="E222" t="s">
        <v>390</v>
      </c>
      <c r="F222" t="s">
        <v>15</v>
      </c>
      <c r="G222" t="s">
        <v>30</v>
      </c>
      <c r="H222" t="s">
        <v>507</v>
      </c>
      <c r="I222">
        <v>76</v>
      </c>
      <c r="J222">
        <v>184</v>
      </c>
      <c r="K222" t="str">
        <f t="shared" si="15"/>
        <v>Percentil 5</v>
      </c>
      <c r="L222">
        <f t="shared" si="16"/>
        <v>7</v>
      </c>
    </row>
    <row r="223" spans="1:12" x14ac:dyDescent="0.25">
      <c r="A223" t="s">
        <v>579</v>
      </c>
      <c r="B223" t="s">
        <v>11</v>
      </c>
      <c r="C223" t="s">
        <v>12</v>
      </c>
      <c r="D223" t="s">
        <v>195</v>
      </c>
      <c r="E223" t="s">
        <v>196</v>
      </c>
      <c r="F223" t="s">
        <v>15</v>
      </c>
      <c r="G223" t="s">
        <v>16</v>
      </c>
      <c r="H223" t="s">
        <v>507</v>
      </c>
      <c r="I223">
        <v>9</v>
      </c>
      <c r="J223">
        <v>183</v>
      </c>
      <c r="K223" t="str">
        <f t="shared" si="15"/>
        <v>Percentil 5</v>
      </c>
      <c r="L223">
        <f t="shared" si="16"/>
        <v>8</v>
      </c>
    </row>
    <row r="224" spans="1:12" x14ac:dyDescent="0.25">
      <c r="A224" t="s">
        <v>579</v>
      </c>
      <c r="B224" t="s">
        <v>81</v>
      </c>
      <c r="C224" t="s">
        <v>82</v>
      </c>
      <c r="D224" t="s">
        <v>410</v>
      </c>
      <c r="E224" t="s">
        <v>411</v>
      </c>
      <c r="F224" t="s">
        <v>222</v>
      </c>
      <c r="G224" t="s">
        <v>30</v>
      </c>
      <c r="H224" t="s">
        <v>507</v>
      </c>
      <c r="I224">
        <v>185</v>
      </c>
      <c r="J224">
        <v>183</v>
      </c>
      <c r="K224" t="str">
        <f t="shared" si="15"/>
        <v>Percentil 5</v>
      </c>
      <c r="L224">
        <f t="shared" si="16"/>
        <v>8</v>
      </c>
    </row>
    <row r="225" spans="1:12" x14ac:dyDescent="0.25">
      <c r="A225" t="s">
        <v>579</v>
      </c>
      <c r="B225" t="s">
        <v>11</v>
      </c>
      <c r="C225" t="s">
        <v>12</v>
      </c>
      <c r="D225" t="s">
        <v>125</v>
      </c>
      <c r="E225" t="s">
        <v>126</v>
      </c>
      <c r="F225" t="s">
        <v>37</v>
      </c>
      <c r="G225" t="s">
        <v>16</v>
      </c>
      <c r="H225" t="s">
        <v>507</v>
      </c>
      <c r="I225">
        <v>13</v>
      </c>
      <c r="J225">
        <v>181</v>
      </c>
      <c r="K225" t="str">
        <f t="shared" si="15"/>
        <v>Percentil 5</v>
      </c>
      <c r="L225">
        <f t="shared" si="16"/>
        <v>10</v>
      </c>
    </row>
    <row r="226" spans="1:12" x14ac:dyDescent="0.25">
      <c r="A226" t="s">
        <v>579</v>
      </c>
      <c r="B226" t="s">
        <v>11</v>
      </c>
      <c r="C226" t="s">
        <v>12</v>
      </c>
      <c r="D226" t="s">
        <v>252</v>
      </c>
      <c r="E226" t="s">
        <v>253</v>
      </c>
      <c r="F226" t="s">
        <v>15</v>
      </c>
      <c r="G226" t="s">
        <v>30</v>
      </c>
      <c r="H226" t="s">
        <v>507</v>
      </c>
      <c r="I226">
        <v>135</v>
      </c>
      <c r="J226">
        <v>181</v>
      </c>
      <c r="K226" t="str">
        <f t="shared" si="15"/>
        <v>Percentil 5</v>
      </c>
      <c r="L226">
        <f t="shared" si="16"/>
        <v>10</v>
      </c>
    </row>
    <row r="227" spans="1:12" x14ac:dyDescent="0.25">
      <c r="A227" t="s">
        <v>579</v>
      </c>
      <c r="B227" t="s">
        <v>71</v>
      </c>
      <c r="C227" t="s">
        <v>72</v>
      </c>
      <c r="D227" t="s">
        <v>385</v>
      </c>
      <c r="E227" t="s">
        <v>386</v>
      </c>
      <c r="F227" t="s">
        <v>222</v>
      </c>
      <c r="G227" t="s">
        <v>30</v>
      </c>
      <c r="H227" t="s">
        <v>507</v>
      </c>
      <c r="I227">
        <v>110</v>
      </c>
      <c r="J227">
        <v>181</v>
      </c>
      <c r="K227" t="str">
        <f t="shared" si="15"/>
        <v>Percentil 5</v>
      </c>
      <c r="L227">
        <f t="shared" si="16"/>
        <v>10</v>
      </c>
    </row>
    <row r="228" spans="1:12" x14ac:dyDescent="0.25">
      <c r="A228" t="s">
        <v>579</v>
      </c>
      <c r="B228" t="s">
        <v>450</v>
      </c>
      <c r="C228" t="s">
        <v>192</v>
      </c>
      <c r="D228" t="s">
        <v>451</v>
      </c>
      <c r="E228" t="s">
        <v>452</v>
      </c>
      <c r="F228" t="s">
        <v>22</v>
      </c>
      <c r="G228" t="s">
        <v>30</v>
      </c>
      <c r="H228" t="s">
        <v>507</v>
      </c>
      <c r="I228">
        <v>81</v>
      </c>
      <c r="J228">
        <v>180</v>
      </c>
      <c r="K228" t="str">
        <f t="shared" si="15"/>
        <v>Percentil 5</v>
      </c>
      <c r="L228">
        <f t="shared" si="16"/>
        <v>13</v>
      </c>
    </row>
    <row r="229" spans="1:12" x14ac:dyDescent="0.25">
      <c r="A229" t="s">
        <v>579</v>
      </c>
      <c r="B229" t="s">
        <v>11</v>
      </c>
      <c r="C229" t="s">
        <v>12</v>
      </c>
      <c r="D229" t="s">
        <v>153</v>
      </c>
      <c r="E229" t="s">
        <v>154</v>
      </c>
      <c r="F229" t="s">
        <v>15</v>
      </c>
      <c r="G229" t="s">
        <v>30</v>
      </c>
      <c r="H229" t="s">
        <v>507</v>
      </c>
      <c r="I229">
        <v>40</v>
      </c>
      <c r="J229">
        <v>177</v>
      </c>
      <c r="K229" t="str">
        <f t="shared" si="15"/>
        <v>Percentil 4</v>
      </c>
      <c r="L229">
        <f t="shared" si="16"/>
        <v>14</v>
      </c>
    </row>
    <row r="230" spans="1:12" x14ac:dyDescent="0.25">
      <c r="A230" t="s">
        <v>579</v>
      </c>
      <c r="B230" t="s">
        <v>11</v>
      </c>
      <c r="C230" t="s">
        <v>12</v>
      </c>
      <c r="D230" t="s">
        <v>387</v>
      </c>
      <c r="E230" t="s">
        <v>388</v>
      </c>
      <c r="F230" t="s">
        <v>215</v>
      </c>
      <c r="G230" t="s">
        <v>30</v>
      </c>
      <c r="H230" t="s">
        <v>507</v>
      </c>
      <c r="I230">
        <v>33</v>
      </c>
      <c r="J230">
        <v>177</v>
      </c>
      <c r="K230" t="str">
        <f t="shared" si="15"/>
        <v>Percentil 4</v>
      </c>
      <c r="L230">
        <f t="shared" si="16"/>
        <v>14</v>
      </c>
    </row>
    <row r="231" spans="1:12" x14ac:dyDescent="0.25">
      <c r="A231" t="s">
        <v>579</v>
      </c>
      <c r="B231" t="s">
        <v>18</v>
      </c>
      <c r="C231" t="s">
        <v>19</v>
      </c>
      <c r="D231" t="s">
        <v>20</v>
      </c>
      <c r="E231" t="s">
        <v>21</v>
      </c>
      <c r="F231" t="s">
        <v>22</v>
      </c>
      <c r="G231" t="s">
        <v>16</v>
      </c>
      <c r="H231" t="s">
        <v>507</v>
      </c>
      <c r="I231">
        <v>17</v>
      </c>
      <c r="J231">
        <v>176</v>
      </c>
      <c r="K231" t="str">
        <f t="shared" si="15"/>
        <v>Percentil 4</v>
      </c>
      <c r="L231">
        <f t="shared" si="16"/>
        <v>16</v>
      </c>
    </row>
    <row r="232" spans="1:12" x14ac:dyDescent="0.25">
      <c r="A232" t="s">
        <v>579</v>
      </c>
      <c r="B232" t="s">
        <v>269</v>
      </c>
      <c r="C232" t="s">
        <v>106</v>
      </c>
      <c r="D232" t="s">
        <v>437</v>
      </c>
      <c r="E232" t="s">
        <v>438</v>
      </c>
      <c r="F232" t="s">
        <v>22</v>
      </c>
      <c r="G232" t="s">
        <v>30</v>
      </c>
      <c r="H232" t="s">
        <v>507</v>
      </c>
      <c r="I232">
        <v>46</v>
      </c>
      <c r="J232">
        <v>176</v>
      </c>
      <c r="K232" t="str">
        <f t="shared" si="15"/>
        <v>Percentil 4</v>
      </c>
      <c r="L232">
        <f t="shared" si="16"/>
        <v>16</v>
      </c>
    </row>
    <row r="233" spans="1:12" x14ac:dyDescent="0.25">
      <c r="A233" t="s">
        <v>579</v>
      </c>
      <c r="B233" t="s">
        <v>71</v>
      </c>
      <c r="C233" t="s">
        <v>72</v>
      </c>
      <c r="D233" t="s">
        <v>406</v>
      </c>
      <c r="E233" t="s">
        <v>407</v>
      </c>
      <c r="F233" t="s">
        <v>37</v>
      </c>
      <c r="G233" t="s">
        <v>30</v>
      </c>
      <c r="H233" t="s">
        <v>507</v>
      </c>
      <c r="I233">
        <v>25</v>
      </c>
      <c r="J233">
        <v>175</v>
      </c>
      <c r="K233" t="str">
        <f t="shared" si="15"/>
        <v>Percentil 4</v>
      </c>
      <c r="L233">
        <f t="shared" si="16"/>
        <v>18</v>
      </c>
    </row>
    <row r="234" spans="1:12" x14ac:dyDescent="0.25">
      <c r="A234" t="s">
        <v>579</v>
      </c>
      <c r="B234" t="s">
        <v>18</v>
      </c>
      <c r="C234" t="s">
        <v>19</v>
      </c>
      <c r="D234" t="s">
        <v>303</v>
      </c>
      <c r="E234" t="s">
        <v>304</v>
      </c>
      <c r="F234" t="s">
        <v>222</v>
      </c>
      <c r="G234" t="s">
        <v>30</v>
      </c>
      <c r="H234" t="s">
        <v>507</v>
      </c>
      <c r="I234">
        <v>217</v>
      </c>
      <c r="J234">
        <v>174</v>
      </c>
      <c r="K234" t="str">
        <f t="shared" si="15"/>
        <v>Percentil 4</v>
      </c>
      <c r="L234">
        <f t="shared" si="16"/>
        <v>19</v>
      </c>
    </row>
    <row r="235" spans="1:12" x14ac:dyDescent="0.25">
      <c r="A235" t="s">
        <v>579</v>
      </c>
      <c r="B235" t="s">
        <v>71</v>
      </c>
      <c r="C235" t="s">
        <v>72</v>
      </c>
      <c r="D235" t="s">
        <v>254</v>
      </c>
      <c r="E235" t="s">
        <v>255</v>
      </c>
      <c r="F235" t="s">
        <v>15</v>
      </c>
      <c r="G235" t="s">
        <v>30</v>
      </c>
      <c r="H235" t="s">
        <v>507</v>
      </c>
      <c r="I235">
        <v>18</v>
      </c>
      <c r="J235">
        <v>173</v>
      </c>
      <c r="K235" t="str">
        <f t="shared" si="15"/>
        <v>Percentil 4</v>
      </c>
      <c r="L235">
        <f t="shared" si="16"/>
        <v>20</v>
      </c>
    </row>
    <row r="236" spans="1:12" x14ac:dyDescent="0.25">
      <c r="A236" t="s">
        <v>579</v>
      </c>
      <c r="B236" t="s">
        <v>328</v>
      </c>
      <c r="C236" t="s">
        <v>247</v>
      </c>
      <c r="D236" t="s">
        <v>383</v>
      </c>
      <c r="E236" t="s">
        <v>384</v>
      </c>
      <c r="F236" t="s">
        <v>222</v>
      </c>
      <c r="G236" t="s">
        <v>30</v>
      </c>
      <c r="H236" t="s">
        <v>507</v>
      </c>
      <c r="I236">
        <v>71</v>
      </c>
      <c r="J236">
        <v>172</v>
      </c>
      <c r="K236" t="str">
        <f t="shared" si="15"/>
        <v>Percentil 4</v>
      </c>
      <c r="L236">
        <f t="shared" si="16"/>
        <v>21</v>
      </c>
    </row>
    <row r="237" spans="1:12" x14ac:dyDescent="0.25">
      <c r="A237" t="s">
        <v>579</v>
      </c>
      <c r="B237" t="s">
        <v>187</v>
      </c>
      <c r="C237" t="s">
        <v>188</v>
      </c>
      <c r="D237" t="s">
        <v>189</v>
      </c>
      <c r="E237" t="s">
        <v>190</v>
      </c>
      <c r="F237" t="s">
        <v>15</v>
      </c>
      <c r="G237" t="s">
        <v>16</v>
      </c>
      <c r="H237" t="s">
        <v>507</v>
      </c>
      <c r="I237">
        <v>1</v>
      </c>
      <c r="J237">
        <v>171</v>
      </c>
      <c r="K237" t="str">
        <f t="shared" si="15"/>
        <v>Percentil 4</v>
      </c>
      <c r="L237">
        <f t="shared" si="16"/>
        <v>22</v>
      </c>
    </row>
    <row r="238" spans="1:12" x14ac:dyDescent="0.25">
      <c r="A238" t="s">
        <v>579</v>
      </c>
      <c r="B238" t="s">
        <v>11</v>
      </c>
      <c r="C238" t="s">
        <v>12</v>
      </c>
      <c r="D238" t="s">
        <v>342</v>
      </c>
      <c r="E238" t="s">
        <v>343</v>
      </c>
      <c r="F238" t="s">
        <v>37</v>
      </c>
      <c r="G238" t="s">
        <v>30</v>
      </c>
      <c r="H238" t="s">
        <v>507</v>
      </c>
      <c r="I238">
        <v>32</v>
      </c>
      <c r="J238">
        <v>170</v>
      </c>
      <c r="K238" t="str">
        <f t="shared" si="15"/>
        <v>Percentil 4</v>
      </c>
      <c r="L238">
        <f t="shared" si="16"/>
        <v>23</v>
      </c>
    </row>
    <row r="239" spans="1:12" x14ac:dyDescent="0.25">
      <c r="A239" t="s">
        <v>579</v>
      </c>
      <c r="B239" t="s">
        <v>94</v>
      </c>
      <c r="C239" t="s">
        <v>95</v>
      </c>
      <c r="D239" t="s">
        <v>346</v>
      </c>
      <c r="E239" t="s">
        <v>347</v>
      </c>
      <c r="F239" t="s">
        <v>22</v>
      </c>
      <c r="G239" t="s">
        <v>30</v>
      </c>
      <c r="H239" t="s">
        <v>507</v>
      </c>
      <c r="I239">
        <v>29</v>
      </c>
      <c r="J239">
        <v>169</v>
      </c>
      <c r="K239" t="str">
        <f t="shared" si="15"/>
        <v>Percentil 4</v>
      </c>
      <c r="L239">
        <f t="shared" si="16"/>
        <v>24</v>
      </c>
    </row>
    <row r="240" spans="1:12" x14ac:dyDescent="0.25">
      <c r="A240" t="s">
        <v>579</v>
      </c>
      <c r="B240" t="s">
        <v>65</v>
      </c>
      <c r="C240" t="s">
        <v>66</v>
      </c>
      <c r="D240" t="s">
        <v>352</v>
      </c>
      <c r="E240" t="s">
        <v>353</v>
      </c>
      <c r="F240" t="s">
        <v>222</v>
      </c>
      <c r="G240" t="s">
        <v>30</v>
      </c>
      <c r="H240" t="s">
        <v>507</v>
      </c>
      <c r="I240">
        <v>23</v>
      </c>
      <c r="J240">
        <v>169</v>
      </c>
      <c r="K240" t="str">
        <f t="shared" si="15"/>
        <v>Percentil 4</v>
      </c>
      <c r="L240">
        <f t="shared" si="16"/>
        <v>24</v>
      </c>
    </row>
    <row r="241" spans="1:12" x14ac:dyDescent="0.25">
      <c r="A241" t="s">
        <v>579</v>
      </c>
      <c r="B241" t="s">
        <v>269</v>
      </c>
      <c r="C241" t="s">
        <v>106</v>
      </c>
      <c r="D241" t="s">
        <v>310</v>
      </c>
      <c r="E241" t="s">
        <v>311</v>
      </c>
      <c r="F241" t="s">
        <v>22</v>
      </c>
      <c r="G241" t="s">
        <v>30</v>
      </c>
      <c r="H241" t="s">
        <v>507</v>
      </c>
      <c r="I241">
        <v>135</v>
      </c>
      <c r="J241">
        <v>168</v>
      </c>
      <c r="K241" t="str">
        <f t="shared" si="15"/>
        <v>Percentil 3</v>
      </c>
      <c r="L241">
        <f t="shared" si="16"/>
        <v>26</v>
      </c>
    </row>
    <row r="242" spans="1:12" x14ac:dyDescent="0.25">
      <c r="A242" t="s">
        <v>579</v>
      </c>
      <c r="B242" t="s">
        <v>11</v>
      </c>
      <c r="C242" t="s">
        <v>12</v>
      </c>
      <c r="D242" t="s">
        <v>28</v>
      </c>
      <c r="E242" t="s">
        <v>29</v>
      </c>
      <c r="F242" t="s">
        <v>15</v>
      </c>
      <c r="G242" t="s">
        <v>30</v>
      </c>
      <c r="H242" t="s">
        <v>507</v>
      </c>
      <c r="I242">
        <v>2</v>
      </c>
      <c r="J242">
        <v>167</v>
      </c>
      <c r="K242" t="str">
        <f t="shared" si="15"/>
        <v>Percentil 3</v>
      </c>
      <c r="L242">
        <f t="shared" si="16"/>
        <v>27</v>
      </c>
    </row>
    <row r="243" spans="1:12" x14ac:dyDescent="0.25">
      <c r="A243" t="s">
        <v>579</v>
      </c>
      <c r="B243" t="s">
        <v>296</v>
      </c>
      <c r="C243" t="s">
        <v>297</v>
      </c>
      <c r="D243" t="s">
        <v>373</v>
      </c>
      <c r="E243" t="s">
        <v>374</v>
      </c>
      <c r="F243" t="s">
        <v>222</v>
      </c>
      <c r="G243" t="s">
        <v>30</v>
      </c>
      <c r="H243" t="s">
        <v>507</v>
      </c>
      <c r="I243">
        <v>40</v>
      </c>
      <c r="J243">
        <v>166</v>
      </c>
      <c r="K243" t="str">
        <f t="shared" si="15"/>
        <v>Percentil 3</v>
      </c>
      <c r="L243">
        <f t="shared" si="16"/>
        <v>28</v>
      </c>
    </row>
    <row r="244" spans="1:12" x14ac:dyDescent="0.25">
      <c r="A244" t="s">
        <v>579</v>
      </c>
      <c r="B244" t="s">
        <v>31</v>
      </c>
      <c r="C244" t="s">
        <v>32</v>
      </c>
      <c r="D244" t="s">
        <v>371</v>
      </c>
      <c r="E244" t="s">
        <v>372</v>
      </c>
      <c r="F244" t="s">
        <v>22</v>
      </c>
      <c r="G244" t="s">
        <v>30</v>
      </c>
      <c r="H244" t="s">
        <v>507</v>
      </c>
      <c r="I244">
        <v>96</v>
      </c>
      <c r="J244">
        <v>165</v>
      </c>
      <c r="K244" t="str">
        <f t="shared" si="15"/>
        <v>Percentil 3</v>
      </c>
      <c r="L244">
        <f t="shared" si="16"/>
        <v>29</v>
      </c>
    </row>
    <row r="245" spans="1:12" x14ac:dyDescent="0.25">
      <c r="A245" t="s">
        <v>579</v>
      </c>
      <c r="B245" t="s">
        <v>11</v>
      </c>
      <c r="C245" t="s">
        <v>12</v>
      </c>
      <c r="D245" t="s">
        <v>397</v>
      </c>
      <c r="E245" t="s">
        <v>398</v>
      </c>
      <c r="F245" t="s">
        <v>15</v>
      </c>
      <c r="G245" t="s">
        <v>30</v>
      </c>
      <c r="H245" t="s">
        <v>507</v>
      </c>
      <c r="I245">
        <v>40</v>
      </c>
      <c r="J245">
        <v>165</v>
      </c>
      <c r="K245" t="str">
        <f t="shared" si="15"/>
        <v>Percentil 3</v>
      </c>
      <c r="L245">
        <f t="shared" si="16"/>
        <v>29</v>
      </c>
    </row>
    <row r="246" spans="1:12" x14ac:dyDescent="0.25">
      <c r="A246" t="s">
        <v>579</v>
      </c>
      <c r="B246" t="s">
        <v>11</v>
      </c>
      <c r="C246" t="s">
        <v>12</v>
      </c>
      <c r="D246" t="s">
        <v>476</v>
      </c>
      <c r="E246" t="s">
        <v>477</v>
      </c>
      <c r="F246" t="s">
        <v>15</v>
      </c>
      <c r="G246" t="s">
        <v>30</v>
      </c>
      <c r="H246" t="s">
        <v>507</v>
      </c>
      <c r="I246">
        <v>10</v>
      </c>
      <c r="J246">
        <v>165</v>
      </c>
      <c r="K246" t="str">
        <f t="shared" si="15"/>
        <v>Percentil 3</v>
      </c>
      <c r="L246">
        <f t="shared" si="16"/>
        <v>29</v>
      </c>
    </row>
    <row r="247" spans="1:12" x14ac:dyDescent="0.25">
      <c r="A247" t="s">
        <v>579</v>
      </c>
      <c r="B247" t="s">
        <v>38</v>
      </c>
      <c r="C247" t="s">
        <v>39</v>
      </c>
      <c r="D247" t="s">
        <v>369</v>
      </c>
      <c r="E247" t="s">
        <v>370</v>
      </c>
      <c r="F247" t="s">
        <v>222</v>
      </c>
      <c r="G247" t="s">
        <v>30</v>
      </c>
      <c r="H247" t="s">
        <v>507</v>
      </c>
      <c r="I247">
        <v>71</v>
      </c>
      <c r="J247">
        <v>162</v>
      </c>
      <c r="K247" t="str">
        <f t="shared" si="15"/>
        <v>Percentil 3</v>
      </c>
      <c r="L247">
        <f t="shared" si="16"/>
        <v>32</v>
      </c>
    </row>
    <row r="248" spans="1:12" x14ac:dyDescent="0.25">
      <c r="A248" t="s">
        <v>579</v>
      </c>
      <c r="B248" t="s">
        <v>11</v>
      </c>
      <c r="C248" t="s">
        <v>12</v>
      </c>
      <c r="D248" t="s">
        <v>431</v>
      </c>
      <c r="E248" t="s">
        <v>432</v>
      </c>
      <c r="F248" t="s">
        <v>22</v>
      </c>
      <c r="G248" t="s">
        <v>30</v>
      </c>
      <c r="H248" t="s">
        <v>507</v>
      </c>
      <c r="I248">
        <v>31</v>
      </c>
      <c r="J248">
        <v>162</v>
      </c>
      <c r="K248" t="str">
        <f t="shared" ref="K248:K277" si="17">VLOOKUP(J248,$J$279:$K$283,2,1)</f>
        <v>Percentil 3</v>
      </c>
      <c r="L248">
        <f t="shared" ref="L248:L277" si="18">_xlfn.RANK.EQ(J248,$J$216:$J$277,0)</f>
        <v>32</v>
      </c>
    </row>
    <row r="249" spans="1:12" x14ac:dyDescent="0.25">
      <c r="A249" t="s">
        <v>579</v>
      </c>
      <c r="B249" t="s">
        <v>515</v>
      </c>
      <c r="C249" t="s">
        <v>180</v>
      </c>
      <c r="D249" t="s">
        <v>516</v>
      </c>
      <c r="E249" t="s">
        <v>517</v>
      </c>
      <c r="F249" t="s">
        <v>37</v>
      </c>
      <c r="G249" t="s">
        <v>16</v>
      </c>
      <c r="H249" t="s">
        <v>507</v>
      </c>
      <c r="I249">
        <v>12</v>
      </c>
      <c r="J249">
        <v>161</v>
      </c>
      <c r="K249" t="str">
        <f t="shared" si="17"/>
        <v>Percentil 3</v>
      </c>
      <c r="L249">
        <f t="shared" si="18"/>
        <v>34</v>
      </c>
    </row>
    <row r="250" spans="1:12" x14ac:dyDescent="0.25">
      <c r="A250" t="s">
        <v>579</v>
      </c>
      <c r="B250" t="s">
        <v>23</v>
      </c>
      <c r="C250" t="s">
        <v>24</v>
      </c>
      <c r="D250" t="s">
        <v>312</v>
      </c>
      <c r="E250" t="s">
        <v>313</v>
      </c>
      <c r="F250" t="s">
        <v>222</v>
      </c>
      <c r="G250" t="s">
        <v>30</v>
      </c>
      <c r="H250" t="s">
        <v>507</v>
      </c>
      <c r="I250">
        <v>61</v>
      </c>
      <c r="J250">
        <v>161</v>
      </c>
      <c r="K250" t="str">
        <f t="shared" si="17"/>
        <v>Percentil 3</v>
      </c>
      <c r="L250">
        <f t="shared" si="18"/>
        <v>34</v>
      </c>
    </row>
    <row r="251" spans="1:12" x14ac:dyDescent="0.25">
      <c r="A251" t="s">
        <v>579</v>
      </c>
      <c r="B251" t="s">
        <v>98</v>
      </c>
      <c r="C251" t="s">
        <v>99</v>
      </c>
      <c r="D251" t="s">
        <v>377</v>
      </c>
      <c r="E251" t="s">
        <v>378</v>
      </c>
      <c r="F251" t="s">
        <v>222</v>
      </c>
      <c r="G251" t="s">
        <v>30</v>
      </c>
      <c r="H251" t="s">
        <v>507</v>
      </c>
      <c r="I251">
        <v>101</v>
      </c>
      <c r="J251">
        <v>161</v>
      </c>
      <c r="K251" t="str">
        <f t="shared" si="17"/>
        <v>Percentil 3</v>
      </c>
      <c r="L251">
        <f t="shared" si="18"/>
        <v>34</v>
      </c>
    </row>
    <row r="252" spans="1:12" x14ac:dyDescent="0.25">
      <c r="A252" t="s">
        <v>579</v>
      </c>
      <c r="B252" t="s">
        <v>191</v>
      </c>
      <c r="C252" t="s">
        <v>192</v>
      </c>
      <c r="D252" t="s">
        <v>453</v>
      </c>
      <c r="E252" t="s">
        <v>454</v>
      </c>
      <c r="F252" t="s">
        <v>22</v>
      </c>
      <c r="G252" t="s">
        <v>30</v>
      </c>
      <c r="H252" t="s">
        <v>507</v>
      </c>
      <c r="I252">
        <v>76</v>
      </c>
      <c r="J252">
        <v>161</v>
      </c>
      <c r="K252" t="str">
        <f t="shared" si="17"/>
        <v>Percentil 3</v>
      </c>
      <c r="L252">
        <f t="shared" si="18"/>
        <v>34</v>
      </c>
    </row>
    <row r="253" spans="1:12" x14ac:dyDescent="0.25">
      <c r="A253" s="3" t="s">
        <v>579</v>
      </c>
      <c r="B253" s="3" t="s">
        <v>179</v>
      </c>
      <c r="C253" s="3" t="s">
        <v>180</v>
      </c>
      <c r="D253" s="3" t="s">
        <v>486</v>
      </c>
      <c r="E253" s="3" t="s">
        <v>487</v>
      </c>
      <c r="F253" s="3" t="s">
        <v>22</v>
      </c>
      <c r="G253" s="3" t="s">
        <v>30</v>
      </c>
      <c r="H253" s="3" t="s">
        <v>507</v>
      </c>
      <c r="I253" s="3">
        <v>146</v>
      </c>
      <c r="J253" s="3">
        <v>161</v>
      </c>
      <c r="K253" s="3" t="str">
        <f t="shared" si="17"/>
        <v>Percentil 3</v>
      </c>
      <c r="L253" s="3">
        <f t="shared" si="18"/>
        <v>34</v>
      </c>
    </row>
    <row r="254" spans="1:12" x14ac:dyDescent="0.25">
      <c r="A254" t="s">
        <v>579</v>
      </c>
      <c r="B254" t="s">
        <v>11</v>
      </c>
      <c r="C254" t="s">
        <v>12</v>
      </c>
      <c r="D254" t="s">
        <v>470</v>
      </c>
      <c r="E254" t="s">
        <v>471</v>
      </c>
      <c r="F254" t="s">
        <v>15</v>
      </c>
      <c r="G254" t="s">
        <v>30</v>
      </c>
      <c r="H254" t="s">
        <v>507</v>
      </c>
      <c r="I254">
        <v>44</v>
      </c>
      <c r="J254">
        <v>159</v>
      </c>
      <c r="K254" t="str">
        <f t="shared" si="17"/>
        <v>Percentil 2</v>
      </c>
      <c r="L254">
        <f t="shared" si="18"/>
        <v>39</v>
      </c>
    </row>
    <row r="255" spans="1:12" x14ac:dyDescent="0.25">
      <c r="A255" t="s">
        <v>579</v>
      </c>
      <c r="B255" t="s">
        <v>61</v>
      </c>
      <c r="C255" t="s">
        <v>62</v>
      </c>
      <c r="D255" t="s">
        <v>367</v>
      </c>
      <c r="E255" t="s">
        <v>368</v>
      </c>
      <c r="F255" t="s">
        <v>222</v>
      </c>
      <c r="G255" t="s">
        <v>30</v>
      </c>
      <c r="H255" t="s">
        <v>507</v>
      </c>
      <c r="I255">
        <v>91</v>
      </c>
      <c r="J255">
        <v>158</v>
      </c>
      <c r="K255" t="str">
        <f t="shared" si="17"/>
        <v>Percentil 2</v>
      </c>
      <c r="L255">
        <f t="shared" si="18"/>
        <v>40</v>
      </c>
    </row>
    <row r="256" spans="1:12" x14ac:dyDescent="0.25">
      <c r="A256" t="s">
        <v>579</v>
      </c>
      <c r="B256" t="s">
        <v>18</v>
      </c>
      <c r="C256" t="s">
        <v>19</v>
      </c>
      <c r="D256" t="s">
        <v>550</v>
      </c>
      <c r="E256" t="s">
        <v>551</v>
      </c>
      <c r="F256" t="s">
        <v>15</v>
      </c>
      <c r="G256" t="s">
        <v>30</v>
      </c>
      <c r="H256" t="s">
        <v>507</v>
      </c>
      <c r="I256">
        <v>6</v>
      </c>
      <c r="J256">
        <v>157</v>
      </c>
      <c r="K256" t="str">
        <f t="shared" si="17"/>
        <v>Percentil 2</v>
      </c>
      <c r="L256">
        <f t="shared" si="18"/>
        <v>41</v>
      </c>
    </row>
    <row r="257" spans="1:12" x14ac:dyDescent="0.25">
      <c r="A257" t="s">
        <v>579</v>
      </c>
      <c r="B257" t="s">
        <v>11</v>
      </c>
      <c r="C257" t="s">
        <v>12</v>
      </c>
      <c r="D257" t="s">
        <v>314</v>
      </c>
      <c r="E257" t="s">
        <v>315</v>
      </c>
      <c r="F257" t="s">
        <v>37</v>
      </c>
      <c r="G257" t="s">
        <v>30</v>
      </c>
      <c r="H257" t="s">
        <v>507</v>
      </c>
      <c r="I257">
        <v>55</v>
      </c>
      <c r="J257">
        <v>157</v>
      </c>
      <c r="K257" t="str">
        <f t="shared" si="17"/>
        <v>Percentil 2</v>
      </c>
      <c r="L257">
        <f t="shared" si="18"/>
        <v>41</v>
      </c>
    </row>
    <row r="258" spans="1:12" x14ac:dyDescent="0.25">
      <c r="A258" t="s">
        <v>579</v>
      </c>
      <c r="B258" t="s">
        <v>354</v>
      </c>
      <c r="C258" t="s">
        <v>143</v>
      </c>
      <c r="D258" t="s">
        <v>355</v>
      </c>
      <c r="E258" t="s">
        <v>356</v>
      </c>
      <c r="F258" t="s">
        <v>222</v>
      </c>
      <c r="G258" t="s">
        <v>30</v>
      </c>
      <c r="H258" t="s">
        <v>507</v>
      </c>
      <c r="I258">
        <v>60</v>
      </c>
      <c r="J258">
        <v>157</v>
      </c>
      <c r="K258" t="str">
        <f t="shared" si="17"/>
        <v>Percentil 2</v>
      </c>
      <c r="L258">
        <f t="shared" si="18"/>
        <v>41</v>
      </c>
    </row>
    <row r="259" spans="1:12" x14ac:dyDescent="0.25">
      <c r="A259" t="s">
        <v>579</v>
      </c>
      <c r="B259" t="s">
        <v>38</v>
      </c>
      <c r="C259" t="s">
        <v>39</v>
      </c>
      <c r="D259" t="s">
        <v>480</v>
      </c>
      <c r="E259" t="s">
        <v>481</v>
      </c>
      <c r="F259" t="s">
        <v>37</v>
      </c>
      <c r="G259" t="s">
        <v>30</v>
      </c>
      <c r="H259" t="s">
        <v>507</v>
      </c>
      <c r="I259">
        <v>17</v>
      </c>
      <c r="J259">
        <v>157</v>
      </c>
      <c r="K259" t="str">
        <f t="shared" si="17"/>
        <v>Percentil 2</v>
      </c>
      <c r="L259">
        <f t="shared" si="18"/>
        <v>41</v>
      </c>
    </row>
    <row r="260" spans="1:12" x14ac:dyDescent="0.25">
      <c r="A260" t="s">
        <v>579</v>
      </c>
      <c r="B260" t="s">
        <v>11</v>
      </c>
      <c r="C260" t="s">
        <v>12</v>
      </c>
      <c r="D260" t="s">
        <v>285</v>
      </c>
      <c r="E260" t="s">
        <v>286</v>
      </c>
      <c r="F260" t="s">
        <v>15</v>
      </c>
      <c r="G260" t="s">
        <v>30</v>
      </c>
      <c r="H260" t="s">
        <v>507</v>
      </c>
      <c r="I260">
        <v>5</v>
      </c>
      <c r="J260">
        <v>154</v>
      </c>
      <c r="K260" t="str">
        <f t="shared" si="17"/>
        <v>Percentil 2</v>
      </c>
      <c r="L260">
        <f t="shared" si="18"/>
        <v>45</v>
      </c>
    </row>
    <row r="261" spans="1:12" x14ac:dyDescent="0.25">
      <c r="A261" t="s">
        <v>579</v>
      </c>
      <c r="B261" t="s">
        <v>81</v>
      </c>
      <c r="C261" t="s">
        <v>82</v>
      </c>
      <c r="D261" t="s">
        <v>365</v>
      </c>
      <c r="E261" t="s">
        <v>366</v>
      </c>
      <c r="F261" t="s">
        <v>37</v>
      </c>
      <c r="G261" t="s">
        <v>30</v>
      </c>
      <c r="H261" t="s">
        <v>507</v>
      </c>
      <c r="I261">
        <v>30</v>
      </c>
      <c r="J261">
        <v>154</v>
      </c>
      <c r="K261" t="str">
        <f t="shared" si="17"/>
        <v>Percentil 2</v>
      </c>
      <c r="L261">
        <f t="shared" si="18"/>
        <v>45</v>
      </c>
    </row>
    <row r="262" spans="1:12" x14ac:dyDescent="0.25">
      <c r="A262" t="s">
        <v>579</v>
      </c>
      <c r="B262" t="s">
        <v>11</v>
      </c>
      <c r="C262" t="s">
        <v>12</v>
      </c>
      <c r="D262" t="s">
        <v>408</v>
      </c>
      <c r="E262" t="s">
        <v>409</v>
      </c>
      <c r="F262" t="s">
        <v>15</v>
      </c>
      <c r="G262" t="s">
        <v>30</v>
      </c>
      <c r="H262" t="s">
        <v>507</v>
      </c>
      <c r="I262">
        <v>16</v>
      </c>
      <c r="J262">
        <v>153</v>
      </c>
      <c r="K262" t="str">
        <f t="shared" si="17"/>
        <v>Percentil 2</v>
      </c>
      <c r="L262">
        <f t="shared" si="18"/>
        <v>47</v>
      </c>
    </row>
    <row r="263" spans="1:12" x14ac:dyDescent="0.25">
      <c r="A263" t="s">
        <v>579</v>
      </c>
      <c r="B263" t="s">
        <v>335</v>
      </c>
      <c r="C263" t="s">
        <v>336</v>
      </c>
      <c r="D263" t="s">
        <v>337</v>
      </c>
      <c r="E263" t="s">
        <v>338</v>
      </c>
      <c r="F263" t="s">
        <v>222</v>
      </c>
      <c r="G263" t="s">
        <v>30</v>
      </c>
      <c r="H263" t="s">
        <v>507</v>
      </c>
      <c r="I263">
        <v>11</v>
      </c>
      <c r="J263">
        <v>150</v>
      </c>
      <c r="K263" t="str">
        <f t="shared" si="17"/>
        <v>Percentil 2</v>
      </c>
      <c r="L263">
        <f t="shared" si="18"/>
        <v>48</v>
      </c>
    </row>
    <row r="264" spans="1:12" x14ac:dyDescent="0.25">
      <c r="A264" t="s">
        <v>579</v>
      </c>
      <c r="B264" t="s">
        <v>465</v>
      </c>
      <c r="C264" t="s">
        <v>462</v>
      </c>
      <c r="D264" t="s">
        <v>466</v>
      </c>
      <c r="E264" t="s">
        <v>467</v>
      </c>
      <c r="F264" t="s">
        <v>22</v>
      </c>
      <c r="G264" t="s">
        <v>30</v>
      </c>
      <c r="H264" t="s">
        <v>507</v>
      </c>
      <c r="I264">
        <v>74</v>
      </c>
      <c r="J264">
        <v>148</v>
      </c>
      <c r="K264" t="str">
        <f t="shared" si="17"/>
        <v>Percentil 2</v>
      </c>
      <c r="L264">
        <f t="shared" si="18"/>
        <v>49</v>
      </c>
    </row>
    <row r="265" spans="1:12" x14ac:dyDescent="0.25">
      <c r="A265" t="s">
        <v>579</v>
      </c>
      <c r="B265" t="s">
        <v>316</v>
      </c>
      <c r="C265" t="s">
        <v>317</v>
      </c>
      <c r="D265" t="s">
        <v>318</v>
      </c>
      <c r="E265" t="s">
        <v>319</v>
      </c>
      <c r="F265" t="s">
        <v>22</v>
      </c>
      <c r="G265" t="s">
        <v>30</v>
      </c>
      <c r="H265" t="s">
        <v>507</v>
      </c>
      <c r="I265">
        <v>127</v>
      </c>
      <c r="J265">
        <v>147</v>
      </c>
      <c r="K265" t="str">
        <f t="shared" si="17"/>
        <v>Percentil 1</v>
      </c>
      <c r="L265">
        <f t="shared" si="18"/>
        <v>50</v>
      </c>
    </row>
    <row r="266" spans="1:12" x14ac:dyDescent="0.25">
      <c r="A266" t="s">
        <v>579</v>
      </c>
      <c r="B266" t="s">
        <v>38</v>
      </c>
      <c r="C266" t="s">
        <v>39</v>
      </c>
      <c r="D266" t="s">
        <v>416</v>
      </c>
      <c r="E266" t="s">
        <v>417</v>
      </c>
      <c r="F266" t="s">
        <v>37</v>
      </c>
      <c r="G266" t="s">
        <v>30</v>
      </c>
      <c r="H266" t="s">
        <v>507</v>
      </c>
      <c r="I266">
        <v>21</v>
      </c>
      <c r="J266">
        <v>145</v>
      </c>
      <c r="K266" t="str">
        <f t="shared" si="17"/>
        <v>Percentil 1</v>
      </c>
      <c r="L266">
        <f t="shared" si="18"/>
        <v>51</v>
      </c>
    </row>
    <row r="267" spans="1:12" x14ac:dyDescent="0.25">
      <c r="A267" t="s">
        <v>579</v>
      </c>
      <c r="B267" t="s">
        <v>11</v>
      </c>
      <c r="C267" t="s">
        <v>12</v>
      </c>
      <c r="D267" t="s">
        <v>433</v>
      </c>
      <c r="E267" t="s">
        <v>434</v>
      </c>
      <c r="F267" t="s">
        <v>22</v>
      </c>
      <c r="G267" t="s">
        <v>30</v>
      </c>
      <c r="H267" t="s">
        <v>507</v>
      </c>
      <c r="I267">
        <v>15</v>
      </c>
      <c r="J267">
        <v>145</v>
      </c>
      <c r="K267" t="str">
        <f t="shared" si="17"/>
        <v>Percentil 1</v>
      </c>
      <c r="L267">
        <f t="shared" si="18"/>
        <v>51</v>
      </c>
    </row>
    <row r="268" spans="1:12" x14ac:dyDescent="0.25">
      <c r="A268" t="s">
        <v>579</v>
      </c>
      <c r="B268" t="s">
        <v>71</v>
      </c>
      <c r="C268" t="s">
        <v>72</v>
      </c>
      <c r="D268" t="s">
        <v>468</v>
      </c>
      <c r="E268" t="s">
        <v>469</v>
      </c>
      <c r="F268" t="s">
        <v>37</v>
      </c>
      <c r="G268" t="s">
        <v>30</v>
      </c>
      <c r="H268" t="s">
        <v>507</v>
      </c>
      <c r="I268">
        <v>40</v>
      </c>
      <c r="J268">
        <v>145</v>
      </c>
      <c r="K268" t="str">
        <f t="shared" si="17"/>
        <v>Percentil 1</v>
      </c>
      <c r="L268">
        <f t="shared" si="18"/>
        <v>51</v>
      </c>
    </row>
    <row r="269" spans="1:12" x14ac:dyDescent="0.25">
      <c r="A269" t="s">
        <v>579</v>
      </c>
      <c r="B269" t="s">
        <v>23</v>
      </c>
      <c r="C269" t="s">
        <v>24</v>
      </c>
      <c r="D269" t="s">
        <v>136</v>
      </c>
      <c r="E269" t="s">
        <v>137</v>
      </c>
      <c r="F269" t="s">
        <v>22</v>
      </c>
      <c r="G269" t="s">
        <v>30</v>
      </c>
      <c r="H269" t="s">
        <v>507</v>
      </c>
      <c r="I269">
        <v>8</v>
      </c>
      <c r="J269">
        <v>144</v>
      </c>
      <c r="K269" t="str">
        <f t="shared" si="17"/>
        <v>Percentil 1</v>
      </c>
      <c r="L269">
        <f t="shared" si="18"/>
        <v>54</v>
      </c>
    </row>
    <row r="270" spans="1:12" x14ac:dyDescent="0.25">
      <c r="A270" t="s">
        <v>579</v>
      </c>
      <c r="B270" t="s">
        <v>269</v>
      </c>
      <c r="C270" t="s">
        <v>106</v>
      </c>
      <c r="D270" t="s">
        <v>278</v>
      </c>
      <c r="E270" t="s">
        <v>279</v>
      </c>
      <c r="F270" t="s">
        <v>15</v>
      </c>
      <c r="G270" t="s">
        <v>30</v>
      </c>
      <c r="H270" t="s">
        <v>507</v>
      </c>
      <c r="I270">
        <v>46</v>
      </c>
      <c r="J270">
        <v>144</v>
      </c>
      <c r="K270" t="str">
        <f t="shared" si="17"/>
        <v>Percentil 1</v>
      </c>
      <c r="L270">
        <f t="shared" si="18"/>
        <v>54</v>
      </c>
    </row>
    <row r="271" spans="1:12" x14ac:dyDescent="0.25">
      <c r="A271" t="s">
        <v>579</v>
      </c>
      <c r="B271" t="s">
        <v>81</v>
      </c>
      <c r="C271" t="s">
        <v>82</v>
      </c>
      <c r="D271" t="s">
        <v>472</v>
      </c>
      <c r="E271" t="s">
        <v>473</v>
      </c>
      <c r="F271" t="s">
        <v>15</v>
      </c>
      <c r="G271" t="s">
        <v>30</v>
      </c>
      <c r="H271" t="s">
        <v>507</v>
      </c>
      <c r="I271">
        <v>14</v>
      </c>
      <c r="J271">
        <v>144</v>
      </c>
      <c r="K271" t="str">
        <f t="shared" si="17"/>
        <v>Percentil 1</v>
      </c>
      <c r="L271">
        <f t="shared" si="18"/>
        <v>54</v>
      </c>
    </row>
    <row r="272" spans="1:12" x14ac:dyDescent="0.25">
      <c r="A272" t="s">
        <v>579</v>
      </c>
      <c r="B272" t="s">
        <v>179</v>
      </c>
      <c r="C272" t="s">
        <v>180</v>
      </c>
      <c r="D272" t="s">
        <v>541</v>
      </c>
      <c r="E272" t="s">
        <v>542</v>
      </c>
      <c r="F272" t="s">
        <v>37</v>
      </c>
      <c r="G272" t="s">
        <v>30</v>
      </c>
      <c r="H272" t="s">
        <v>507</v>
      </c>
      <c r="I272">
        <v>23</v>
      </c>
      <c r="J272">
        <v>143</v>
      </c>
      <c r="K272" t="str">
        <f t="shared" si="17"/>
        <v>Percentil 1</v>
      </c>
      <c r="L272">
        <f t="shared" si="18"/>
        <v>57</v>
      </c>
    </row>
    <row r="273" spans="1:12" x14ac:dyDescent="0.25">
      <c r="A273" t="s">
        <v>579</v>
      </c>
      <c r="B273" t="s">
        <v>90</v>
      </c>
      <c r="C273" t="s">
        <v>91</v>
      </c>
      <c r="D273" t="s">
        <v>482</v>
      </c>
      <c r="E273" t="s">
        <v>483</v>
      </c>
      <c r="F273" t="s">
        <v>22</v>
      </c>
      <c r="G273" t="s">
        <v>30</v>
      </c>
      <c r="H273" t="s">
        <v>507</v>
      </c>
      <c r="I273">
        <v>33</v>
      </c>
      <c r="J273">
        <v>142</v>
      </c>
      <c r="K273" t="str">
        <f t="shared" si="17"/>
        <v>Percentil 1</v>
      </c>
      <c r="L273">
        <f t="shared" si="18"/>
        <v>58</v>
      </c>
    </row>
    <row r="274" spans="1:12" x14ac:dyDescent="0.25">
      <c r="A274" t="s">
        <v>579</v>
      </c>
      <c r="B274" t="s">
        <v>18</v>
      </c>
      <c r="C274" t="s">
        <v>19</v>
      </c>
      <c r="D274" t="s">
        <v>244</v>
      </c>
      <c r="E274" t="s">
        <v>245</v>
      </c>
      <c r="F274" t="s">
        <v>215</v>
      </c>
      <c r="G274" t="s">
        <v>16</v>
      </c>
      <c r="H274" t="s">
        <v>507</v>
      </c>
      <c r="I274">
        <v>4</v>
      </c>
      <c r="J274">
        <v>140</v>
      </c>
      <c r="K274" t="str">
        <f t="shared" si="17"/>
        <v>Percentil 1</v>
      </c>
      <c r="L274">
        <f t="shared" si="18"/>
        <v>59</v>
      </c>
    </row>
    <row r="275" spans="1:12" x14ac:dyDescent="0.25">
      <c r="A275" t="s">
        <v>579</v>
      </c>
      <c r="B275" t="s">
        <v>331</v>
      </c>
      <c r="C275" t="s">
        <v>332</v>
      </c>
      <c r="D275" t="s">
        <v>333</v>
      </c>
      <c r="E275" t="s">
        <v>334</v>
      </c>
      <c r="F275" t="s">
        <v>22</v>
      </c>
      <c r="G275" t="s">
        <v>30</v>
      </c>
      <c r="H275" t="s">
        <v>507</v>
      </c>
      <c r="I275">
        <v>50</v>
      </c>
      <c r="J275">
        <v>140</v>
      </c>
      <c r="K275" t="str">
        <f t="shared" si="17"/>
        <v>Percentil 1</v>
      </c>
      <c r="L275">
        <f t="shared" si="18"/>
        <v>59</v>
      </c>
    </row>
    <row r="276" spans="1:12" x14ac:dyDescent="0.25">
      <c r="A276" t="s">
        <v>579</v>
      </c>
      <c r="B276" t="s">
        <v>31</v>
      </c>
      <c r="C276" t="s">
        <v>32</v>
      </c>
      <c r="D276" t="s">
        <v>524</v>
      </c>
      <c r="E276" t="s">
        <v>525</v>
      </c>
      <c r="F276" t="s">
        <v>15</v>
      </c>
      <c r="G276" t="s">
        <v>16</v>
      </c>
      <c r="H276" t="s">
        <v>507</v>
      </c>
      <c r="I276">
        <v>19</v>
      </c>
      <c r="J276">
        <v>139</v>
      </c>
      <c r="K276" t="str">
        <f t="shared" si="17"/>
        <v>Percentil 1</v>
      </c>
      <c r="L276">
        <f t="shared" si="18"/>
        <v>61</v>
      </c>
    </row>
    <row r="277" spans="1:12" x14ac:dyDescent="0.25">
      <c r="A277" t="s">
        <v>579</v>
      </c>
      <c r="B277" t="s">
        <v>488</v>
      </c>
      <c r="C277" t="s">
        <v>489</v>
      </c>
      <c r="D277" t="s">
        <v>490</v>
      </c>
      <c r="E277" t="s">
        <v>491</v>
      </c>
      <c r="F277" t="s">
        <v>22</v>
      </c>
      <c r="G277" t="s">
        <v>30</v>
      </c>
      <c r="H277" t="s">
        <v>507</v>
      </c>
      <c r="I277">
        <v>17</v>
      </c>
      <c r="J277">
        <v>132</v>
      </c>
      <c r="K277" t="str">
        <f t="shared" si="17"/>
        <v>Percentil 1</v>
      </c>
      <c r="L277">
        <f t="shared" si="18"/>
        <v>62</v>
      </c>
    </row>
    <row r="278" spans="1:12" ht="50.1" customHeight="1" x14ac:dyDescent="0.25"/>
    <row r="279" spans="1:12" hidden="1" x14ac:dyDescent="0.25">
      <c r="I279">
        <v>0</v>
      </c>
      <c r="J279">
        <f>_xlfn.PERCENTILE.INC($J$216:$J$277,I279)</f>
        <v>132</v>
      </c>
      <c r="K279" t="s">
        <v>498</v>
      </c>
    </row>
    <row r="280" spans="1:12" hidden="1" x14ac:dyDescent="0.25">
      <c r="I280">
        <v>0.2</v>
      </c>
      <c r="J280">
        <f t="shared" ref="J280:J284" si="19">_xlfn.PERCENTILE.INC($J$216:$J$277,I280)</f>
        <v>147.19999999999999</v>
      </c>
      <c r="K280" t="s">
        <v>499</v>
      </c>
    </row>
    <row r="281" spans="1:12" hidden="1" x14ac:dyDescent="0.25">
      <c r="I281">
        <v>0.4</v>
      </c>
      <c r="J281">
        <f t="shared" si="19"/>
        <v>161</v>
      </c>
      <c r="K281" t="s">
        <v>500</v>
      </c>
    </row>
    <row r="282" spans="1:12" hidden="1" x14ac:dyDescent="0.25">
      <c r="I282">
        <v>0.6</v>
      </c>
      <c r="J282">
        <f t="shared" si="19"/>
        <v>168.6</v>
      </c>
      <c r="K282" t="s">
        <v>501</v>
      </c>
    </row>
    <row r="283" spans="1:12" hidden="1" x14ac:dyDescent="0.25">
      <c r="I283">
        <v>0.8</v>
      </c>
      <c r="J283">
        <f t="shared" si="19"/>
        <v>179.4</v>
      </c>
      <c r="K283" t="s">
        <v>502</v>
      </c>
    </row>
    <row r="284" spans="1:12" hidden="1" x14ac:dyDescent="0.25">
      <c r="I284">
        <v>1</v>
      </c>
      <c r="J284">
        <f t="shared" si="19"/>
        <v>209</v>
      </c>
    </row>
    <row r="285" spans="1:12" x14ac:dyDescent="0.25">
      <c r="A285" s="1" t="s">
        <v>508</v>
      </c>
    </row>
    <row r="286" spans="1:12" x14ac:dyDescent="0.25">
      <c r="A286" s="7" t="s">
        <v>0</v>
      </c>
      <c r="B286" s="7" t="s">
        <v>1</v>
      </c>
      <c r="C286" s="7" t="s">
        <v>2</v>
      </c>
      <c r="D286" s="7" t="s">
        <v>3</v>
      </c>
      <c r="E286" s="7" t="s">
        <v>4</v>
      </c>
      <c r="F286" s="7" t="s">
        <v>5</v>
      </c>
      <c r="G286" s="7" t="s">
        <v>6</v>
      </c>
      <c r="H286" s="7" t="s">
        <v>7</v>
      </c>
      <c r="I286" s="7" t="s">
        <v>8</v>
      </c>
      <c r="J286" s="7" t="s">
        <v>9</v>
      </c>
      <c r="K286" s="7" t="s">
        <v>504</v>
      </c>
      <c r="L286" s="7" t="s">
        <v>497</v>
      </c>
    </row>
    <row r="287" spans="1:12" x14ac:dyDescent="0.25">
      <c r="A287" t="s">
        <v>579</v>
      </c>
      <c r="B287" t="s">
        <v>38</v>
      </c>
      <c r="C287" t="s">
        <v>39</v>
      </c>
      <c r="D287" t="s">
        <v>375</v>
      </c>
      <c r="E287" t="s">
        <v>376</v>
      </c>
      <c r="F287" t="s">
        <v>15</v>
      </c>
      <c r="G287" t="s">
        <v>30</v>
      </c>
      <c r="H287" t="s">
        <v>508</v>
      </c>
      <c r="I287">
        <v>10</v>
      </c>
      <c r="J287">
        <v>215</v>
      </c>
      <c r="K287" t="str">
        <f t="shared" ref="K287:K318" si="20">VLOOKUP(J287,$J$350:$K$354,2,1)</f>
        <v>Percentil 5</v>
      </c>
      <c r="L287">
        <f t="shared" ref="L287:L318" si="21">_xlfn.RANK.EQ(J287,$J$287:$J$348,0)</f>
        <v>1</v>
      </c>
    </row>
    <row r="288" spans="1:12" x14ac:dyDescent="0.25">
      <c r="A288" t="s">
        <v>579</v>
      </c>
      <c r="B288" t="s">
        <v>11</v>
      </c>
      <c r="C288" t="s">
        <v>12</v>
      </c>
      <c r="D288" t="s">
        <v>125</v>
      </c>
      <c r="E288" t="s">
        <v>126</v>
      </c>
      <c r="F288" t="s">
        <v>37</v>
      </c>
      <c r="G288" t="s">
        <v>16</v>
      </c>
      <c r="H288" t="s">
        <v>508</v>
      </c>
      <c r="I288">
        <v>13</v>
      </c>
      <c r="J288">
        <v>207</v>
      </c>
      <c r="K288" t="str">
        <f t="shared" si="20"/>
        <v>Percentil 5</v>
      </c>
      <c r="L288">
        <f t="shared" si="21"/>
        <v>2</v>
      </c>
    </row>
    <row r="289" spans="1:12" x14ac:dyDescent="0.25">
      <c r="A289" t="s">
        <v>579</v>
      </c>
      <c r="B289" t="s">
        <v>11</v>
      </c>
      <c r="C289" t="s">
        <v>12</v>
      </c>
      <c r="D289" t="s">
        <v>435</v>
      </c>
      <c r="E289" t="s">
        <v>436</v>
      </c>
      <c r="F289" t="s">
        <v>22</v>
      </c>
      <c r="G289" t="s">
        <v>30</v>
      </c>
      <c r="H289" t="s">
        <v>508</v>
      </c>
      <c r="I289">
        <v>360</v>
      </c>
      <c r="J289">
        <v>198</v>
      </c>
      <c r="K289" t="str">
        <f t="shared" si="20"/>
        <v>Percentil 5</v>
      </c>
      <c r="L289">
        <f t="shared" si="21"/>
        <v>3</v>
      </c>
    </row>
    <row r="290" spans="1:12" x14ac:dyDescent="0.25">
      <c r="A290" t="s">
        <v>579</v>
      </c>
      <c r="B290" t="s">
        <v>11</v>
      </c>
      <c r="C290" t="s">
        <v>12</v>
      </c>
      <c r="D290" t="s">
        <v>250</v>
      </c>
      <c r="E290" t="s">
        <v>251</v>
      </c>
      <c r="F290" t="s">
        <v>15</v>
      </c>
      <c r="G290" t="s">
        <v>16</v>
      </c>
      <c r="H290" t="s">
        <v>508</v>
      </c>
      <c r="I290">
        <v>2</v>
      </c>
      <c r="J290">
        <v>197</v>
      </c>
      <c r="K290" t="str">
        <f t="shared" si="20"/>
        <v>Percentil 5</v>
      </c>
      <c r="L290">
        <f t="shared" si="21"/>
        <v>4</v>
      </c>
    </row>
    <row r="291" spans="1:12" x14ac:dyDescent="0.25">
      <c r="A291" t="s">
        <v>579</v>
      </c>
      <c r="B291" t="s">
        <v>11</v>
      </c>
      <c r="C291" t="s">
        <v>12</v>
      </c>
      <c r="D291" t="s">
        <v>344</v>
      </c>
      <c r="E291" t="s">
        <v>345</v>
      </c>
      <c r="F291" t="s">
        <v>37</v>
      </c>
      <c r="G291" t="s">
        <v>30</v>
      </c>
      <c r="H291" t="s">
        <v>30</v>
      </c>
      <c r="I291">
        <v>176</v>
      </c>
      <c r="J291">
        <v>196</v>
      </c>
      <c r="K291" t="str">
        <f t="shared" si="20"/>
        <v>Percentil 5</v>
      </c>
      <c r="L291">
        <f t="shared" si="21"/>
        <v>5</v>
      </c>
    </row>
    <row r="292" spans="1:12" x14ac:dyDescent="0.25">
      <c r="A292" t="s">
        <v>579</v>
      </c>
      <c r="B292" t="s">
        <v>18</v>
      </c>
      <c r="C292" t="s">
        <v>19</v>
      </c>
      <c r="D292" t="s">
        <v>439</v>
      </c>
      <c r="E292" t="s">
        <v>440</v>
      </c>
      <c r="F292" t="s">
        <v>22</v>
      </c>
      <c r="G292" t="s">
        <v>30</v>
      </c>
      <c r="H292" t="s">
        <v>508</v>
      </c>
      <c r="I292">
        <v>155</v>
      </c>
      <c r="J292">
        <v>196</v>
      </c>
      <c r="K292" t="str">
        <f t="shared" si="20"/>
        <v>Percentil 5</v>
      </c>
      <c r="L292">
        <f t="shared" si="21"/>
        <v>5</v>
      </c>
    </row>
    <row r="293" spans="1:12" x14ac:dyDescent="0.25">
      <c r="A293" t="s">
        <v>579</v>
      </c>
      <c r="B293" t="s">
        <v>11</v>
      </c>
      <c r="C293" t="s">
        <v>12</v>
      </c>
      <c r="D293" t="s">
        <v>476</v>
      </c>
      <c r="E293" t="s">
        <v>477</v>
      </c>
      <c r="F293" t="s">
        <v>15</v>
      </c>
      <c r="G293" t="s">
        <v>30</v>
      </c>
      <c r="H293" t="s">
        <v>508</v>
      </c>
      <c r="I293">
        <v>10</v>
      </c>
      <c r="J293">
        <v>193</v>
      </c>
      <c r="K293" t="str">
        <f t="shared" si="20"/>
        <v>Percentil 5</v>
      </c>
      <c r="L293">
        <f t="shared" si="21"/>
        <v>7</v>
      </c>
    </row>
    <row r="294" spans="1:12" x14ac:dyDescent="0.25">
      <c r="A294" t="s">
        <v>579</v>
      </c>
      <c r="B294" t="s">
        <v>11</v>
      </c>
      <c r="C294" t="s">
        <v>12</v>
      </c>
      <c r="D294" t="s">
        <v>387</v>
      </c>
      <c r="E294" t="s">
        <v>388</v>
      </c>
      <c r="F294" t="s">
        <v>215</v>
      </c>
      <c r="G294" t="s">
        <v>30</v>
      </c>
      <c r="H294" t="s">
        <v>508</v>
      </c>
      <c r="I294">
        <v>33</v>
      </c>
      <c r="J294">
        <v>189</v>
      </c>
      <c r="K294" t="str">
        <f t="shared" si="20"/>
        <v>Percentil 5</v>
      </c>
      <c r="L294">
        <f t="shared" si="21"/>
        <v>8</v>
      </c>
    </row>
    <row r="295" spans="1:12" x14ac:dyDescent="0.25">
      <c r="A295" t="s">
        <v>579</v>
      </c>
      <c r="B295" t="s">
        <v>81</v>
      </c>
      <c r="C295" t="s">
        <v>82</v>
      </c>
      <c r="D295" t="s">
        <v>410</v>
      </c>
      <c r="E295" t="s">
        <v>411</v>
      </c>
      <c r="F295" t="s">
        <v>222</v>
      </c>
      <c r="G295" t="s">
        <v>30</v>
      </c>
      <c r="H295" t="s">
        <v>508</v>
      </c>
      <c r="I295">
        <v>185</v>
      </c>
      <c r="J295">
        <v>189</v>
      </c>
      <c r="K295" t="str">
        <f t="shared" si="20"/>
        <v>Percentil 5</v>
      </c>
      <c r="L295">
        <f t="shared" si="21"/>
        <v>8</v>
      </c>
    </row>
    <row r="296" spans="1:12" x14ac:dyDescent="0.25">
      <c r="A296" t="s">
        <v>579</v>
      </c>
      <c r="B296" t="s">
        <v>18</v>
      </c>
      <c r="C296" t="s">
        <v>19</v>
      </c>
      <c r="D296" t="s">
        <v>389</v>
      </c>
      <c r="E296" t="s">
        <v>390</v>
      </c>
      <c r="F296" t="s">
        <v>15</v>
      </c>
      <c r="G296" t="s">
        <v>30</v>
      </c>
      <c r="H296" t="s">
        <v>508</v>
      </c>
      <c r="I296">
        <v>76</v>
      </c>
      <c r="J296">
        <v>188</v>
      </c>
      <c r="K296" t="str">
        <f t="shared" si="20"/>
        <v>Percentil 5</v>
      </c>
      <c r="L296">
        <f t="shared" si="21"/>
        <v>10</v>
      </c>
    </row>
    <row r="297" spans="1:12" x14ac:dyDescent="0.25">
      <c r="A297" t="s">
        <v>579</v>
      </c>
      <c r="B297" t="s">
        <v>71</v>
      </c>
      <c r="C297" t="s">
        <v>72</v>
      </c>
      <c r="D297" t="s">
        <v>385</v>
      </c>
      <c r="E297" t="s">
        <v>386</v>
      </c>
      <c r="F297" t="s">
        <v>222</v>
      </c>
      <c r="G297" t="s">
        <v>30</v>
      </c>
      <c r="H297" t="s">
        <v>508</v>
      </c>
      <c r="I297">
        <v>110</v>
      </c>
      <c r="J297">
        <v>187</v>
      </c>
      <c r="K297" t="str">
        <f t="shared" si="20"/>
        <v>Percentil 5</v>
      </c>
      <c r="L297">
        <f t="shared" si="21"/>
        <v>11</v>
      </c>
    </row>
    <row r="298" spans="1:12" x14ac:dyDescent="0.25">
      <c r="A298" t="s">
        <v>579</v>
      </c>
      <c r="B298" t="s">
        <v>269</v>
      </c>
      <c r="C298" t="s">
        <v>106</v>
      </c>
      <c r="D298" t="s">
        <v>437</v>
      </c>
      <c r="E298" t="s">
        <v>438</v>
      </c>
      <c r="F298" t="s">
        <v>22</v>
      </c>
      <c r="G298" t="s">
        <v>30</v>
      </c>
      <c r="H298" t="s">
        <v>508</v>
      </c>
      <c r="I298">
        <v>46</v>
      </c>
      <c r="J298">
        <v>187</v>
      </c>
      <c r="K298" t="str">
        <f t="shared" si="20"/>
        <v>Percentil 5</v>
      </c>
      <c r="L298">
        <f t="shared" si="21"/>
        <v>11</v>
      </c>
    </row>
    <row r="299" spans="1:12" x14ac:dyDescent="0.25">
      <c r="A299" t="s">
        <v>579</v>
      </c>
      <c r="B299" t="s">
        <v>71</v>
      </c>
      <c r="C299" t="s">
        <v>72</v>
      </c>
      <c r="D299" t="s">
        <v>254</v>
      </c>
      <c r="E299" t="s">
        <v>255</v>
      </c>
      <c r="F299" t="s">
        <v>15</v>
      </c>
      <c r="G299" t="s">
        <v>30</v>
      </c>
      <c r="H299" t="s">
        <v>508</v>
      </c>
      <c r="I299">
        <v>18</v>
      </c>
      <c r="J299">
        <v>184</v>
      </c>
      <c r="K299" t="str">
        <f t="shared" si="20"/>
        <v>Percentil 5</v>
      </c>
      <c r="L299">
        <f t="shared" si="21"/>
        <v>13</v>
      </c>
    </row>
    <row r="300" spans="1:12" x14ac:dyDescent="0.25">
      <c r="A300" t="s">
        <v>579</v>
      </c>
      <c r="B300" t="s">
        <v>65</v>
      </c>
      <c r="C300" t="s">
        <v>66</v>
      </c>
      <c r="D300" t="s">
        <v>352</v>
      </c>
      <c r="E300" t="s">
        <v>353</v>
      </c>
      <c r="F300" t="s">
        <v>222</v>
      </c>
      <c r="G300" t="s">
        <v>30</v>
      </c>
      <c r="H300" t="s">
        <v>508</v>
      </c>
      <c r="I300">
        <v>23</v>
      </c>
      <c r="J300">
        <v>184</v>
      </c>
      <c r="K300" t="str">
        <f t="shared" si="20"/>
        <v>Percentil 5</v>
      </c>
      <c r="L300">
        <f t="shared" si="21"/>
        <v>13</v>
      </c>
    </row>
    <row r="301" spans="1:12" x14ac:dyDescent="0.25">
      <c r="A301" t="s">
        <v>579</v>
      </c>
      <c r="B301" t="s">
        <v>450</v>
      </c>
      <c r="C301" t="s">
        <v>192</v>
      </c>
      <c r="D301" t="s">
        <v>451</v>
      </c>
      <c r="E301" t="s">
        <v>452</v>
      </c>
      <c r="F301" t="s">
        <v>22</v>
      </c>
      <c r="G301" t="s">
        <v>30</v>
      </c>
      <c r="H301" t="s">
        <v>508</v>
      </c>
      <c r="I301">
        <v>81</v>
      </c>
      <c r="J301">
        <v>183</v>
      </c>
      <c r="K301" t="str">
        <f t="shared" si="20"/>
        <v>Percentil 4</v>
      </c>
      <c r="L301">
        <f t="shared" si="21"/>
        <v>15</v>
      </c>
    </row>
    <row r="302" spans="1:12" x14ac:dyDescent="0.25">
      <c r="A302" t="s">
        <v>579</v>
      </c>
      <c r="B302" t="s">
        <v>11</v>
      </c>
      <c r="C302" t="s">
        <v>12</v>
      </c>
      <c r="D302" t="s">
        <v>195</v>
      </c>
      <c r="E302" t="s">
        <v>196</v>
      </c>
      <c r="F302" t="s">
        <v>15</v>
      </c>
      <c r="G302" t="s">
        <v>16</v>
      </c>
      <c r="H302" t="s">
        <v>508</v>
      </c>
      <c r="I302">
        <v>9</v>
      </c>
      <c r="J302">
        <v>182</v>
      </c>
      <c r="K302" t="str">
        <f t="shared" si="20"/>
        <v>Percentil 4</v>
      </c>
      <c r="L302">
        <f t="shared" si="21"/>
        <v>16</v>
      </c>
    </row>
    <row r="303" spans="1:12" x14ac:dyDescent="0.25">
      <c r="A303" t="s">
        <v>579</v>
      </c>
      <c r="B303" t="s">
        <v>71</v>
      </c>
      <c r="C303" t="s">
        <v>72</v>
      </c>
      <c r="D303" t="s">
        <v>406</v>
      </c>
      <c r="E303" t="s">
        <v>407</v>
      </c>
      <c r="F303" t="s">
        <v>37</v>
      </c>
      <c r="G303" t="s">
        <v>30</v>
      </c>
      <c r="H303" t="s">
        <v>508</v>
      </c>
      <c r="I303">
        <v>25</v>
      </c>
      <c r="J303">
        <v>179</v>
      </c>
      <c r="K303" t="str">
        <f t="shared" si="20"/>
        <v>Percentil 4</v>
      </c>
      <c r="L303">
        <f t="shared" si="21"/>
        <v>17</v>
      </c>
    </row>
    <row r="304" spans="1:12" x14ac:dyDescent="0.25">
      <c r="A304" t="s">
        <v>579</v>
      </c>
      <c r="B304" t="s">
        <v>18</v>
      </c>
      <c r="C304" t="s">
        <v>19</v>
      </c>
      <c r="D304" t="s">
        <v>303</v>
      </c>
      <c r="E304" t="s">
        <v>304</v>
      </c>
      <c r="F304" t="s">
        <v>222</v>
      </c>
      <c r="G304" t="s">
        <v>30</v>
      </c>
      <c r="H304" t="s">
        <v>508</v>
      </c>
      <c r="I304">
        <v>217</v>
      </c>
      <c r="J304">
        <v>178</v>
      </c>
      <c r="K304" t="str">
        <f t="shared" si="20"/>
        <v>Percentil 4</v>
      </c>
      <c r="L304">
        <f t="shared" si="21"/>
        <v>18</v>
      </c>
    </row>
    <row r="305" spans="1:12" x14ac:dyDescent="0.25">
      <c r="A305" t="s">
        <v>579</v>
      </c>
      <c r="B305" t="s">
        <v>11</v>
      </c>
      <c r="C305" t="s">
        <v>12</v>
      </c>
      <c r="D305" t="s">
        <v>470</v>
      </c>
      <c r="E305" t="s">
        <v>471</v>
      </c>
      <c r="F305" t="s">
        <v>15</v>
      </c>
      <c r="G305" t="s">
        <v>30</v>
      </c>
      <c r="H305" t="s">
        <v>508</v>
      </c>
      <c r="I305">
        <v>44</v>
      </c>
      <c r="J305">
        <v>177</v>
      </c>
      <c r="K305" t="str">
        <f t="shared" si="20"/>
        <v>Percentil 4</v>
      </c>
      <c r="L305">
        <f t="shared" si="21"/>
        <v>19</v>
      </c>
    </row>
    <row r="306" spans="1:12" x14ac:dyDescent="0.25">
      <c r="A306" t="s">
        <v>579</v>
      </c>
      <c r="B306" t="s">
        <v>11</v>
      </c>
      <c r="C306" t="s">
        <v>12</v>
      </c>
      <c r="D306" t="s">
        <v>153</v>
      </c>
      <c r="E306" t="s">
        <v>154</v>
      </c>
      <c r="F306" t="s">
        <v>15</v>
      </c>
      <c r="G306" t="s">
        <v>30</v>
      </c>
      <c r="H306" t="s">
        <v>508</v>
      </c>
      <c r="I306">
        <v>40</v>
      </c>
      <c r="J306">
        <v>173</v>
      </c>
      <c r="K306" t="str">
        <f t="shared" si="20"/>
        <v>Percentil 4</v>
      </c>
      <c r="L306">
        <f t="shared" si="21"/>
        <v>20</v>
      </c>
    </row>
    <row r="307" spans="1:12" x14ac:dyDescent="0.25">
      <c r="A307" t="s">
        <v>579</v>
      </c>
      <c r="B307" t="s">
        <v>11</v>
      </c>
      <c r="C307" t="s">
        <v>12</v>
      </c>
      <c r="D307" t="s">
        <v>252</v>
      </c>
      <c r="E307" t="s">
        <v>253</v>
      </c>
      <c r="F307" t="s">
        <v>15</v>
      </c>
      <c r="G307" t="s">
        <v>30</v>
      </c>
      <c r="H307" t="s">
        <v>508</v>
      </c>
      <c r="I307">
        <v>135</v>
      </c>
      <c r="J307">
        <v>173</v>
      </c>
      <c r="K307" t="str">
        <f t="shared" si="20"/>
        <v>Percentil 4</v>
      </c>
      <c r="L307">
        <f t="shared" si="21"/>
        <v>20</v>
      </c>
    </row>
    <row r="308" spans="1:12" x14ac:dyDescent="0.25">
      <c r="A308" t="s">
        <v>579</v>
      </c>
      <c r="B308" t="s">
        <v>18</v>
      </c>
      <c r="C308" t="s">
        <v>19</v>
      </c>
      <c r="D308" t="s">
        <v>550</v>
      </c>
      <c r="E308" t="s">
        <v>551</v>
      </c>
      <c r="F308" t="s">
        <v>15</v>
      </c>
      <c r="G308" t="s">
        <v>30</v>
      </c>
      <c r="H308" t="s">
        <v>508</v>
      </c>
      <c r="I308">
        <v>6</v>
      </c>
      <c r="J308">
        <v>173</v>
      </c>
      <c r="K308" t="str">
        <f t="shared" si="20"/>
        <v>Percentil 4</v>
      </c>
      <c r="L308">
        <f t="shared" si="21"/>
        <v>20</v>
      </c>
    </row>
    <row r="309" spans="1:12" x14ac:dyDescent="0.25">
      <c r="A309" t="s">
        <v>579</v>
      </c>
      <c r="B309" t="s">
        <v>187</v>
      </c>
      <c r="C309" t="s">
        <v>188</v>
      </c>
      <c r="D309" t="s">
        <v>189</v>
      </c>
      <c r="E309" t="s">
        <v>190</v>
      </c>
      <c r="F309" t="s">
        <v>15</v>
      </c>
      <c r="G309" t="s">
        <v>16</v>
      </c>
      <c r="H309" t="s">
        <v>508</v>
      </c>
      <c r="I309">
        <v>1</v>
      </c>
      <c r="J309">
        <v>172</v>
      </c>
      <c r="K309" t="str">
        <f t="shared" si="20"/>
        <v>Percentil 4</v>
      </c>
      <c r="L309">
        <f t="shared" si="21"/>
        <v>23</v>
      </c>
    </row>
    <row r="310" spans="1:12" x14ac:dyDescent="0.25">
      <c r="A310" t="s">
        <v>579</v>
      </c>
      <c r="B310" t="s">
        <v>31</v>
      </c>
      <c r="C310" t="s">
        <v>32</v>
      </c>
      <c r="D310" t="s">
        <v>371</v>
      </c>
      <c r="E310" t="s">
        <v>372</v>
      </c>
      <c r="F310" t="s">
        <v>22</v>
      </c>
      <c r="G310" t="s">
        <v>30</v>
      </c>
      <c r="H310" t="s">
        <v>508</v>
      </c>
      <c r="I310">
        <v>96</v>
      </c>
      <c r="J310">
        <v>171</v>
      </c>
      <c r="K310" t="str">
        <f t="shared" si="20"/>
        <v>Percentil 4</v>
      </c>
      <c r="L310">
        <f t="shared" si="21"/>
        <v>24</v>
      </c>
    </row>
    <row r="311" spans="1:12" x14ac:dyDescent="0.25">
      <c r="A311" t="s">
        <v>579</v>
      </c>
      <c r="B311" t="s">
        <v>11</v>
      </c>
      <c r="C311" t="s">
        <v>12</v>
      </c>
      <c r="D311" t="s">
        <v>28</v>
      </c>
      <c r="E311" t="s">
        <v>29</v>
      </c>
      <c r="F311" t="s">
        <v>15</v>
      </c>
      <c r="G311" t="s">
        <v>30</v>
      </c>
      <c r="H311" t="s">
        <v>508</v>
      </c>
      <c r="I311">
        <v>2</v>
      </c>
      <c r="J311">
        <v>169</v>
      </c>
      <c r="K311" t="str">
        <f t="shared" si="20"/>
        <v>Percentil 4</v>
      </c>
      <c r="L311">
        <f t="shared" si="21"/>
        <v>25</v>
      </c>
    </row>
    <row r="312" spans="1:12" x14ac:dyDescent="0.25">
      <c r="A312" t="s">
        <v>579</v>
      </c>
      <c r="B312" t="s">
        <v>23</v>
      </c>
      <c r="C312" t="s">
        <v>24</v>
      </c>
      <c r="D312" t="s">
        <v>136</v>
      </c>
      <c r="E312" t="s">
        <v>137</v>
      </c>
      <c r="F312" t="s">
        <v>22</v>
      </c>
      <c r="G312" t="s">
        <v>30</v>
      </c>
      <c r="H312" t="s">
        <v>508</v>
      </c>
      <c r="I312">
        <v>8</v>
      </c>
      <c r="J312">
        <v>169</v>
      </c>
      <c r="K312" t="str">
        <f t="shared" si="20"/>
        <v>Percentil 4</v>
      </c>
      <c r="L312">
        <f t="shared" si="21"/>
        <v>25</v>
      </c>
    </row>
    <row r="313" spans="1:12" x14ac:dyDescent="0.25">
      <c r="A313" t="s">
        <v>579</v>
      </c>
      <c r="B313" t="s">
        <v>38</v>
      </c>
      <c r="C313" t="s">
        <v>39</v>
      </c>
      <c r="D313" t="s">
        <v>369</v>
      </c>
      <c r="E313" t="s">
        <v>370</v>
      </c>
      <c r="F313" t="s">
        <v>222</v>
      </c>
      <c r="G313" t="s">
        <v>30</v>
      </c>
      <c r="H313" t="s">
        <v>508</v>
      </c>
      <c r="I313">
        <v>71</v>
      </c>
      <c r="J313">
        <v>169</v>
      </c>
      <c r="K313" t="str">
        <f t="shared" si="20"/>
        <v>Percentil 4</v>
      </c>
      <c r="L313">
        <f t="shared" si="21"/>
        <v>25</v>
      </c>
    </row>
    <row r="314" spans="1:12" x14ac:dyDescent="0.25">
      <c r="A314" t="s">
        <v>579</v>
      </c>
      <c r="B314" t="s">
        <v>191</v>
      </c>
      <c r="C314" t="s">
        <v>192</v>
      </c>
      <c r="D314" t="s">
        <v>453</v>
      </c>
      <c r="E314" t="s">
        <v>454</v>
      </c>
      <c r="F314" t="s">
        <v>22</v>
      </c>
      <c r="G314" t="s">
        <v>30</v>
      </c>
      <c r="H314" t="s">
        <v>508</v>
      </c>
      <c r="I314">
        <v>76</v>
      </c>
      <c r="J314">
        <v>169</v>
      </c>
      <c r="K314" t="str">
        <f t="shared" si="20"/>
        <v>Percentil 4</v>
      </c>
      <c r="L314">
        <f t="shared" si="21"/>
        <v>25</v>
      </c>
    </row>
    <row r="315" spans="1:12" x14ac:dyDescent="0.25">
      <c r="A315" s="3" t="s">
        <v>579</v>
      </c>
      <c r="B315" s="3" t="s">
        <v>179</v>
      </c>
      <c r="C315" s="3" t="s">
        <v>180</v>
      </c>
      <c r="D315" s="3" t="s">
        <v>486</v>
      </c>
      <c r="E315" s="3" t="s">
        <v>487</v>
      </c>
      <c r="F315" s="3" t="s">
        <v>22</v>
      </c>
      <c r="G315" s="3" t="s">
        <v>30</v>
      </c>
      <c r="H315" s="3" t="s">
        <v>508</v>
      </c>
      <c r="I315" s="3">
        <v>146</v>
      </c>
      <c r="J315" s="3">
        <v>169</v>
      </c>
      <c r="K315" s="3" t="str">
        <f t="shared" si="20"/>
        <v>Percentil 4</v>
      </c>
      <c r="L315" s="3">
        <f t="shared" si="21"/>
        <v>25</v>
      </c>
    </row>
    <row r="316" spans="1:12" x14ac:dyDescent="0.25">
      <c r="A316" t="s">
        <v>579</v>
      </c>
      <c r="B316" t="s">
        <v>269</v>
      </c>
      <c r="C316" t="s">
        <v>106</v>
      </c>
      <c r="D316" t="s">
        <v>310</v>
      </c>
      <c r="E316" t="s">
        <v>311</v>
      </c>
      <c r="F316" t="s">
        <v>22</v>
      </c>
      <c r="G316" t="s">
        <v>30</v>
      </c>
      <c r="H316" t="s">
        <v>508</v>
      </c>
      <c r="I316">
        <v>135</v>
      </c>
      <c r="J316">
        <v>168</v>
      </c>
      <c r="K316" t="str">
        <f t="shared" si="20"/>
        <v>Percentil 3</v>
      </c>
      <c r="L316">
        <f t="shared" si="21"/>
        <v>30</v>
      </c>
    </row>
    <row r="317" spans="1:12" x14ac:dyDescent="0.25">
      <c r="A317" t="s">
        <v>579</v>
      </c>
      <c r="B317" t="s">
        <v>328</v>
      </c>
      <c r="C317" t="s">
        <v>247</v>
      </c>
      <c r="D317" t="s">
        <v>383</v>
      </c>
      <c r="E317" t="s">
        <v>384</v>
      </c>
      <c r="F317" t="s">
        <v>222</v>
      </c>
      <c r="G317" t="s">
        <v>30</v>
      </c>
      <c r="H317" t="s">
        <v>508</v>
      </c>
      <c r="I317">
        <v>71</v>
      </c>
      <c r="J317">
        <v>168</v>
      </c>
      <c r="K317" t="str">
        <f t="shared" si="20"/>
        <v>Percentil 3</v>
      </c>
      <c r="L317">
        <f t="shared" si="21"/>
        <v>30</v>
      </c>
    </row>
    <row r="318" spans="1:12" x14ac:dyDescent="0.25">
      <c r="A318" t="s">
        <v>579</v>
      </c>
      <c r="B318" t="s">
        <v>90</v>
      </c>
      <c r="C318" t="s">
        <v>91</v>
      </c>
      <c r="D318" t="s">
        <v>482</v>
      </c>
      <c r="E318" t="s">
        <v>483</v>
      </c>
      <c r="F318" t="s">
        <v>22</v>
      </c>
      <c r="G318" t="s">
        <v>30</v>
      </c>
      <c r="H318" t="s">
        <v>508</v>
      </c>
      <c r="I318">
        <v>33</v>
      </c>
      <c r="J318">
        <v>168</v>
      </c>
      <c r="K318" t="str">
        <f t="shared" si="20"/>
        <v>Percentil 3</v>
      </c>
      <c r="L318">
        <f t="shared" si="21"/>
        <v>30</v>
      </c>
    </row>
    <row r="319" spans="1:12" x14ac:dyDescent="0.25">
      <c r="A319" t="s">
        <v>579</v>
      </c>
      <c r="B319" t="s">
        <v>98</v>
      </c>
      <c r="C319" t="s">
        <v>99</v>
      </c>
      <c r="D319" t="s">
        <v>377</v>
      </c>
      <c r="E319" t="s">
        <v>378</v>
      </c>
      <c r="F319" t="s">
        <v>222</v>
      </c>
      <c r="G319" t="s">
        <v>30</v>
      </c>
      <c r="H319" t="s">
        <v>508</v>
      </c>
      <c r="I319">
        <v>101</v>
      </c>
      <c r="J319">
        <v>167</v>
      </c>
      <c r="K319" t="str">
        <f t="shared" ref="K319:K348" si="22">VLOOKUP(J319,$J$350:$K$354,2,1)</f>
        <v>Percentil 3</v>
      </c>
      <c r="L319">
        <f t="shared" ref="L319:L348" si="23">_xlfn.RANK.EQ(J319,$J$287:$J$348,0)</f>
        <v>33</v>
      </c>
    </row>
    <row r="320" spans="1:12" x14ac:dyDescent="0.25">
      <c r="A320" t="s">
        <v>579</v>
      </c>
      <c r="B320" t="s">
        <v>18</v>
      </c>
      <c r="C320" t="s">
        <v>19</v>
      </c>
      <c r="D320" t="s">
        <v>244</v>
      </c>
      <c r="E320" t="s">
        <v>245</v>
      </c>
      <c r="F320" t="s">
        <v>215</v>
      </c>
      <c r="G320" t="s">
        <v>16</v>
      </c>
      <c r="H320" t="s">
        <v>508</v>
      </c>
      <c r="I320">
        <v>4</v>
      </c>
      <c r="J320">
        <v>166</v>
      </c>
      <c r="K320" t="str">
        <f t="shared" si="22"/>
        <v>Percentil 3</v>
      </c>
      <c r="L320">
        <f t="shared" si="23"/>
        <v>34</v>
      </c>
    </row>
    <row r="321" spans="1:12" x14ac:dyDescent="0.25">
      <c r="A321" t="s">
        <v>579</v>
      </c>
      <c r="B321" t="s">
        <v>11</v>
      </c>
      <c r="C321" t="s">
        <v>12</v>
      </c>
      <c r="D321" t="s">
        <v>342</v>
      </c>
      <c r="E321" t="s">
        <v>343</v>
      </c>
      <c r="F321" t="s">
        <v>37</v>
      </c>
      <c r="G321" t="s">
        <v>30</v>
      </c>
      <c r="H321" t="s">
        <v>508</v>
      </c>
      <c r="I321">
        <v>32</v>
      </c>
      <c r="J321">
        <v>166</v>
      </c>
      <c r="K321" t="str">
        <f t="shared" si="22"/>
        <v>Percentil 3</v>
      </c>
      <c r="L321">
        <f t="shared" si="23"/>
        <v>34</v>
      </c>
    </row>
    <row r="322" spans="1:12" x14ac:dyDescent="0.25">
      <c r="A322" t="s">
        <v>579</v>
      </c>
      <c r="B322" t="s">
        <v>305</v>
      </c>
      <c r="C322" t="s">
        <v>19</v>
      </c>
      <c r="D322" t="s">
        <v>306</v>
      </c>
      <c r="E322" t="s">
        <v>307</v>
      </c>
      <c r="F322" t="s">
        <v>222</v>
      </c>
      <c r="G322" t="s">
        <v>30</v>
      </c>
      <c r="H322" t="s">
        <v>508</v>
      </c>
      <c r="I322">
        <v>1</v>
      </c>
      <c r="J322">
        <v>165</v>
      </c>
      <c r="K322" t="str">
        <f t="shared" si="22"/>
        <v>Percentil 3</v>
      </c>
      <c r="L322">
        <f t="shared" si="23"/>
        <v>36</v>
      </c>
    </row>
    <row r="323" spans="1:12" x14ac:dyDescent="0.25">
      <c r="A323" t="s">
        <v>579</v>
      </c>
      <c r="B323" t="s">
        <v>18</v>
      </c>
      <c r="C323" t="s">
        <v>19</v>
      </c>
      <c r="D323" t="s">
        <v>20</v>
      </c>
      <c r="E323" t="s">
        <v>21</v>
      </c>
      <c r="F323" t="s">
        <v>22</v>
      </c>
      <c r="G323" t="s">
        <v>16</v>
      </c>
      <c r="H323" t="s">
        <v>508</v>
      </c>
      <c r="I323">
        <v>17</v>
      </c>
      <c r="J323">
        <v>163</v>
      </c>
      <c r="K323" t="str">
        <f t="shared" si="22"/>
        <v>Percentil 3</v>
      </c>
      <c r="L323">
        <f t="shared" si="23"/>
        <v>37</v>
      </c>
    </row>
    <row r="324" spans="1:12" x14ac:dyDescent="0.25">
      <c r="A324" t="s">
        <v>579</v>
      </c>
      <c r="B324" t="s">
        <v>11</v>
      </c>
      <c r="C324" t="s">
        <v>12</v>
      </c>
      <c r="D324" t="s">
        <v>285</v>
      </c>
      <c r="E324" t="s">
        <v>286</v>
      </c>
      <c r="F324" t="s">
        <v>15</v>
      </c>
      <c r="G324" t="s">
        <v>30</v>
      </c>
      <c r="H324" t="s">
        <v>508</v>
      </c>
      <c r="I324">
        <v>5</v>
      </c>
      <c r="J324">
        <v>163</v>
      </c>
      <c r="K324" t="str">
        <f t="shared" si="22"/>
        <v>Percentil 3</v>
      </c>
      <c r="L324">
        <f t="shared" si="23"/>
        <v>37</v>
      </c>
    </row>
    <row r="325" spans="1:12" x14ac:dyDescent="0.25">
      <c r="A325" t="s">
        <v>579</v>
      </c>
      <c r="B325" t="s">
        <v>23</v>
      </c>
      <c r="C325" t="s">
        <v>24</v>
      </c>
      <c r="D325" t="s">
        <v>312</v>
      </c>
      <c r="E325" t="s">
        <v>313</v>
      </c>
      <c r="F325" t="s">
        <v>222</v>
      </c>
      <c r="G325" t="s">
        <v>30</v>
      </c>
      <c r="H325" t="s">
        <v>508</v>
      </c>
      <c r="I325">
        <v>61</v>
      </c>
      <c r="J325">
        <v>163</v>
      </c>
      <c r="K325" t="str">
        <f t="shared" si="22"/>
        <v>Percentil 3</v>
      </c>
      <c r="L325">
        <f t="shared" si="23"/>
        <v>37</v>
      </c>
    </row>
    <row r="326" spans="1:12" x14ac:dyDescent="0.25">
      <c r="A326" t="s">
        <v>579</v>
      </c>
      <c r="B326" t="s">
        <v>11</v>
      </c>
      <c r="C326" t="s">
        <v>12</v>
      </c>
      <c r="D326" t="s">
        <v>314</v>
      </c>
      <c r="E326" t="s">
        <v>315</v>
      </c>
      <c r="F326" t="s">
        <v>37</v>
      </c>
      <c r="G326" t="s">
        <v>30</v>
      </c>
      <c r="H326" t="s">
        <v>508</v>
      </c>
      <c r="I326">
        <v>55</v>
      </c>
      <c r="J326">
        <v>162</v>
      </c>
      <c r="K326" t="str">
        <f t="shared" si="22"/>
        <v>Percentil 2</v>
      </c>
      <c r="L326">
        <f t="shared" si="23"/>
        <v>40</v>
      </c>
    </row>
    <row r="327" spans="1:12" x14ac:dyDescent="0.25">
      <c r="A327" t="s">
        <v>579</v>
      </c>
      <c r="B327" t="s">
        <v>71</v>
      </c>
      <c r="C327" t="s">
        <v>72</v>
      </c>
      <c r="D327" t="s">
        <v>468</v>
      </c>
      <c r="E327" t="s">
        <v>469</v>
      </c>
      <c r="F327" t="s">
        <v>37</v>
      </c>
      <c r="G327" t="s">
        <v>30</v>
      </c>
      <c r="H327" t="s">
        <v>508</v>
      </c>
      <c r="I327">
        <v>40</v>
      </c>
      <c r="J327">
        <v>162</v>
      </c>
      <c r="K327" t="str">
        <f t="shared" si="22"/>
        <v>Percentil 2</v>
      </c>
      <c r="L327">
        <f t="shared" si="23"/>
        <v>40</v>
      </c>
    </row>
    <row r="328" spans="1:12" x14ac:dyDescent="0.25">
      <c r="A328" t="s">
        <v>579</v>
      </c>
      <c r="B328" t="s">
        <v>354</v>
      </c>
      <c r="C328" t="s">
        <v>143</v>
      </c>
      <c r="D328" t="s">
        <v>355</v>
      </c>
      <c r="E328" t="s">
        <v>356</v>
      </c>
      <c r="F328" t="s">
        <v>222</v>
      </c>
      <c r="G328" t="s">
        <v>30</v>
      </c>
      <c r="H328" t="s">
        <v>508</v>
      </c>
      <c r="I328">
        <v>60</v>
      </c>
      <c r="J328">
        <v>161</v>
      </c>
      <c r="K328" t="str">
        <f t="shared" si="22"/>
        <v>Percentil 2</v>
      </c>
      <c r="L328">
        <f t="shared" si="23"/>
        <v>42</v>
      </c>
    </row>
    <row r="329" spans="1:12" x14ac:dyDescent="0.25">
      <c r="A329" t="s">
        <v>579</v>
      </c>
      <c r="B329" t="s">
        <v>11</v>
      </c>
      <c r="C329" t="s">
        <v>12</v>
      </c>
      <c r="D329" t="s">
        <v>431</v>
      </c>
      <c r="E329" t="s">
        <v>432</v>
      </c>
      <c r="F329" t="s">
        <v>22</v>
      </c>
      <c r="G329" t="s">
        <v>30</v>
      </c>
      <c r="H329" t="s">
        <v>508</v>
      </c>
      <c r="I329">
        <v>31</v>
      </c>
      <c r="J329">
        <v>160</v>
      </c>
      <c r="K329" t="str">
        <f t="shared" si="22"/>
        <v>Percentil 2</v>
      </c>
      <c r="L329">
        <f t="shared" si="23"/>
        <v>43</v>
      </c>
    </row>
    <row r="330" spans="1:12" x14ac:dyDescent="0.25">
      <c r="A330" t="s">
        <v>579</v>
      </c>
      <c r="B330" t="s">
        <v>94</v>
      </c>
      <c r="C330" t="s">
        <v>95</v>
      </c>
      <c r="D330" t="s">
        <v>346</v>
      </c>
      <c r="E330" t="s">
        <v>347</v>
      </c>
      <c r="F330" t="s">
        <v>22</v>
      </c>
      <c r="G330" t="s">
        <v>30</v>
      </c>
      <c r="H330" t="s">
        <v>508</v>
      </c>
      <c r="I330">
        <v>29</v>
      </c>
      <c r="J330">
        <v>159</v>
      </c>
      <c r="K330" t="str">
        <f t="shared" si="22"/>
        <v>Percentil 2</v>
      </c>
      <c r="L330">
        <f t="shared" si="23"/>
        <v>44</v>
      </c>
    </row>
    <row r="331" spans="1:12" x14ac:dyDescent="0.25">
      <c r="A331" t="s">
        <v>579</v>
      </c>
      <c r="B331" t="s">
        <v>296</v>
      </c>
      <c r="C331" t="s">
        <v>297</v>
      </c>
      <c r="D331" t="s">
        <v>373</v>
      </c>
      <c r="E331" t="s">
        <v>374</v>
      </c>
      <c r="F331" t="s">
        <v>222</v>
      </c>
      <c r="G331" t="s">
        <v>30</v>
      </c>
      <c r="H331" t="s">
        <v>508</v>
      </c>
      <c r="I331">
        <v>40</v>
      </c>
      <c r="J331">
        <v>159</v>
      </c>
      <c r="K331" t="str">
        <f t="shared" si="22"/>
        <v>Percentil 2</v>
      </c>
      <c r="L331">
        <f t="shared" si="23"/>
        <v>44</v>
      </c>
    </row>
    <row r="332" spans="1:12" x14ac:dyDescent="0.25">
      <c r="A332" t="s">
        <v>579</v>
      </c>
      <c r="B332" t="s">
        <v>81</v>
      </c>
      <c r="C332" t="s">
        <v>82</v>
      </c>
      <c r="D332" t="s">
        <v>472</v>
      </c>
      <c r="E332" t="s">
        <v>473</v>
      </c>
      <c r="F332" t="s">
        <v>15</v>
      </c>
      <c r="G332" t="s">
        <v>30</v>
      </c>
      <c r="H332" t="s">
        <v>508</v>
      </c>
      <c r="I332">
        <v>14</v>
      </c>
      <c r="J332">
        <v>159</v>
      </c>
      <c r="K332" t="str">
        <f t="shared" si="22"/>
        <v>Percentil 2</v>
      </c>
      <c r="L332">
        <f t="shared" si="23"/>
        <v>44</v>
      </c>
    </row>
    <row r="333" spans="1:12" x14ac:dyDescent="0.25">
      <c r="A333" t="s">
        <v>579</v>
      </c>
      <c r="B333" t="s">
        <v>11</v>
      </c>
      <c r="C333" t="s">
        <v>12</v>
      </c>
      <c r="D333" t="s">
        <v>397</v>
      </c>
      <c r="E333" t="s">
        <v>398</v>
      </c>
      <c r="F333" t="s">
        <v>15</v>
      </c>
      <c r="G333" t="s">
        <v>30</v>
      </c>
      <c r="H333" t="s">
        <v>508</v>
      </c>
      <c r="I333">
        <v>40</v>
      </c>
      <c r="J333">
        <v>156</v>
      </c>
      <c r="K333" t="str">
        <f t="shared" si="22"/>
        <v>Percentil 2</v>
      </c>
      <c r="L333">
        <f t="shared" si="23"/>
        <v>47</v>
      </c>
    </row>
    <row r="334" spans="1:12" x14ac:dyDescent="0.25">
      <c r="A334" t="s">
        <v>579</v>
      </c>
      <c r="B334" t="s">
        <v>11</v>
      </c>
      <c r="C334" t="s">
        <v>12</v>
      </c>
      <c r="D334" t="s">
        <v>433</v>
      </c>
      <c r="E334" t="s">
        <v>434</v>
      </c>
      <c r="F334" t="s">
        <v>22</v>
      </c>
      <c r="G334" t="s">
        <v>30</v>
      </c>
      <c r="H334" t="s">
        <v>508</v>
      </c>
      <c r="I334">
        <v>15</v>
      </c>
      <c r="J334">
        <v>156</v>
      </c>
      <c r="K334" t="str">
        <f t="shared" si="22"/>
        <v>Percentil 2</v>
      </c>
      <c r="L334">
        <f t="shared" si="23"/>
        <v>47</v>
      </c>
    </row>
    <row r="335" spans="1:12" x14ac:dyDescent="0.25">
      <c r="A335" t="s">
        <v>579</v>
      </c>
      <c r="B335" t="s">
        <v>11</v>
      </c>
      <c r="C335" t="s">
        <v>12</v>
      </c>
      <c r="D335" t="s">
        <v>408</v>
      </c>
      <c r="E335" t="s">
        <v>409</v>
      </c>
      <c r="F335" t="s">
        <v>15</v>
      </c>
      <c r="G335" t="s">
        <v>30</v>
      </c>
      <c r="H335" t="s">
        <v>508</v>
      </c>
      <c r="I335">
        <v>16</v>
      </c>
      <c r="J335">
        <v>155</v>
      </c>
      <c r="K335" t="str">
        <f t="shared" si="22"/>
        <v>Percentil 2</v>
      </c>
      <c r="L335">
        <f t="shared" si="23"/>
        <v>49</v>
      </c>
    </row>
    <row r="336" spans="1:12" x14ac:dyDescent="0.25">
      <c r="A336" t="s">
        <v>579</v>
      </c>
      <c r="B336" t="s">
        <v>515</v>
      </c>
      <c r="C336" t="s">
        <v>180</v>
      </c>
      <c r="D336" t="s">
        <v>516</v>
      </c>
      <c r="E336" t="s">
        <v>517</v>
      </c>
      <c r="F336" t="s">
        <v>37</v>
      </c>
      <c r="G336" t="s">
        <v>16</v>
      </c>
      <c r="H336" t="s">
        <v>508</v>
      </c>
      <c r="I336">
        <v>12</v>
      </c>
      <c r="J336">
        <v>152</v>
      </c>
      <c r="K336" t="str">
        <f t="shared" si="22"/>
        <v>Percentil 1</v>
      </c>
      <c r="L336">
        <f t="shared" si="23"/>
        <v>50</v>
      </c>
    </row>
    <row r="337" spans="1:12" x14ac:dyDescent="0.25">
      <c r="A337" t="s">
        <v>579</v>
      </c>
      <c r="B337" t="s">
        <v>316</v>
      </c>
      <c r="C337" t="s">
        <v>317</v>
      </c>
      <c r="D337" t="s">
        <v>318</v>
      </c>
      <c r="E337" t="s">
        <v>319</v>
      </c>
      <c r="F337" t="s">
        <v>22</v>
      </c>
      <c r="G337" t="s">
        <v>30</v>
      </c>
      <c r="H337" t="s">
        <v>508</v>
      </c>
      <c r="I337">
        <v>127</v>
      </c>
      <c r="J337">
        <v>152</v>
      </c>
      <c r="K337" t="str">
        <f t="shared" si="22"/>
        <v>Percentil 1</v>
      </c>
      <c r="L337">
        <f t="shared" si="23"/>
        <v>50</v>
      </c>
    </row>
    <row r="338" spans="1:12" x14ac:dyDescent="0.25">
      <c r="A338" t="s">
        <v>579</v>
      </c>
      <c r="B338" t="s">
        <v>61</v>
      </c>
      <c r="C338" t="s">
        <v>62</v>
      </c>
      <c r="D338" t="s">
        <v>367</v>
      </c>
      <c r="E338" t="s">
        <v>368</v>
      </c>
      <c r="F338" t="s">
        <v>222</v>
      </c>
      <c r="G338" t="s">
        <v>30</v>
      </c>
      <c r="H338" t="s">
        <v>508</v>
      </c>
      <c r="I338">
        <v>91</v>
      </c>
      <c r="J338">
        <v>152</v>
      </c>
      <c r="K338" t="str">
        <f t="shared" si="22"/>
        <v>Percentil 1</v>
      </c>
      <c r="L338">
        <f t="shared" si="23"/>
        <v>50</v>
      </c>
    </row>
    <row r="339" spans="1:12" x14ac:dyDescent="0.25">
      <c r="A339" t="s">
        <v>579</v>
      </c>
      <c r="B339" t="s">
        <v>81</v>
      </c>
      <c r="C339" t="s">
        <v>82</v>
      </c>
      <c r="D339" t="s">
        <v>365</v>
      </c>
      <c r="E339" t="s">
        <v>366</v>
      </c>
      <c r="F339" t="s">
        <v>37</v>
      </c>
      <c r="G339" t="s">
        <v>30</v>
      </c>
      <c r="H339" t="s">
        <v>508</v>
      </c>
      <c r="I339">
        <v>30</v>
      </c>
      <c r="J339">
        <v>151</v>
      </c>
      <c r="K339" t="str">
        <f t="shared" si="22"/>
        <v>Percentil 1</v>
      </c>
      <c r="L339">
        <f t="shared" si="23"/>
        <v>53</v>
      </c>
    </row>
    <row r="340" spans="1:12" x14ac:dyDescent="0.25">
      <c r="A340" t="s">
        <v>579</v>
      </c>
      <c r="B340" t="s">
        <v>38</v>
      </c>
      <c r="C340" t="s">
        <v>39</v>
      </c>
      <c r="D340" t="s">
        <v>480</v>
      </c>
      <c r="E340" t="s">
        <v>481</v>
      </c>
      <c r="F340" t="s">
        <v>37</v>
      </c>
      <c r="G340" t="s">
        <v>30</v>
      </c>
      <c r="H340" t="s">
        <v>508</v>
      </c>
      <c r="I340">
        <v>17</v>
      </c>
      <c r="J340">
        <v>148</v>
      </c>
      <c r="K340" t="str">
        <f t="shared" si="22"/>
        <v>Percentil 1</v>
      </c>
      <c r="L340">
        <f t="shared" si="23"/>
        <v>54</v>
      </c>
    </row>
    <row r="341" spans="1:12" x14ac:dyDescent="0.25">
      <c r="A341" t="s">
        <v>579</v>
      </c>
      <c r="B341" t="s">
        <v>331</v>
      </c>
      <c r="C341" t="s">
        <v>332</v>
      </c>
      <c r="D341" t="s">
        <v>333</v>
      </c>
      <c r="E341" t="s">
        <v>334</v>
      </c>
      <c r="F341" t="s">
        <v>22</v>
      </c>
      <c r="G341" t="s">
        <v>30</v>
      </c>
      <c r="H341" t="s">
        <v>508</v>
      </c>
      <c r="I341">
        <v>50</v>
      </c>
      <c r="J341">
        <v>146</v>
      </c>
      <c r="K341" t="str">
        <f t="shared" si="22"/>
        <v>Percentil 1</v>
      </c>
      <c r="L341">
        <f t="shared" si="23"/>
        <v>55</v>
      </c>
    </row>
    <row r="342" spans="1:12" x14ac:dyDescent="0.25">
      <c r="A342" t="s">
        <v>579</v>
      </c>
      <c r="B342" t="s">
        <v>335</v>
      </c>
      <c r="C342" t="s">
        <v>336</v>
      </c>
      <c r="D342" t="s">
        <v>337</v>
      </c>
      <c r="E342" t="s">
        <v>338</v>
      </c>
      <c r="F342" t="s">
        <v>222</v>
      </c>
      <c r="G342" t="s">
        <v>30</v>
      </c>
      <c r="H342" t="s">
        <v>508</v>
      </c>
      <c r="I342">
        <v>11</v>
      </c>
      <c r="J342">
        <v>146</v>
      </c>
      <c r="K342" t="str">
        <f t="shared" si="22"/>
        <v>Percentil 1</v>
      </c>
      <c r="L342">
        <f t="shared" si="23"/>
        <v>55</v>
      </c>
    </row>
    <row r="343" spans="1:12" x14ac:dyDescent="0.25">
      <c r="A343" t="s">
        <v>579</v>
      </c>
      <c r="B343" t="s">
        <v>269</v>
      </c>
      <c r="C343" t="s">
        <v>106</v>
      </c>
      <c r="D343" t="s">
        <v>278</v>
      </c>
      <c r="E343" t="s">
        <v>279</v>
      </c>
      <c r="F343" t="s">
        <v>15</v>
      </c>
      <c r="G343" t="s">
        <v>30</v>
      </c>
      <c r="H343" t="s">
        <v>508</v>
      </c>
      <c r="I343">
        <v>46</v>
      </c>
      <c r="J343">
        <v>144</v>
      </c>
      <c r="K343" t="str">
        <f t="shared" si="22"/>
        <v>Percentil 1</v>
      </c>
      <c r="L343">
        <f t="shared" si="23"/>
        <v>57</v>
      </c>
    </row>
    <row r="344" spans="1:12" x14ac:dyDescent="0.25">
      <c r="A344" t="s">
        <v>579</v>
      </c>
      <c r="B344" t="s">
        <v>179</v>
      </c>
      <c r="C344" t="s">
        <v>180</v>
      </c>
      <c r="D344" t="s">
        <v>541</v>
      </c>
      <c r="E344" t="s">
        <v>542</v>
      </c>
      <c r="F344" t="s">
        <v>37</v>
      </c>
      <c r="G344" t="s">
        <v>30</v>
      </c>
      <c r="H344" t="s">
        <v>508</v>
      </c>
      <c r="I344">
        <v>23</v>
      </c>
      <c r="J344">
        <v>142</v>
      </c>
      <c r="K344" t="str">
        <f t="shared" si="22"/>
        <v>Percentil 1</v>
      </c>
      <c r="L344">
        <f t="shared" si="23"/>
        <v>58</v>
      </c>
    </row>
    <row r="345" spans="1:12" x14ac:dyDescent="0.25">
      <c r="A345" t="s">
        <v>579</v>
      </c>
      <c r="B345" t="s">
        <v>465</v>
      </c>
      <c r="C345" t="s">
        <v>462</v>
      </c>
      <c r="D345" t="s">
        <v>466</v>
      </c>
      <c r="E345" t="s">
        <v>467</v>
      </c>
      <c r="F345" t="s">
        <v>22</v>
      </c>
      <c r="G345" t="s">
        <v>30</v>
      </c>
      <c r="H345" t="s">
        <v>508</v>
      </c>
      <c r="I345">
        <v>74</v>
      </c>
      <c r="J345">
        <v>139</v>
      </c>
      <c r="K345" t="str">
        <f t="shared" si="22"/>
        <v>Percentil 1</v>
      </c>
      <c r="L345">
        <f t="shared" si="23"/>
        <v>59</v>
      </c>
    </row>
    <row r="346" spans="1:12" x14ac:dyDescent="0.25">
      <c r="A346" t="s">
        <v>579</v>
      </c>
      <c r="B346" t="s">
        <v>38</v>
      </c>
      <c r="C346" t="s">
        <v>39</v>
      </c>
      <c r="D346" t="s">
        <v>416</v>
      </c>
      <c r="E346" t="s">
        <v>417</v>
      </c>
      <c r="F346" t="s">
        <v>37</v>
      </c>
      <c r="G346" t="s">
        <v>30</v>
      </c>
      <c r="H346" t="s">
        <v>508</v>
      </c>
      <c r="I346">
        <v>21</v>
      </c>
      <c r="J346">
        <v>138</v>
      </c>
      <c r="K346" t="str">
        <f t="shared" si="22"/>
        <v>Percentil 1</v>
      </c>
      <c r="L346">
        <f t="shared" si="23"/>
        <v>60</v>
      </c>
    </row>
    <row r="347" spans="1:12" x14ac:dyDescent="0.25">
      <c r="A347" t="s">
        <v>579</v>
      </c>
      <c r="B347" t="s">
        <v>31</v>
      </c>
      <c r="C347" t="s">
        <v>32</v>
      </c>
      <c r="D347" t="s">
        <v>524</v>
      </c>
      <c r="E347" t="s">
        <v>525</v>
      </c>
      <c r="F347" t="s">
        <v>15</v>
      </c>
      <c r="G347" t="s">
        <v>16</v>
      </c>
      <c r="H347" t="s">
        <v>508</v>
      </c>
      <c r="I347">
        <v>19</v>
      </c>
      <c r="J347">
        <v>126</v>
      </c>
      <c r="K347" t="str">
        <f t="shared" si="22"/>
        <v>Percentil 1</v>
      </c>
      <c r="L347">
        <f t="shared" si="23"/>
        <v>61</v>
      </c>
    </row>
    <row r="348" spans="1:12" x14ac:dyDescent="0.25">
      <c r="A348" t="s">
        <v>579</v>
      </c>
      <c r="B348" t="s">
        <v>488</v>
      </c>
      <c r="C348" t="s">
        <v>489</v>
      </c>
      <c r="D348" t="s">
        <v>490</v>
      </c>
      <c r="E348" t="s">
        <v>491</v>
      </c>
      <c r="F348" t="s">
        <v>22</v>
      </c>
      <c r="G348" t="s">
        <v>30</v>
      </c>
      <c r="H348" t="s">
        <v>508</v>
      </c>
      <c r="I348">
        <v>17</v>
      </c>
      <c r="J348">
        <v>117</v>
      </c>
      <c r="K348" t="str">
        <f t="shared" si="22"/>
        <v>Percentil 1</v>
      </c>
      <c r="L348">
        <f t="shared" si="23"/>
        <v>62</v>
      </c>
    </row>
    <row r="350" spans="1:12" hidden="1" x14ac:dyDescent="0.25">
      <c r="I350">
        <v>0</v>
      </c>
      <c r="J350">
        <f>_xlfn.PERCENTILE.INC($J$287:$J$348,I350)</f>
        <v>117</v>
      </c>
      <c r="K350" t="s">
        <v>498</v>
      </c>
    </row>
    <row r="351" spans="1:12" hidden="1" x14ac:dyDescent="0.25">
      <c r="I351">
        <v>0.2</v>
      </c>
      <c r="J351">
        <f t="shared" ref="J351:J355" si="24">_xlfn.PERCENTILE.INC($J$287:$J$348,I351)</f>
        <v>152.6</v>
      </c>
      <c r="K351" t="s">
        <v>499</v>
      </c>
    </row>
    <row r="352" spans="1:12" hidden="1" x14ac:dyDescent="0.25">
      <c r="I352">
        <v>0.4</v>
      </c>
      <c r="J352">
        <f t="shared" si="24"/>
        <v>163</v>
      </c>
      <c r="K352" t="s">
        <v>500</v>
      </c>
    </row>
    <row r="353" spans="9:11" hidden="1" x14ac:dyDescent="0.25">
      <c r="I353">
        <v>0.6</v>
      </c>
      <c r="J353">
        <f t="shared" si="24"/>
        <v>169</v>
      </c>
      <c r="K353" t="s">
        <v>501</v>
      </c>
    </row>
    <row r="354" spans="9:11" hidden="1" x14ac:dyDescent="0.25">
      <c r="I354">
        <v>0.8</v>
      </c>
      <c r="J354">
        <f t="shared" si="24"/>
        <v>184</v>
      </c>
      <c r="K354" t="s">
        <v>502</v>
      </c>
    </row>
    <row r="355" spans="9:11" hidden="1" x14ac:dyDescent="0.25">
      <c r="I355">
        <v>1</v>
      </c>
      <c r="J355">
        <f t="shared" si="24"/>
        <v>215</v>
      </c>
    </row>
  </sheetData>
  <sortState ref="A287:L348">
    <sortCondition ref="L287:L348"/>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5"/>
  <sheetViews>
    <sheetView workbookViewId="0">
      <selection activeCell="A124" sqref="A124:L124"/>
    </sheetView>
  </sheetViews>
  <sheetFormatPr baseColWidth="10" defaultRowHeight="15" x14ac:dyDescent="0.25"/>
  <cols>
    <col min="8" max="8" width="29.7109375" customWidth="1"/>
  </cols>
  <sheetData>
    <row r="1" spans="1:12" ht="30" customHeight="1" x14ac:dyDescent="0.25">
      <c r="A1" s="1" t="s">
        <v>17</v>
      </c>
    </row>
    <row r="2" spans="1:12" x14ac:dyDescent="0.25">
      <c r="A2" s="7" t="s">
        <v>0</v>
      </c>
      <c r="B2" s="7" t="s">
        <v>1</v>
      </c>
      <c r="C2" s="7" t="s">
        <v>2</v>
      </c>
      <c r="D2" s="7" t="s">
        <v>3</v>
      </c>
      <c r="E2" s="7" t="s">
        <v>4</v>
      </c>
      <c r="F2" s="7" t="s">
        <v>5</v>
      </c>
      <c r="G2" s="7" t="s">
        <v>6</v>
      </c>
      <c r="H2" s="7" t="s">
        <v>7</v>
      </c>
      <c r="I2" s="7" t="s">
        <v>8</v>
      </c>
      <c r="J2" s="7" t="s">
        <v>9</v>
      </c>
      <c r="K2" s="7" t="s">
        <v>504</v>
      </c>
      <c r="L2" s="7" t="s">
        <v>497</v>
      </c>
    </row>
    <row r="3" spans="1:12" x14ac:dyDescent="0.25">
      <c r="A3" t="s">
        <v>580</v>
      </c>
      <c r="B3" t="s">
        <v>11</v>
      </c>
      <c r="C3" t="s">
        <v>12</v>
      </c>
      <c r="D3" t="s">
        <v>435</v>
      </c>
      <c r="E3" t="s">
        <v>436</v>
      </c>
      <c r="F3" t="s">
        <v>22</v>
      </c>
      <c r="G3" t="s">
        <v>30</v>
      </c>
      <c r="H3" t="s">
        <v>17</v>
      </c>
      <c r="I3">
        <v>188</v>
      </c>
      <c r="J3">
        <v>166</v>
      </c>
      <c r="K3" t="str">
        <f t="shared" ref="K3:K34" si="0">VLOOKUP(J3,$J$56:$K$60,2,1)</f>
        <v>Percentil 5</v>
      </c>
      <c r="L3">
        <f t="shared" ref="L3:L34" si="1">_xlfn.RANK.EQ(J3,$J$3:$J$54,0)</f>
        <v>1</v>
      </c>
    </row>
    <row r="4" spans="1:12" x14ac:dyDescent="0.25">
      <c r="A4" t="s">
        <v>580</v>
      </c>
      <c r="B4" t="s">
        <v>18</v>
      </c>
      <c r="C4" t="s">
        <v>19</v>
      </c>
      <c r="D4" t="s">
        <v>550</v>
      </c>
      <c r="E4" t="s">
        <v>551</v>
      </c>
      <c r="F4" t="s">
        <v>15</v>
      </c>
      <c r="G4" t="s">
        <v>30</v>
      </c>
      <c r="H4" t="s">
        <v>17</v>
      </c>
      <c r="I4">
        <v>56</v>
      </c>
      <c r="J4">
        <v>159</v>
      </c>
      <c r="K4" t="str">
        <f t="shared" si="0"/>
        <v>Percentil 5</v>
      </c>
      <c r="L4">
        <f t="shared" si="1"/>
        <v>2</v>
      </c>
    </row>
    <row r="5" spans="1:12" x14ac:dyDescent="0.25">
      <c r="A5" t="s">
        <v>580</v>
      </c>
      <c r="B5" t="s">
        <v>18</v>
      </c>
      <c r="C5" t="s">
        <v>19</v>
      </c>
      <c r="D5" t="s">
        <v>303</v>
      </c>
      <c r="E5" t="s">
        <v>304</v>
      </c>
      <c r="F5" t="s">
        <v>222</v>
      </c>
      <c r="G5" t="s">
        <v>30</v>
      </c>
      <c r="H5" t="s">
        <v>17</v>
      </c>
      <c r="I5">
        <v>126</v>
      </c>
      <c r="J5">
        <v>156</v>
      </c>
      <c r="K5" t="str">
        <f t="shared" si="0"/>
        <v>Percentil 5</v>
      </c>
      <c r="L5">
        <f t="shared" si="1"/>
        <v>3</v>
      </c>
    </row>
    <row r="6" spans="1:12" x14ac:dyDescent="0.25">
      <c r="A6" t="s">
        <v>580</v>
      </c>
      <c r="B6" t="s">
        <v>191</v>
      </c>
      <c r="C6" t="s">
        <v>192</v>
      </c>
      <c r="D6" t="s">
        <v>453</v>
      </c>
      <c r="E6" t="s">
        <v>454</v>
      </c>
      <c r="F6" t="s">
        <v>22</v>
      </c>
      <c r="G6" t="s">
        <v>30</v>
      </c>
      <c r="H6" t="s">
        <v>17</v>
      </c>
      <c r="I6">
        <v>51</v>
      </c>
      <c r="J6">
        <v>156</v>
      </c>
      <c r="K6" t="str">
        <f t="shared" si="0"/>
        <v>Percentil 5</v>
      </c>
      <c r="L6">
        <f t="shared" si="1"/>
        <v>3</v>
      </c>
    </row>
    <row r="7" spans="1:12" x14ac:dyDescent="0.25">
      <c r="A7" t="s">
        <v>580</v>
      </c>
      <c r="B7" t="s">
        <v>18</v>
      </c>
      <c r="C7" t="s">
        <v>19</v>
      </c>
      <c r="D7" t="s">
        <v>439</v>
      </c>
      <c r="E7" t="s">
        <v>440</v>
      </c>
      <c r="F7" t="s">
        <v>22</v>
      </c>
      <c r="G7" t="s">
        <v>30</v>
      </c>
      <c r="H7" t="s">
        <v>17</v>
      </c>
      <c r="I7">
        <v>58</v>
      </c>
      <c r="J7">
        <v>155</v>
      </c>
      <c r="K7" t="str">
        <f t="shared" si="0"/>
        <v>Percentil 5</v>
      </c>
      <c r="L7">
        <f t="shared" si="1"/>
        <v>5</v>
      </c>
    </row>
    <row r="8" spans="1:12" x14ac:dyDescent="0.25">
      <c r="A8" t="s">
        <v>580</v>
      </c>
      <c r="B8" t="s">
        <v>11</v>
      </c>
      <c r="C8" t="s">
        <v>12</v>
      </c>
      <c r="D8" t="s">
        <v>153</v>
      </c>
      <c r="E8" t="s">
        <v>154</v>
      </c>
      <c r="F8" t="s">
        <v>15</v>
      </c>
      <c r="G8" t="s">
        <v>30</v>
      </c>
      <c r="H8" t="s">
        <v>17</v>
      </c>
      <c r="I8">
        <v>4</v>
      </c>
      <c r="J8">
        <v>149</v>
      </c>
      <c r="K8" t="str">
        <f t="shared" si="0"/>
        <v>Percentil 5</v>
      </c>
      <c r="L8">
        <f t="shared" si="1"/>
        <v>6</v>
      </c>
    </row>
    <row r="9" spans="1:12" x14ac:dyDescent="0.25">
      <c r="A9" t="s">
        <v>580</v>
      </c>
      <c r="B9" t="s">
        <v>11</v>
      </c>
      <c r="C9" t="s">
        <v>12</v>
      </c>
      <c r="D9" t="s">
        <v>111</v>
      </c>
      <c r="E9" t="s">
        <v>112</v>
      </c>
      <c r="F9" t="s">
        <v>37</v>
      </c>
      <c r="G9" t="s">
        <v>16</v>
      </c>
      <c r="H9" t="s">
        <v>17</v>
      </c>
      <c r="I9">
        <v>30</v>
      </c>
      <c r="J9">
        <v>148</v>
      </c>
      <c r="K9" t="str">
        <f t="shared" si="0"/>
        <v>Percentil 5</v>
      </c>
      <c r="L9">
        <f t="shared" si="1"/>
        <v>7</v>
      </c>
    </row>
    <row r="10" spans="1:12" x14ac:dyDescent="0.25">
      <c r="A10" t="s">
        <v>580</v>
      </c>
      <c r="B10" t="s">
        <v>305</v>
      </c>
      <c r="C10" t="s">
        <v>19</v>
      </c>
      <c r="D10" t="s">
        <v>306</v>
      </c>
      <c r="E10" t="s">
        <v>307</v>
      </c>
      <c r="F10" t="s">
        <v>222</v>
      </c>
      <c r="G10" t="s">
        <v>30</v>
      </c>
      <c r="H10" t="s">
        <v>17</v>
      </c>
      <c r="I10">
        <v>17</v>
      </c>
      <c r="J10">
        <v>148</v>
      </c>
      <c r="K10" t="str">
        <f t="shared" si="0"/>
        <v>Percentil 5</v>
      </c>
      <c r="L10">
        <f t="shared" si="1"/>
        <v>7</v>
      </c>
    </row>
    <row r="11" spans="1:12" x14ac:dyDescent="0.25">
      <c r="A11" t="s">
        <v>580</v>
      </c>
      <c r="B11" t="s">
        <v>269</v>
      </c>
      <c r="C11" t="s">
        <v>106</v>
      </c>
      <c r="D11" t="s">
        <v>310</v>
      </c>
      <c r="E11" t="s">
        <v>311</v>
      </c>
      <c r="F11" t="s">
        <v>22</v>
      </c>
      <c r="G11" t="s">
        <v>30</v>
      </c>
      <c r="H11" t="s">
        <v>17</v>
      </c>
      <c r="I11">
        <v>96</v>
      </c>
      <c r="J11">
        <v>148</v>
      </c>
      <c r="K11" t="str">
        <f t="shared" si="0"/>
        <v>Percentil 5</v>
      </c>
      <c r="L11">
        <f t="shared" si="1"/>
        <v>7</v>
      </c>
    </row>
    <row r="12" spans="1:12" x14ac:dyDescent="0.25">
      <c r="A12" t="s">
        <v>580</v>
      </c>
      <c r="B12" t="s">
        <v>328</v>
      </c>
      <c r="C12" t="s">
        <v>247</v>
      </c>
      <c r="D12" t="s">
        <v>383</v>
      </c>
      <c r="E12" t="s">
        <v>384</v>
      </c>
      <c r="F12" t="s">
        <v>222</v>
      </c>
      <c r="G12" t="s">
        <v>30</v>
      </c>
      <c r="H12" t="s">
        <v>17</v>
      </c>
      <c r="I12">
        <v>195</v>
      </c>
      <c r="J12">
        <v>147</v>
      </c>
      <c r="K12" t="str">
        <f t="shared" si="0"/>
        <v>Percentil 5</v>
      </c>
      <c r="L12">
        <f t="shared" si="1"/>
        <v>10</v>
      </c>
    </row>
    <row r="13" spans="1:12" x14ac:dyDescent="0.25">
      <c r="A13" t="s">
        <v>580</v>
      </c>
      <c r="B13" t="s">
        <v>441</v>
      </c>
      <c r="C13" t="s">
        <v>72</v>
      </c>
      <c r="D13" t="s">
        <v>442</v>
      </c>
      <c r="E13" t="s">
        <v>443</v>
      </c>
      <c r="F13" t="s">
        <v>22</v>
      </c>
      <c r="G13" t="s">
        <v>30</v>
      </c>
      <c r="H13" t="s">
        <v>17</v>
      </c>
      <c r="I13">
        <v>118</v>
      </c>
      <c r="J13">
        <v>147</v>
      </c>
      <c r="K13" t="str">
        <f t="shared" si="0"/>
        <v>Percentil 5</v>
      </c>
      <c r="L13">
        <f t="shared" si="1"/>
        <v>10</v>
      </c>
    </row>
    <row r="14" spans="1:12" x14ac:dyDescent="0.25">
      <c r="A14" t="s">
        <v>580</v>
      </c>
      <c r="B14" t="s">
        <v>94</v>
      </c>
      <c r="C14" t="s">
        <v>95</v>
      </c>
      <c r="D14" t="s">
        <v>346</v>
      </c>
      <c r="E14" t="s">
        <v>347</v>
      </c>
      <c r="F14" t="s">
        <v>22</v>
      </c>
      <c r="G14" t="s">
        <v>30</v>
      </c>
      <c r="H14" t="s">
        <v>17</v>
      </c>
      <c r="I14">
        <v>81</v>
      </c>
      <c r="J14">
        <v>146</v>
      </c>
      <c r="K14" t="str">
        <f t="shared" si="0"/>
        <v>Percentil 4</v>
      </c>
      <c r="L14">
        <f t="shared" si="1"/>
        <v>12</v>
      </c>
    </row>
    <row r="15" spans="1:12" x14ac:dyDescent="0.25">
      <c r="A15" t="s">
        <v>580</v>
      </c>
      <c r="B15" t="s">
        <v>106</v>
      </c>
      <c r="C15" t="s">
        <v>19</v>
      </c>
      <c r="D15" t="s">
        <v>107</v>
      </c>
      <c r="E15" t="s">
        <v>108</v>
      </c>
      <c r="F15" t="s">
        <v>37</v>
      </c>
      <c r="G15" t="s">
        <v>16</v>
      </c>
      <c r="H15" t="s">
        <v>17</v>
      </c>
      <c r="I15">
        <v>81</v>
      </c>
      <c r="J15">
        <v>145</v>
      </c>
      <c r="K15" t="str">
        <f t="shared" si="0"/>
        <v>Percentil 4</v>
      </c>
      <c r="L15">
        <f t="shared" si="1"/>
        <v>13</v>
      </c>
    </row>
    <row r="16" spans="1:12" x14ac:dyDescent="0.25">
      <c r="A16" t="s">
        <v>580</v>
      </c>
      <c r="B16" t="s">
        <v>81</v>
      </c>
      <c r="C16" t="s">
        <v>82</v>
      </c>
      <c r="D16" t="s">
        <v>410</v>
      </c>
      <c r="E16" t="s">
        <v>411</v>
      </c>
      <c r="F16" t="s">
        <v>222</v>
      </c>
      <c r="G16" t="s">
        <v>30</v>
      </c>
      <c r="H16" t="s">
        <v>17</v>
      </c>
      <c r="I16">
        <v>8</v>
      </c>
      <c r="J16">
        <v>145</v>
      </c>
      <c r="K16" t="str">
        <f t="shared" si="0"/>
        <v>Percentil 4</v>
      </c>
      <c r="L16">
        <f t="shared" si="1"/>
        <v>13</v>
      </c>
    </row>
    <row r="17" spans="1:12" x14ac:dyDescent="0.25">
      <c r="A17" t="s">
        <v>580</v>
      </c>
      <c r="B17" t="s">
        <v>161</v>
      </c>
      <c r="C17" t="s">
        <v>19</v>
      </c>
      <c r="D17" t="s">
        <v>162</v>
      </c>
      <c r="E17" t="s">
        <v>163</v>
      </c>
      <c r="F17" t="s">
        <v>15</v>
      </c>
      <c r="G17" t="s">
        <v>16</v>
      </c>
      <c r="H17" t="s">
        <v>17</v>
      </c>
      <c r="I17">
        <v>6</v>
      </c>
      <c r="J17">
        <v>144</v>
      </c>
      <c r="K17" t="str">
        <f t="shared" si="0"/>
        <v>Percentil 4</v>
      </c>
      <c r="L17">
        <f t="shared" si="1"/>
        <v>15</v>
      </c>
    </row>
    <row r="18" spans="1:12" x14ac:dyDescent="0.25">
      <c r="A18" t="s">
        <v>580</v>
      </c>
      <c r="B18" t="s">
        <v>65</v>
      </c>
      <c r="C18" t="s">
        <v>66</v>
      </c>
      <c r="D18" t="s">
        <v>352</v>
      </c>
      <c r="E18" t="s">
        <v>353</v>
      </c>
      <c r="F18" t="s">
        <v>222</v>
      </c>
      <c r="G18" t="s">
        <v>30</v>
      </c>
      <c r="H18" t="s">
        <v>17</v>
      </c>
      <c r="I18">
        <v>98</v>
      </c>
      <c r="J18">
        <v>144</v>
      </c>
      <c r="K18" t="str">
        <f t="shared" si="0"/>
        <v>Percentil 4</v>
      </c>
      <c r="L18">
        <f t="shared" si="1"/>
        <v>15</v>
      </c>
    </row>
    <row r="19" spans="1:12" x14ac:dyDescent="0.25">
      <c r="A19" t="s">
        <v>580</v>
      </c>
      <c r="B19" t="s">
        <v>18</v>
      </c>
      <c r="C19" t="s">
        <v>19</v>
      </c>
      <c r="D19" t="s">
        <v>157</v>
      </c>
      <c r="E19" t="s">
        <v>158</v>
      </c>
      <c r="F19" t="s">
        <v>15</v>
      </c>
      <c r="G19" t="s">
        <v>16</v>
      </c>
      <c r="H19" t="s">
        <v>17</v>
      </c>
      <c r="I19">
        <v>32</v>
      </c>
      <c r="J19">
        <v>143</v>
      </c>
      <c r="K19" t="str">
        <f t="shared" si="0"/>
        <v>Percentil 4</v>
      </c>
      <c r="L19">
        <f t="shared" si="1"/>
        <v>17</v>
      </c>
    </row>
    <row r="20" spans="1:12" x14ac:dyDescent="0.25">
      <c r="A20" t="s">
        <v>580</v>
      </c>
      <c r="B20" t="s">
        <v>11</v>
      </c>
      <c r="C20" t="s">
        <v>12</v>
      </c>
      <c r="D20" t="s">
        <v>44</v>
      </c>
      <c r="E20" t="s">
        <v>45</v>
      </c>
      <c r="F20" t="s">
        <v>37</v>
      </c>
      <c r="G20" t="s">
        <v>46</v>
      </c>
      <c r="H20" t="s">
        <v>17</v>
      </c>
      <c r="I20">
        <v>7</v>
      </c>
      <c r="J20">
        <v>142</v>
      </c>
      <c r="K20" t="str">
        <f t="shared" si="0"/>
        <v>Percentil 4</v>
      </c>
      <c r="L20">
        <f t="shared" si="1"/>
        <v>18</v>
      </c>
    </row>
    <row r="21" spans="1:12" x14ac:dyDescent="0.25">
      <c r="A21" t="s">
        <v>580</v>
      </c>
      <c r="B21" t="s">
        <v>11</v>
      </c>
      <c r="C21" t="s">
        <v>12</v>
      </c>
      <c r="D21" t="s">
        <v>207</v>
      </c>
      <c r="E21" t="s">
        <v>208</v>
      </c>
      <c r="F21" t="s">
        <v>15</v>
      </c>
      <c r="G21" t="s">
        <v>16</v>
      </c>
      <c r="H21" t="s">
        <v>17</v>
      </c>
      <c r="I21">
        <v>29</v>
      </c>
      <c r="J21">
        <v>142</v>
      </c>
      <c r="K21" t="str">
        <f t="shared" si="0"/>
        <v>Percentil 4</v>
      </c>
      <c r="L21">
        <f t="shared" si="1"/>
        <v>18</v>
      </c>
    </row>
    <row r="22" spans="1:12" x14ac:dyDescent="0.25">
      <c r="A22" t="s">
        <v>580</v>
      </c>
      <c r="B22" t="s">
        <v>11</v>
      </c>
      <c r="C22" t="s">
        <v>12</v>
      </c>
      <c r="D22" t="s">
        <v>342</v>
      </c>
      <c r="E22" t="s">
        <v>343</v>
      </c>
      <c r="F22" t="s">
        <v>37</v>
      </c>
      <c r="G22" t="s">
        <v>30</v>
      </c>
      <c r="H22" t="s">
        <v>17</v>
      </c>
      <c r="I22">
        <v>144</v>
      </c>
      <c r="J22">
        <v>142</v>
      </c>
      <c r="K22" t="str">
        <f t="shared" si="0"/>
        <v>Percentil 4</v>
      </c>
      <c r="L22">
        <f t="shared" si="1"/>
        <v>18</v>
      </c>
    </row>
    <row r="23" spans="1:12" x14ac:dyDescent="0.25">
      <c r="A23" t="s">
        <v>580</v>
      </c>
      <c r="B23" t="s">
        <v>174</v>
      </c>
      <c r="C23" t="s">
        <v>82</v>
      </c>
      <c r="D23" t="s">
        <v>175</v>
      </c>
      <c r="E23" t="s">
        <v>176</v>
      </c>
      <c r="F23" t="s">
        <v>15</v>
      </c>
      <c r="G23" t="s">
        <v>16</v>
      </c>
      <c r="H23" t="s">
        <v>17</v>
      </c>
      <c r="I23">
        <v>8</v>
      </c>
      <c r="J23">
        <v>141</v>
      </c>
      <c r="K23" t="str">
        <f t="shared" si="0"/>
        <v>Percentil 4</v>
      </c>
      <c r="L23">
        <f t="shared" si="1"/>
        <v>21</v>
      </c>
    </row>
    <row r="24" spans="1:12" x14ac:dyDescent="0.25">
      <c r="A24" t="s">
        <v>580</v>
      </c>
      <c r="B24" t="s">
        <v>18</v>
      </c>
      <c r="C24" t="s">
        <v>19</v>
      </c>
      <c r="D24" t="s">
        <v>119</v>
      </c>
      <c r="E24" t="s">
        <v>120</v>
      </c>
      <c r="F24" t="s">
        <v>37</v>
      </c>
      <c r="G24" t="s">
        <v>16</v>
      </c>
      <c r="H24" t="s">
        <v>17</v>
      </c>
      <c r="I24">
        <v>51</v>
      </c>
      <c r="J24">
        <v>140</v>
      </c>
      <c r="K24" t="str">
        <f t="shared" si="0"/>
        <v>Percentil 3</v>
      </c>
      <c r="L24">
        <f t="shared" si="1"/>
        <v>22</v>
      </c>
    </row>
    <row r="25" spans="1:12" x14ac:dyDescent="0.25">
      <c r="A25" t="s">
        <v>580</v>
      </c>
      <c r="B25" t="s">
        <v>81</v>
      </c>
      <c r="C25" t="s">
        <v>82</v>
      </c>
      <c r="D25" t="s">
        <v>292</v>
      </c>
      <c r="E25" t="s">
        <v>293</v>
      </c>
      <c r="F25" t="s">
        <v>37</v>
      </c>
      <c r="G25" t="s">
        <v>30</v>
      </c>
      <c r="H25" t="s">
        <v>17</v>
      </c>
      <c r="I25">
        <v>118</v>
      </c>
      <c r="J25">
        <v>139</v>
      </c>
      <c r="K25" t="str">
        <f t="shared" si="0"/>
        <v>Percentil 3</v>
      </c>
      <c r="L25">
        <f t="shared" si="1"/>
        <v>23</v>
      </c>
    </row>
    <row r="26" spans="1:12" x14ac:dyDescent="0.25">
      <c r="A26" t="s">
        <v>580</v>
      </c>
      <c r="B26" t="s">
        <v>11</v>
      </c>
      <c r="C26" t="s">
        <v>12</v>
      </c>
      <c r="D26" t="s">
        <v>314</v>
      </c>
      <c r="E26" t="s">
        <v>315</v>
      </c>
      <c r="F26" t="s">
        <v>37</v>
      </c>
      <c r="G26" t="s">
        <v>30</v>
      </c>
      <c r="H26" t="s">
        <v>17</v>
      </c>
      <c r="I26">
        <v>188</v>
      </c>
      <c r="J26">
        <v>139</v>
      </c>
      <c r="K26" t="str">
        <f t="shared" si="0"/>
        <v>Percentil 3</v>
      </c>
      <c r="L26">
        <f t="shared" si="1"/>
        <v>23</v>
      </c>
    </row>
    <row r="27" spans="1:12" x14ac:dyDescent="0.25">
      <c r="A27" t="s">
        <v>580</v>
      </c>
      <c r="B27" t="s">
        <v>31</v>
      </c>
      <c r="C27" t="s">
        <v>32</v>
      </c>
      <c r="D27" t="s">
        <v>371</v>
      </c>
      <c r="E27" t="s">
        <v>372</v>
      </c>
      <c r="F27" t="s">
        <v>22</v>
      </c>
      <c r="G27" t="s">
        <v>30</v>
      </c>
      <c r="H27" t="s">
        <v>17</v>
      </c>
      <c r="I27">
        <v>46</v>
      </c>
      <c r="J27">
        <v>139</v>
      </c>
      <c r="K27" t="str">
        <f t="shared" si="0"/>
        <v>Percentil 3</v>
      </c>
      <c r="L27">
        <f t="shared" si="1"/>
        <v>23</v>
      </c>
    </row>
    <row r="28" spans="1:12" x14ac:dyDescent="0.25">
      <c r="A28" t="s">
        <v>580</v>
      </c>
      <c r="B28" t="s">
        <v>11</v>
      </c>
      <c r="C28" t="s">
        <v>12</v>
      </c>
      <c r="D28" t="s">
        <v>155</v>
      </c>
      <c r="E28" t="s">
        <v>156</v>
      </c>
      <c r="F28" t="s">
        <v>15</v>
      </c>
      <c r="G28" t="s">
        <v>16</v>
      </c>
      <c r="H28" t="s">
        <v>17</v>
      </c>
      <c r="I28">
        <v>41</v>
      </c>
      <c r="J28">
        <v>137</v>
      </c>
      <c r="K28" t="str">
        <f t="shared" si="0"/>
        <v>Percentil 3</v>
      </c>
      <c r="L28">
        <f t="shared" si="1"/>
        <v>26</v>
      </c>
    </row>
    <row r="29" spans="1:12" x14ac:dyDescent="0.25">
      <c r="A29" t="s">
        <v>580</v>
      </c>
      <c r="B29" t="s">
        <v>422</v>
      </c>
      <c r="C29" t="s">
        <v>82</v>
      </c>
      <c r="D29" t="s">
        <v>423</v>
      </c>
      <c r="E29" t="s">
        <v>424</v>
      </c>
      <c r="F29" t="s">
        <v>37</v>
      </c>
      <c r="G29" t="s">
        <v>30</v>
      </c>
      <c r="H29" t="s">
        <v>17</v>
      </c>
      <c r="I29">
        <v>29</v>
      </c>
      <c r="J29">
        <v>137</v>
      </c>
      <c r="K29" t="str">
        <f t="shared" si="0"/>
        <v>Percentil 3</v>
      </c>
      <c r="L29">
        <f t="shared" si="1"/>
        <v>26</v>
      </c>
    </row>
    <row r="30" spans="1:12" x14ac:dyDescent="0.25">
      <c r="A30" s="3" t="s">
        <v>580</v>
      </c>
      <c r="B30" s="3" t="s">
        <v>179</v>
      </c>
      <c r="C30" s="3" t="s">
        <v>180</v>
      </c>
      <c r="D30" s="3" t="s">
        <v>486</v>
      </c>
      <c r="E30" s="3" t="s">
        <v>487</v>
      </c>
      <c r="F30" s="3" t="s">
        <v>22</v>
      </c>
      <c r="G30" s="3" t="s">
        <v>30</v>
      </c>
      <c r="H30" s="3" t="s">
        <v>17</v>
      </c>
      <c r="I30" s="3">
        <v>67</v>
      </c>
      <c r="J30" s="3">
        <v>137</v>
      </c>
      <c r="K30" s="3" t="str">
        <f t="shared" si="0"/>
        <v>Percentil 3</v>
      </c>
      <c r="L30" s="3">
        <f t="shared" si="1"/>
        <v>26</v>
      </c>
    </row>
    <row r="31" spans="1:12" x14ac:dyDescent="0.25">
      <c r="A31" t="s">
        <v>580</v>
      </c>
      <c r="B31" t="s">
        <v>18</v>
      </c>
      <c r="C31" t="s">
        <v>19</v>
      </c>
      <c r="D31" t="s">
        <v>532</v>
      </c>
      <c r="E31" t="s">
        <v>533</v>
      </c>
      <c r="F31" t="s">
        <v>222</v>
      </c>
      <c r="G31" t="s">
        <v>16</v>
      </c>
      <c r="H31" t="s">
        <v>17</v>
      </c>
      <c r="I31">
        <v>44</v>
      </c>
      <c r="J31">
        <v>136</v>
      </c>
      <c r="K31" t="str">
        <f t="shared" si="0"/>
        <v>Percentil 3</v>
      </c>
      <c r="L31">
        <f t="shared" si="1"/>
        <v>29</v>
      </c>
    </row>
    <row r="32" spans="1:12" x14ac:dyDescent="0.25">
      <c r="A32" t="s">
        <v>580</v>
      </c>
      <c r="B32" t="s">
        <v>280</v>
      </c>
      <c r="C32" t="s">
        <v>19</v>
      </c>
      <c r="D32" t="s">
        <v>281</v>
      </c>
      <c r="E32" t="s">
        <v>282</v>
      </c>
      <c r="F32" t="s">
        <v>15</v>
      </c>
      <c r="G32" t="s">
        <v>30</v>
      </c>
      <c r="H32" t="s">
        <v>17</v>
      </c>
      <c r="I32">
        <v>19</v>
      </c>
      <c r="J32">
        <v>136</v>
      </c>
      <c r="K32" t="str">
        <f t="shared" si="0"/>
        <v>Percentil 3</v>
      </c>
      <c r="L32">
        <f t="shared" si="1"/>
        <v>29</v>
      </c>
    </row>
    <row r="33" spans="1:12" x14ac:dyDescent="0.25">
      <c r="A33" t="s">
        <v>580</v>
      </c>
      <c r="B33" t="s">
        <v>515</v>
      </c>
      <c r="C33" t="s">
        <v>180</v>
      </c>
      <c r="D33" t="s">
        <v>516</v>
      </c>
      <c r="E33" t="s">
        <v>517</v>
      </c>
      <c r="F33" t="s">
        <v>37</v>
      </c>
      <c r="G33" t="s">
        <v>16</v>
      </c>
      <c r="H33" t="s">
        <v>17</v>
      </c>
      <c r="I33">
        <v>101</v>
      </c>
      <c r="J33">
        <v>135</v>
      </c>
      <c r="K33" t="str">
        <f t="shared" si="0"/>
        <v>Percentil 3</v>
      </c>
      <c r="L33">
        <f t="shared" si="1"/>
        <v>31</v>
      </c>
    </row>
    <row r="34" spans="1:12" x14ac:dyDescent="0.25">
      <c r="A34" t="s">
        <v>580</v>
      </c>
      <c r="B34" t="s">
        <v>191</v>
      </c>
      <c r="C34" t="s">
        <v>192</v>
      </c>
      <c r="D34" t="s">
        <v>193</v>
      </c>
      <c r="E34" t="s">
        <v>194</v>
      </c>
      <c r="F34" t="s">
        <v>15</v>
      </c>
      <c r="G34" t="s">
        <v>16</v>
      </c>
      <c r="H34" t="s">
        <v>17</v>
      </c>
      <c r="I34">
        <v>24</v>
      </c>
      <c r="J34">
        <v>134</v>
      </c>
      <c r="K34" t="str">
        <f t="shared" si="0"/>
        <v>Percentil 2</v>
      </c>
      <c r="L34">
        <f t="shared" si="1"/>
        <v>32</v>
      </c>
    </row>
    <row r="35" spans="1:12" x14ac:dyDescent="0.25">
      <c r="A35" t="s">
        <v>580</v>
      </c>
      <c r="B35" t="s">
        <v>11</v>
      </c>
      <c r="C35" t="s">
        <v>12</v>
      </c>
      <c r="D35" t="s">
        <v>265</v>
      </c>
      <c r="E35" t="s">
        <v>266</v>
      </c>
      <c r="F35" t="s">
        <v>37</v>
      </c>
      <c r="G35" t="s">
        <v>30</v>
      </c>
      <c r="H35" t="s">
        <v>17</v>
      </c>
      <c r="I35">
        <v>71</v>
      </c>
      <c r="J35">
        <v>134</v>
      </c>
      <c r="K35" t="str">
        <f t="shared" ref="K35:K54" si="2">VLOOKUP(J35,$J$56:$K$60,2,1)</f>
        <v>Percentil 2</v>
      </c>
      <c r="L35">
        <f t="shared" ref="L35:L54" si="3">_xlfn.RANK.EQ(J35,$J$3:$J$54,0)</f>
        <v>32</v>
      </c>
    </row>
    <row r="36" spans="1:12" x14ac:dyDescent="0.25">
      <c r="A36" t="s">
        <v>580</v>
      </c>
      <c r="B36" t="s">
        <v>316</v>
      </c>
      <c r="C36" t="s">
        <v>317</v>
      </c>
      <c r="D36" t="s">
        <v>318</v>
      </c>
      <c r="E36" t="s">
        <v>319</v>
      </c>
      <c r="F36" t="s">
        <v>22</v>
      </c>
      <c r="G36" t="s">
        <v>30</v>
      </c>
      <c r="H36" t="s">
        <v>17</v>
      </c>
      <c r="I36">
        <v>195</v>
      </c>
      <c r="J36">
        <v>133</v>
      </c>
      <c r="K36" t="str">
        <f t="shared" si="2"/>
        <v>Percentil 2</v>
      </c>
      <c r="L36">
        <f t="shared" si="3"/>
        <v>34</v>
      </c>
    </row>
    <row r="37" spans="1:12" x14ac:dyDescent="0.25">
      <c r="A37" t="s">
        <v>580</v>
      </c>
      <c r="B37" t="s">
        <v>320</v>
      </c>
      <c r="C37" t="s">
        <v>52</v>
      </c>
      <c r="D37" t="s">
        <v>321</v>
      </c>
      <c r="E37" t="s">
        <v>322</v>
      </c>
      <c r="F37" t="s">
        <v>222</v>
      </c>
      <c r="G37" t="s">
        <v>30</v>
      </c>
      <c r="H37" t="s">
        <v>17</v>
      </c>
      <c r="I37">
        <v>133</v>
      </c>
      <c r="J37">
        <v>133</v>
      </c>
      <c r="K37" t="str">
        <f t="shared" si="2"/>
        <v>Percentil 2</v>
      </c>
      <c r="L37">
        <f t="shared" si="3"/>
        <v>34</v>
      </c>
    </row>
    <row r="38" spans="1:12" x14ac:dyDescent="0.25">
      <c r="A38" t="s">
        <v>580</v>
      </c>
      <c r="B38" t="s">
        <v>354</v>
      </c>
      <c r="C38" t="s">
        <v>143</v>
      </c>
      <c r="D38" t="s">
        <v>355</v>
      </c>
      <c r="E38" t="s">
        <v>356</v>
      </c>
      <c r="F38" t="s">
        <v>222</v>
      </c>
      <c r="G38" t="s">
        <v>30</v>
      </c>
      <c r="H38" t="s">
        <v>17</v>
      </c>
      <c r="I38">
        <v>80</v>
      </c>
      <c r="J38">
        <v>133</v>
      </c>
      <c r="K38" t="str">
        <f t="shared" si="2"/>
        <v>Percentil 2</v>
      </c>
      <c r="L38">
        <f t="shared" si="3"/>
        <v>34</v>
      </c>
    </row>
    <row r="39" spans="1:12" x14ac:dyDescent="0.25">
      <c r="A39" t="s">
        <v>580</v>
      </c>
      <c r="B39" t="s">
        <v>11</v>
      </c>
      <c r="C39" t="s">
        <v>12</v>
      </c>
      <c r="D39" t="s">
        <v>470</v>
      </c>
      <c r="E39" t="s">
        <v>471</v>
      </c>
      <c r="F39" t="s">
        <v>15</v>
      </c>
      <c r="G39" t="s">
        <v>30</v>
      </c>
      <c r="H39" t="s">
        <v>17</v>
      </c>
      <c r="I39">
        <v>42</v>
      </c>
      <c r="J39">
        <v>133</v>
      </c>
      <c r="K39" t="str">
        <f t="shared" si="2"/>
        <v>Percentil 2</v>
      </c>
      <c r="L39">
        <f t="shared" si="3"/>
        <v>34</v>
      </c>
    </row>
    <row r="40" spans="1:12" x14ac:dyDescent="0.25">
      <c r="A40" t="s">
        <v>580</v>
      </c>
      <c r="B40" t="s">
        <v>11</v>
      </c>
      <c r="C40" t="s">
        <v>12</v>
      </c>
      <c r="D40" t="s">
        <v>433</v>
      </c>
      <c r="E40" t="s">
        <v>434</v>
      </c>
      <c r="F40" t="s">
        <v>22</v>
      </c>
      <c r="G40" t="s">
        <v>30</v>
      </c>
      <c r="H40" t="s">
        <v>17</v>
      </c>
      <c r="I40">
        <v>341</v>
      </c>
      <c r="J40">
        <v>130</v>
      </c>
      <c r="K40" t="str">
        <f t="shared" si="2"/>
        <v>Percentil 2</v>
      </c>
      <c r="L40">
        <f t="shared" si="3"/>
        <v>38</v>
      </c>
    </row>
    <row r="41" spans="1:12" x14ac:dyDescent="0.25">
      <c r="A41" t="s">
        <v>580</v>
      </c>
      <c r="B41" t="s">
        <v>447</v>
      </c>
      <c r="C41" t="s">
        <v>192</v>
      </c>
      <c r="D41" t="s">
        <v>448</v>
      </c>
      <c r="E41" t="s">
        <v>449</v>
      </c>
      <c r="F41" t="s">
        <v>22</v>
      </c>
      <c r="G41" t="s">
        <v>30</v>
      </c>
      <c r="H41" t="s">
        <v>17</v>
      </c>
      <c r="I41">
        <v>50</v>
      </c>
      <c r="J41">
        <v>130</v>
      </c>
      <c r="K41" t="str">
        <f t="shared" si="2"/>
        <v>Percentil 2</v>
      </c>
      <c r="L41">
        <f t="shared" si="3"/>
        <v>38</v>
      </c>
    </row>
    <row r="42" spans="1:12" x14ac:dyDescent="0.25">
      <c r="A42" t="s">
        <v>580</v>
      </c>
      <c r="B42" t="s">
        <v>325</v>
      </c>
      <c r="C42" t="s">
        <v>52</v>
      </c>
      <c r="D42" t="s">
        <v>326</v>
      </c>
      <c r="E42" t="s">
        <v>327</v>
      </c>
      <c r="F42" t="s">
        <v>222</v>
      </c>
      <c r="G42" t="s">
        <v>30</v>
      </c>
      <c r="H42" t="s">
        <v>17</v>
      </c>
      <c r="I42">
        <v>5</v>
      </c>
      <c r="J42">
        <v>129</v>
      </c>
      <c r="K42" t="str">
        <f t="shared" si="2"/>
        <v>Percentil 2</v>
      </c>
      <c r="L42">
        <f t="shared" si="3"/>
        <v>40</v>
      </c>
    </row>
    <row r="43" spans="1:12" x14ac:dyDescent="0.25">
      <c r="A43" t="s">
        <v>580</v>
      </c>
      <c r="B43" t="s">
        <v>331</v>
      </c>
      <c r="C43" t="s">
        <v>332</v>
      </c>
      <c r="D43" t="s">
        <v>333</v>
      </c>
      <c r="E43" t="s">
        <v>334</v>
      </c>
      <c r="F43" t="s">
        <v>22</v>
      </c>
      <c r="G43" t="s">
        <v>30</v>
      </c>
      <c r="H43" t="s">
        <v>17</v>
      </c>
      <c r="I43">
        <v>169</v>
      </c>
      <c r="J43">
        <v>129</v>
      </c>
      <c r="K43" t="str">
        <f t="shared" si="2"/>
        <v>Percentil 2</v>
      </c>
      <c r="L43">
        <f t="shared" si="3"/>
        <v>40</v>
      </c>
    </row>
    <row r="44" spans="1:12" x14ac:dyDescent="0.25">
      <c r="A44" t="s">
        <v>580</v>
      </c>
      <c r="B44" t="s">
        <v>536</v>
      </c>
      <c r="C44" t="s">
        <v>72</v>
      </c>
      <c r="D44" t="s">
        <v>537</v>
      </c>
      <c r="E44" t="s">
        <v>538</v>
      </c>
      <c r="F44" t="s">
        <v>22</v>
      </c>
      <c r="G44" t="s">
        <v>30</v>
      </c>
      <c r="H44" t="s">
        <v>17</v>
      </c>
      <c r="I44">
        <v>5</v>
      </c>
      <c r="J44">
        <v>129</v>
      </c>
      <c r="K44" t="str">
        <f t="shared" si="2"/>
        <v>Percentil 2</v>
      </c>
      <c r="L44">
        <f t="shared" si="3"/>
        <v>40</v>
      </c>
    </row>
    <row r="45" spans="1:12" x14ac:dyDescent="0.25">
      <c r="A45" t="s">
        <v>580</v>
      </c>
      <c r="B45" t="s">
        <v>11</v>
      </c>
      <c r="C45" t="s">
        <v>12</v>
      </c>
      <c r="D45" t="s">
        <v>290</v>
      </c>
      <c r="E45" t="s">
        <v>291</v>
      </c>
      <c r="F45" t="s">
        <v>37</v>
      </c>
      <c r="G45" t="s">
        <v>30</v>
      </c>
      <c r="H45" t="s">
        <v>17</v>
      </c>
      <c r="I45">
        <v>98</v>
      </c>
      <c r="J45">
        <v>123</v>
      </c>
      <c r="K45" t="str">
        <f t="shared" si="2"/>
        <v>Percentil 1</v>
      </c>
      <c r="L45">
        <f t="shared" si="3"/>
        <v>43</v>
      </c>
    </row>
    <row r="46" spans="1:12" x14ac:dyDescent="0.25">
      <c r="A46" t="s">
        <v>580</v>
      </c>
      <c r="B46" t="s">
        <v>31</v>
      </c>
      <c r="C46" t="s">
        <v>32</v>
      </c>
      <c r="D46" t="s">
        <v>524</v>
      </c>
      <c r="E46" t="s">
        <v>525</v>
      </c>
      <c r="F46" t="s">
        <v>15</v>
      </c>
      <c r="G46" t="s">
        <v>16</v>
      </c>
      <c r="H46" t="s">
        <v>17</v>
      </c>
      <c r="I46">
        <v>67</v>
      </c>
      <c r="J46">
        <v>121</v>
      </c>
      <c r="K46" t="str">
        <f t="shared" si="2"/>
        <v>Percentil 1</v>
      </c>
      <c r="L46">
        <f t="shared" si="3"/>
        <v>44</v>
      </c>
    </row>
    <row r="47" spans="1:12" x14ac:dyDescent="0.25">
      <c r="A47" t="s">
        <v>580</v>
      </c>
      <c r="B47" t="s">
        <v>61</v>
      </c>
      <c r="C47" t="s">
        <v>62</v>
      </c>
      <c r="D47" t="s">
        <v>367</v>
      </c>
      <c r="E47" t="s">
        <v>368</v>
      </c>
      <c r="F47" t="s">
        <v>222</v>
      </c>
      <c r="G47" t="s">
        <v>30</v>
      </c>
      <c r="H47" t="s">
        <v>17</v>
      </c>
      <c r="I47">
        <v>29</v>
      </c>
      <c r="J47">
        <v>120</v>
      </c>
      <c r="K47" t="str">
        <f t="shared" si="2"/>
        <v>Percentil 1</v>
      </c>
      <c r="L47">
        <f t="shared" si="3"/>
        <v>45</v>
      </c>
    </row>
    <row r="48" spans="1:12" x14ac:dyDescent="0.25">
      <c r="A48" t="s">
        <v>580</v>
      </c>
      <c r="B48" t="s">
        <v>403</v>
      </c>
      <c r="C48" t="s">
        <v>143</v>
      </c>
      <c r="D48" t="s">
        <v>404</v>
      </c>
      <c r="E48" t="s">
        <v>405</v>
      </c>
      <c r="F48" t="s">
        <v>222</v>
      </c>
      <c r="G48" t="s">
        <v>30</v>
      </c>
      <c r="H48" t="s">
        <v>17</v>
      </c>
      <c r="I48">
        <v>17</v>
      </c>
      <c r="J48">
        <v>120</v>
      </c>
      <c r="K48" t="str">
        <f t="shared" si="2"/>
        <v>Percentil 1</v>
      </c>
      <c r="L48">
        <f t="shared" si="3"/>
        <v>45</v>
      </c>
    </row>
    <row r="49" spans="1:12" x14ac:dyDescent="0.25">
      <c r="A49" t="s">
        <v>580</v>
      </c>
      <c r="B49" t="s">
        <v>90</v>
      </c>
      <c r="C49" t="s">
        <v>91</v>
      </c>
      <c r="D49" t="s">
        <v>92</v>
      </c>
      <c r="E49" t="s">
        <v>93</v>
      </c>
      <c r="F49" t="s">
        <v>37</v>
      </c>
      <c r="G49" t="s">
        <v>16</v>
      </c>
      <c r="H49" t="s">
        <v>17</v>
      </c>
      <c r="I49">
        <v>34</v>
      </c>
      <c r="J49">
        <v>119</v>
      </c>
      <c r="K49" t="str">
        <f t="shared" si="2"/>
        <v>Percentil 1</v>
      </c>
      <c r="L49">
        <f t="shared" si="3"/>
        <v>47</v>
      </c>
    </row>
    <row r="50" spans="1:12" x14ac:dyDescent="0.25">
      <c r="A50" t="s">
        <v>580</v>
      </c>
      <c r="B50" t="s">
        <v>81</v>
      </c>
      <c r="C50" t="s">
        <v>82</v>
      </c>
      <c r="D50" t="s">
        <v>365</v>
      </c>
      <c r="E50" t="s">
        <v>366</v>
      </c>
      <c r="F50" t="s">
        <v>37</v>
      </c>
      <c r="G50" t="s">
        <v>30</v>
      </c>
      <c r="H50" t="s">
        <v>17</v>
      </c>
      <c r="I50">
        <v>17</v>
      </c>
      <c r="J50">
        <v>119</v>
      </c>
      <c r="K50" t="str">
        <f t="shared" si="2"/>
        <v>Percentil 1</v>
      </c>
      <c r="L50">
        <f t="shared" si="3"/>
        <v>47</v>
      </c>
    </row>
    <row r="51" spans="1:12" x14ac:dyDescent="0.25">
      <c r="A51" t="s">
        <v>580</v>
      </c>
      <c r="B51" t="s">
        <v>287</v>
      </c>
      <c r="C51" t="s">
        <v>82</v>
      </c>
      <c r="D51" t="s">
        <v>530</v>
      </c>
      <c r="E51" t="s">
        <v>531</v>
      </c>
      <c r="F51" t="s">
        <v>222</v>
      </c>
      <c r="G51" t="s">
        <v>16</v>
      </c>
      <c r="H51" t="s">
        <v>17</v>
      </c>
      <c r="I51">
        <v>28</v>
      </c>
      <c r="J51">
        <v>118</v>
      </c>
      <c r="K51" t="str">
        <f t="shared" si="2"/>
        <v>Percentil 1</v>
      </c>
      <c r="L51">
        <f t="shared" si="3"/>
        <v>49</v>
      </c>
    </row>
    <row r="52" spans="1:12" x14ac:dyDescent="0.25">
      <c r="A52" t="s">
        <v>580</v>
      </c>
      <c r="B52" t="s">
        <v>187</v>
      </c>
      <c r="C52" t="s">
        <v>188</v>
      </c>
      <c r="D52" t="s">
        <v>189</v>
      </c>
      <c r="E52" t="s">
        <v>190</v>
      </c>
      <c r="F52" t="s">
        <v>15</v>
      </c>
      <c r="G52" t="s">
        <v>16</v>
      </c>
      <c r="H52" t="s">
        <v>17</v>
      </c>
      <c r="I52">
        <v>10</v>
      </c>
      <c r="J52">
        <v>117</v>
      </c>
      <c r="K52" t="str">
        <f t="shared" si="2"/>
        <v>Percentil 1</v>
      </c>
      <c r="L52">
        <f t="shared" si="3"/>
        <v>50</v>
      </c>
    </row>
    <row r="53" spans="1:12" x14ac:dyDescent="0.25">
      <c r="A53" t="s">
        <v>580</v>
      </c>
      <c r="B53" t="s">
        <v>142</v>
      </c>
      <c r="C53" t="s">
        <v>143</v>
      </c>
      <c r="D53" t="s">
        <v>401</v>
      </c>
      <c r="E53" t="s">
        <v>402</v>
      </c>
      <c r="F53" t="s">
        <v>222</v>
      </c>
      <c r="G53" t="s">
        <v>30</v>
      </c>
      <c r="H53" t="s">
        <v>17</v>
      </c>
      <c r="I53">
        <v>10</v>
      </c>
      <c r="J53">
        <v>116</v>
      </c>
      <c r="K53" t="str">
        <f t="shared" si="2"/>
        <v>Percentil 1</v>
      </c>
      <c r="L53">
        <f t="shared" si="3"/>
        <v>51</v>
      </c>
    </row>
    <row r="54" spans="1:12" x14ac:dyDescent="0.25">
      <c r="A54" t="s">
        <v>580</v>
      </c>
      <c r="B54" t="s">
        <v>296</v>
      </c>
      <c r="C54" t="s">
        <v>297</v>
      </c>
      <c r="D54" t="s">
        <v>373</v>
      </c>
      <c r="E54" t="s">
        <v>374</v>
      </c>
      <c r="F54" t="s">
        <v>222</v>
      </c>
      <c r="G54" t="s">
        <v>30</v>
      </c>
      <c r="H54" t="s">
        <v>17</v>
      </c>
      <c r="I54">
        <v>16</v>
      </c>
      <c r="J54">
        <v>114</v>
      </c>
      <c r="K54" t="str">
        <f t="shared" si="2"/>
        <v>Percentil 1</v>
      </c>
      <c r="L54">
        <f t="shared" si="3"/>
        <v>52</v>
      </c>
    </row>
    <row r="55" spans="1:12" ht="50.1" customHeight="1" x14ac:dyDescent="0.25"/>
    <row r="56" spans="1:12" hidden="1" x14ac:dyDescent="0.25">
      <c r="I56">
        <v>0</v>
      </c>
      <c r="J56">
        <f>_xlfn.PERCENTILE.INC($J$3:$J$54,I56)</f>
        <v>114</v>
      </c>
      <c r="K56" t="s">
        <v>498</v>
      </c>
    </row>
    <row r="57" spans="1:12" hidden="1" x14ac:dyDescent="0.25">
      <c r="I57">
        <v>0.2</v>
      </c>
      <c r="J57">
        <f t="shared" ref="J57:J61" si="4">_xlfn.PERCENTILE.INC($J$3:$J$54,I57)</f>
        <v>129</v>
      </c>
      <c r="K57" t="s">
        <v>499</v>
      </c>
    </row>
    <row r="58" spans="1:12" hidden="1" x14ac:dyDescent="0.25">
      <c r="I58">
        <v>0.4</v>
      </c>
      <c r="J58">
        <f t="shared" si="4"/>
        <v>134.4</v>
      </c>
      <c r="K58" t="s">
        <v>500</v>
      </c>
    </row>
    <row r="59" spans="1:12" hidden="1" x14ac:dyDescent="0.25">
      <c r="I59">
        <v>0.6</v>
      </c>
      <c r="J59">
        <f t="shared" si="4"/>
        <v>140.6</v>
      </c>
      <c r="K59" t="s">
        <v>501</v>
      </c>
    </row>
    <row r="60" spans="1:12" hidden="1" x14ac:dyDescent="0.25">
      <c r="I60">
        <v>0.8</v>
      </c>
      <c r="J60">
        <f t="shared" si="4"/>
        <v>146.80000000000001</v>
      </c>
      <c r="K60" t="s">
        <v>502</v>
      </c>
    </row>
    <row r="61" spans="1:12" hidden="1" x14ac:dyDescent="0.25">
      <c r="I61">
        <v>1</v>
      </c>
      <c r="J61">
        <f t="shared" si="4"/>
        <v>166</v>
      </c>
    </row>
    <row r="62" spans="1:12" ht="30" customHeight="1" x14ac:dyDescent="0.25">
      <c r="A62" s="1" t="s">
        <v>503</v>
      </c>
    </row>
    <row r="63" spans="1:12" x14ac:dyDescent="0.25">
      <c r="A63" s="7" t="s">
        <v>0</v>
      </c>
      <c r="B63" s="7" t="s">
        <v>1</v>
      </c>
      <c r="C63" s="7" t="s">
        <v>2</v>
      </c>
      <c r="D63" s="7" t="s">
        <v>3</v>
      </c>
      <c r="E63" s="7" t="s">
        <v>4</v>
      </c>
      <c r="F63" s="7" t="s">
        <v>5</v>
      </c>
      <c r="G63" s="7" t="s">
        <v>6</v>
      </c>
      <c r="H63" s="7" t="s">
        <v>7</v>
      </c>
      <c r="I63" s="7" t="s">
        <v>8</v>
      </c>
      <c r="J63" s="7" t="s">
        <v>9</v>
      </c>
      <c r="K63" s="7" t="s">
        <v>504</v>
      </c>
      <c r="L63" s="7" t="s">
        <v>497</v>
      </c>
    </row>
    <row r="64" spans="1:12" x14ac:dyDescent="0.25">
      <c r="A64" t="s">
        <v>580</v>
      </c>
      <c r="B64" t="s">
        <v>11</v>
      </c>
      <c r="C64" t="s">
        <v>12</v>
      </c>
      <c r="D64" t="s">
        <v>153</v>
      </c>
      <c r="E64" t="s">
        <v>154</v>
      </c>
      <c r="F64" t="s">
        <v>15</v>
      </c>
      <c r="G64" t="s">
        <v>30</v>
      </c>
      <c r="H64" t="s">
        <v>503</v>
      </c>
      <c r="I64">
        <v>4</v>
      </c>
      <c r="J64">
        <v>169</v>
      </c>
      <c r="K64" t="str">
        <f t="shared" ref="K64:K95" si="5">VLOOKUP(J64,$J$117:$K$121,2,1)</f>
        <v>Percentil 5</v>
      </c>
      <c r="L64">
        <f t="shared" ref="L64:L95" si="6">_xlfn.RANK.EQ(J64,$J$64:$J$115,0)</f>
        <v>1</v>
      </c>
    </row>
    <row r="65" spans="1:12" x14ac:dyDescent="0.25">
      <c r="A65" t="s">
        <v>580</v>
      </c>
      <c r="B65" t="s">
        <v>11</v>
      </c>
      <c r="C65" t="s">
        <v>12</v>
      </c>
      <c r="D65" t="s">
        <v>435</v>
      </c>
      <c r="E65" t="s">
        <v>436</v>
      </c>
      <c r="F65" t="s">
        <v>22</v>
      </c>
      <c r="G65" t="s">
        <v>30</v>
      </c>
      <c r="H65" t="s">
        <v>503</v>
      </c>
      <c r="I65">
        <v>179</v>
      </c>
      <c r="J65">
        <v>164</v>
      </c>
      <c r="K65" t="str">
        <f t="shared" si="5"/>
        <v>Percentil 5</v>
      </c>
      <c r="L65">
        <f t="shared" si="6"/>
        <v>2</v>
      </c>
    </row>
    <row r="66" spans="1:12" x14ac:dyDescent="0.25">
      <c r="A66" t="s">
        <v>580</v>
      </c>
      <c r="B66" t="s">
        <v>536</v>
      </c>
      <c r="C66" t="s">
        <v>72</v>
      </c>
      <c r="D66" t="s">
        <v>537</v>
      </c>
      <c r="E66" t="s">
        <v>538</v>
      </c>
      <c r="F66" t="s">
        <v>22</v>
      </c>
      <c r="G66" t="s">
        <v>30</v>
      </c>
      <c r="H66" t="s">
        <v>503</v>
      </c>
      <c r="I66">
        <v>5</v>
      </c>
      <c r="J66">
        <v>160</v>
      </c>
      <c r="K66" t="str">
        <f t="shared" si="5"/>
        <v>Percentil 5</v>
      </c>
      <c r="L66">
        <f t="shared" si="6"/>
        <v>3</v>
      </c>
    </row>
    <row r="67" spans="1:12" x14ac:dyDescent="0.25">
      <c r="A67" t="s">
        <v>580</v>
      </c>
      <c r="B67" t="s">
        <v>18</v>
      </c>
      <c r="C67" t="s">
        <v>19</v>
      </c>
      <c r="D67" t="s">
        <v>303</v>
      </c>
      <c r="E67" t="s">
        <v>304</v>
      </c>
      <c r="F67" t="s">
        <v>222</v>
      </c>
      <c r="G67" t="s">
        <v>30</v>
      </c>
      <c r="H67" t="s">
        <v>503</v>
      </c>
      <c r="I67">
        <v>124</v>
      </c>
      <c r="J67">
        <v>159</v>
      </c>
      <c r="K67" t="str">
        <f t="shared" si="5"/>
        <v>Percentil 5</v>
      </c>
      <c r="L67">
        <f t="shared" si="6"/>
        <v>4</v>
      </c>
    </row>
    <row r="68" spans="1:12" x14ac:dyDescent="0.25">
      <c r="A68" t="s">
        <v>580</v>
      </c>
      <c r="B68" t="s">
        <v>18</v>
      </c>
      <c r="C68" t="s">
        <v>19</v>
      </c>
      <c r="D68" t="s">
        <v>439</v>
      </c>
      <c r="E68" t="s">
        <v>440</v>
      </c>
      <c r="F68" t="s">
        <v>22</v>
      </c>
      <c r="G68" t="s">
        <v>30</v>
      </c>
      <c r="H68" t="s">
        <v>503</v>
      </c>
      <c r="I68">
        <v>57</v>
      </c>
      <c r="J68">
        <v>159</v>
      </c>
      <c r="K68" t="str">
        <f t="shared" si="5"/>
        <v>Percentil 5</v>
      </c>
      <c r="L68">
        <f t="shared" si="6"/>
        <v>4</v>
      </c>
    </row>
    <row r="69" spans="1:12" x14ac:dyDescent="0.25">
      <c r="A69" t="s">
        <v>580</v>
      </c>
      <c r="B69" t="s">
        <v>191</v>
      </c>
      <c r="C69" t="s">
        <v>192</v>
      </c>
      <c r="D69" t="s">
        <v>453</v>
      </c>
      <c r="E69" t="s">
        <v>454</v>
      </c>
      <c r="F69" t="s">
        <v>22</v>
      </c>
      <c r="G69" t="s">
        <v>30</v>
      </c>
      <c r="H69" t="s">
        <v>503</v>
      </c>
      <c r="I69">
        <v>51</v>
      </c>
      <c r="J69">
        <v>156</v>
      </c>
      <c r="K69" t="str">
        <f t="shared" si="5"/>
        <v>Percentil 5</v>
      </c>
      <c r="L69">
        <f t="shared" si="6"/>
        <v>6</v>
      </c>
    </row>
    <row r="70" spans="1:12" x14ac:dyDescent="0.25">
      <c r="A70" t="s">
        <v>580</v>
      </c>
      <c r="B70" t="s">
        <v>18</v>
      </c>
      <c r="C70" t="s">
        <v>19</v>
      </c>
      <c r="D70" t="s">
        <v>550</v>
      </c>
      <c r="E70" t="s">
        <v>551</v>
      </c>
      <c r="F70" t="s">
        <v>15</v>
      </c>
      <c r="G70" t="s">
        <v>30</v>
      </c>
      <c r="H70" t="s">
        <v>503</v>
      </c>
      <c r="I70">
        <v>56</v>
      </c>
      <c r="J70">
        <v>155</v>
      </c>
      <c r="K70" t="str">
        <f t="shared" si="5"/>
        <v>Percentil 5</v>
      </c>
      <c r="L70">
        <f t="shared" si="6"/>
        <v>7</v>
      </c>
    </row>
    <row r="71" spans="1:12" x14ac:dyDescent="0.25">
      <c r="A71" t="s">
        <v>580</v>
      </c>
      <c r="B71" t="s">
        <v>31</v>
      </c>
      <c r="C71" t="s">
        <v>32</v>
      </c>
      <c r="D71" t="s">
        <v>371</v>
      </c>
      <c r="E71" t="s">
        <v>372</v>
      </c>
      <c r="F71" t="s">
        <v>22</v>
      </c>
      <c r="G71" t="s">
        <v>30</v>
      </c>
      <c r="H71" t="s">
        <v>503</v>
      </c>
      <c r="I71">
        <v>46</v>
      </c>
      <c r="J71">
        <v>155</v>
      </c>
      <c r="K71" t="str">
        <f t="shared" si="5"/>
        <v>Percentil 5</v>
      </c>
      <c r="L71">
        <f t="shared" si="6"/>
        <v>7</v>
      </c>
    </row>
    <row r="72" spans="1:12" x14ac:dyDescent="0.25">
      <c r="A72" t="s">
        <v>580</v>
      </c>
      <c r="B72" t="s">
        <v>325</v>
      </c>
      <c r="C72" t="s">
        <v>52</v>
      </c>
      <c r="D72" t="s">
        <v>326</v>
      </c>
      <c r="E72" t="s">
        <v>327</v>
      </c>
      <c r="F72" t="s">
        <v>222</v>
      </c>
      <c r="G72" t="s">
        <v>30</v>
      </c>
      <c r="H72" t="s">
        <v>503</v>
      </c>
      <c r="I72">
        <v>5</v>
      </c>
      <c r="J72">
        <v>154</v>
      </c>
      <c r="K72" t="str">
        <f t="shared" si="5"/>
        <v>Percentil 5</v>
      </c>
      <c r="L72">
        <f t="shared" si="6"/>
        <v>9</v>
      </c>
    </row>
    <row r="73" spans="1:12" x14ac:dyDescent="0.25">
      <c r="A73" t="s">
        <v>580</v>
      </c>
      <c r="B73" t="s">
        <v>11</v>
      </c>
      <c r="C73" t="s">
        <v>12</v>
      </c>
      <c r="D73" t="s">
        <v>342</v>
      </c>
      <c r="E73" t="s">
        <v>343</v>
      </c>
      <c r="F73" t="s">
        <v>37</v>
      </c>
      <c r="G73" t="s">
        <v>30</v>
      </c>
      <c r="H73" t="s">
        <v>503</v>
      </c>
      <c r="I73">
        <v>139</v>
      </c>
      <c r="J73">
        <v>154</v>
      </c>
      <c r="K73" t="str">
        <f t="shared" si="5"/>
        <v>Percentil 5</v>
      </c>
      <c r="L73">
        <f t="shared" si="6"/>
        <v>9</v>
      </c>
    </row>
    <row r="74" spans="1:12" x14ac:dyDescent="0.25">
      <c r="A74" t="s">
        <v>580</v>
      </c>
      <c r="B74" t="s">
        <v>447</v>
      </c>
      <c r="C74" t="s">
        <v>192</v>
      </c>
      <c r="D74" t="s">
        <v>448</v>
      </c>
      <c r="E74" t="s">
        <v>449</v>
      </c>
      <c r="F74" t="s">
        <v>22</v>
      </c>
      <c r="G74" t="s">
        <v>30</v>
      </c>
      <c r="H74" t="s">
        <v>503</v>
      </c>
      <c r="I74">
        <v>50</v>
      </c>
      <c r="J74">
        <v>154</v>
      </c>
      <c r="K74" t="str">
        <f t="shared" si="5"/>
        <v>Percentil 5</v>
      </c>
      <c r="L74">
        <f t="shared" si="6"/>
        <v>9</v>
      </c>
    </row>
    <row r="75" spans="1:12" x14ac:dyDescent="0.25">
      <c r="A75" t="s">
        <v>580</v>
      </c>
      <c r="B75" t="s">
        <v>94</v>
      </c>
      <c r="C75" t="s">
        <v>95</v>
      </c>
      <c r="D75" t="s">
        <v>346</v>
      </c>
      <c r="E75" t="s">
        <v>347</v>
      </c>
      <c r="F75" t="s">
        <v>22</v>
      </c>
      <c r="G75" t="s">
        <v>30</v>
      </c>
      <c r="H75" t="s">
        <v>503</v>
      </c>
      <c r="I75">
        <v>74</v>
      </c>
      <c r="J75">
        <v>153</v>
      </c>
      <c r="K75" t="str">
        <f t="shared" si="5"/>
        <v>Percentil 4</v>
      </c>
      <c r="L75">
        <f t="shared" si="6"/>
        <v>12</v>
      </c>
    </row>
    <row r="76" spans="1:12" x14ac:dyDescent="0.25">
      <c r="A76" t="s">
        <v>580</v>
      </c>
      <c r="B76" t="s">
        <v>161</v>
      </c>
      <c r="C76" t="s">
        <v>19</v>
      </c>
      <c r="D76" t="s">
        <v>162</v>
      </c>
      <c r="E76" t="s">
        <v>163</v>
      </c>
      <c r="F76" t="s">
        <v>15</v>
      </c>
      <c r="G76" t="s">
        <v>16</v>
      </c>
      <c r="H76" t="s">
        <v>503</v>
      </c>
      <c r="I76">
        <v>6</v>
      </c>
      <c r="J76">
        <v>152</v>
      </c>
      <c r="K76" t="str">
        <f t="shared" si="5"/>
        <v>Percentil 4</v>
      </c>
      <c r="L76">
        <f t="shared" si="6"/>
        <v>13</v>
      </c>
    </row>
    <row r="77" spans="1:12" x14ac:dyDescent="0.25">
      <c r="A77" t="s">
        <v>580</v>
      </c>
      <c r="B77" t="s">
        <v>269</v>
      </c>
      <c r="C77" t="s">
        <v>106</v>
      </c>
      <c r="D77" t="s">
        <v>310</v>
      </c>
      <c r="E77" t="s">
        <v>311</v>
      </c>
      <c r="F77" t="s">
        <v>22</v>
      </c>
      <c r="G77" t="s">
        <v>30</v>
      </c>
      <c r="H77" t="s">
        <v>503</v>
      </c>
      <c r="I77">
        <v>96</v>
      </c>
      <c r="J77">
        <v>152</v>
      </c>
      <c r="K77" t="str">
        <f t="shared" si="5"/>
        <v>Percentil 4</v>
      </c>
      <c r="L77">
        <f t="shared" si="6"/>
        <v>13</v>
      </c>
    </row>
    <row r="78" spans="1:12" x14ac:dyDescent="0.25">
      <c r="A78" t="s">
        <v>580</v>
      </c>
      <c r="B78" t="s">
        <v>106</v>
      </c>
      <c r="C78" t="s">
        <v>19</v>
      </c>
      <c r="D78" t="s">
        <v>107</v>
      </c>
      <c r="E78" t="s">
        <v>108</v>
      </c>
      <c r="F78" t="s">
        <v>37</v>
      </c>
      <c r="G78" t="s">
        <v>16</v>
      </c>
      <c r="H78" t="s">
        <v>503</v>
      </c>
      <c r="I78">
        <v>81</v>
      </c>
      <c r="J78">
        <v>151</v>
      </c>
      <c r="K78" t="str">
        <f t="shared" si="5"/>
        <v>Percentil 4</v>
      </c>
      <c r="L78">
        <f t="shared" si="6"/>
        <v>15</v>
      </c>
    </row>
    <row r="79" spans="1:12" x14ac:dyDescent="0.25">
      <c r="A79" t="s">
        <v>580</v>
      </c>
      <c r="B79" t="s">
        <v>18</v>
      </c>
      <c r="C79" t="s">
        <v>19</v>
      </c>
      <c r="D79" t="s">
        <v>157</v>
      </c>
      <c r="E79" t="s">
        <v>158</v>
      </c>
      <c r="F79" t="s">
        <v>15</v>
      </c>
      <c r="G79" t="s">
        <v>16</v>
      </c>
      <c r="H79" t="s">
        <v>503</v>
      </c>
      <c r="I79">
        <v>32</v>
      </c>
      <c r="J79">
        <v>151</v>
      </c>
      <c r="K79" t="str">
        <f t="shared" si="5"/>
        <v>Percentil 4</v>
      </c>
      <c r="L79">
        <f t="shared" si="6"/>
        <v>15</v>
      </c>
    </row>
    <row r="80" spans="1:12" x14ac:dyDescent="0.25">
      <c r="A80" t="s">
        <v>580</v>
      </c>
      <c r="B80" t="s">
        <v>191</v>
      </c>
      <c r="C80" t="s">
        <v>192</v>
      </c>
      <c r="D80" t="s">
        <v>193</v>
      </c>
      <c r="E80" t="s">
        <v>194</v>
      </c>
      <c r="F80" t="s">
        <v>15</v>
      </c>
      <c r="G80" t="s">
        <v>16</v>
      </c>
      <c r="H80" t="s">
        <v>503</v>
      </c>
      <c r="I80">
        <v>24</v>
      </c>
      <c r="J80">
        <v>151</v>
      </c>
      <c r="K80" t="str">
        <f t="shared" si="5"/>
        <v>Percentil 4</v>
      </c>
      <c r="L80">
        <f t="shared" si="6"/>
        <v>15</v>
      </c>
    </row>
    <row r="81" spans="1:12" x14ac:dyDescent="0.25">
      <c r="A81" t="s">
        <v>580</v>
      </c>
      <c r="B81" t="s">
        <v>18</v>
      </c>
      <c r="C81" t="s">
        <v>19</v>
      </c>
      <c r="D81" t="s">
        <v>119</v>
      </c>
      <c r="E81" t="s">
        <v>120</v>
      </c>
      <c r="F81" t="s">
        <v>37</v>
      </c>
      <c r="G81" t="s">
        <v>16</v>
      </c>
      <c r="H81" t="s">
        <v>503</v>
      </c>
      <c r="I81">
        <v>51</v>
      </c>
      <c r="J81">
        <v>150</v>
      </c>
      <c r="K81" t="str">
        <f t="shared" si="5"/>
        <v>Percentil 4</v>
      </c>
      <c r="L81">
        <f t="shared" si="6"/>
        <v>18</v>
      </c>
    </row>
    <row r="82" spans="1:12" x14ac:dyDescent="0.25">
      <c r="A82" t="s">
        <v>580</v>
      </c>
      <c r="B82" t="s">
        <v>280</v>
      </c>
      <c r="C82" t="s">
        <v>19</v>
      </c>
      <c r="D82" t="s">
        <v>281</v>
      </c>
      <c r="E82" t="s">
        <v>282</v>
      </c>
      <c r="F82" t="s">
        <v>15</v>
      </c>
      <c r="G82" t="s">
        <v>30</v>
      </c>
      <c r="H82" t="s">
        <v>503</v>
      </c>
      <c r="I82">
        <v>19</v>
      </c>
      <c r="J82">
        <v>150</v>
      </c>
      <c r="K82" t="str">
        <f t="shared" si="5"/>
        <v>Percentil 4</v>
      </c>
      <c r="L82">
        <f t="shared" si="6"/>
        <v>18</v>
      </c>
    </row>
    <row r="83" spans="1:12" x14ac:dyDescent="0.25">
      <c r="A83" t="s">
        <v>580</v>
      </c>
      <c r="B83" t="s">
        <v>65</v>
      </c>
      <c r="C83" t="s">
        <v>66</v>
      </c>
      <c r="D83" t="s">
        <v>352</v>
      </c>
      <c r="E83" t="s">
        <v>353</v>
      </c>
      <c r="F83" t="s">
        <v>222</v>
      </c>
      <c r="G83" t="s">
        <v>30</v>
      </c>
      <c r="H83" t="s">
        <v>503</v>
      </c>
      <c r="I83">
        <v>96</v>
      </c>
      <c r="J83">
        <v>150</v>
      </c>
      <c r="K83" t="str">
        <f t="shared" si="5"/>
        <v>Percentil 4</v>
      </c>
      <c r="L83">
        <f t="shared" si="6"/>
        <v>18</v>
      </c>
    </row>
    <row r="84" spans="1:12" x14ac:dyDescent="0.25">
      <c r="A84" t="s">
        <v>580</v>
      </c>
      <c r="B84" t="s">
        <v>422</v>
      </c>
      <c r="C84" t="s">
        <v>82</v>
      </c>
      <c r="D84" t="s">
        <v>423</v>
      </c>
      <c r="E84" t="s">
        <v>424</v>
      </c>
      <c r="F84" t="s">
        <v>37</v>
      </c>
      <c r="G84" t="s">
        <v>30</v>
      </c>
      <c r="H84" t="s">
        <v>503</v>
      </c>
      <c r="I84">
        <v>29</v>
      </c>
      <c r="J84">
        <v>150</v>
      </c>
      <c r="K84" t="str">
        <f t="shared" si="5"/>
        <v>Percentil 4</v>
      </c>
      <c r="L84">
        <f t="shared" si="6"/>
        <v>18</v>
      </c>
    </row>
    <row r="85" spans="1:12" x14ac:dyDescent="0.25">
      <c r="A85" t="s">
        <v>580</v>
      </c>
      <c r="B85" t="s">
        <v>11</v>
      </c>
      <c r="C85" t="s">
        <v>12</v>
      </c>
      <c r="D85" t="s">
        <v>155</v>
      </c>
      <c r="E85" t="s">
        <v>156</v>
      </c>
      <c r="F85" t="s">
        <v>15</v>
      </c>
      <c r="G85" t="s">
        <v>16</v>
      </c>
      <c r="H85" t="s">
        <v>503</v>
      </c>
      <c r="I85">
        <v>41</v>
      </c>
      <c r="J85">
        <v>149</v>
      </c>
      <c r="K85" t="str">
        <f t="shared" si="5"/>
        <v>Percentil 3</v>
      </c>
      <c r="L85">
        <f t="shared" si="6"/>
        <v>22</v>
      </c>
    </row>
    <row r="86" spans="1:12" x14ac:dyDescent="0.25">
      <c r="A86" t="s">
        <v>580</v>
      </c>
      <c r="B86" t="s">
        <v>81</v>
      </c>
      <c r="C86" t="s">
        <v>82</v>
      </c>
      <c r="D86" t="s">
        <v>292</v>
      </c>
      <c r="E86" t="s">
        <v>293</v>
      </c>
      <c r="F86" t="s">
        <v>37</v>
      </c>
      <c r="G86" t="s">
        <v>30</v>
      </c>
      <c r="H86" t="s">
        <v>503</v>
      </c>
      <c r="I86">
        <v>117</v>
      </c>
      <c r="J86">
        <v>149</v>
      </c>
      <c r="K86" t="str">
        <f t="shared" si="5"/>
        <v>Percentil 3</v>
      </c>
      <c r="L86">
        <f t="shared" si="6"/>
        <v>22</v>
      </c>
    </row>
    <row r="87" spans="1:12" x14ac:dyDescent="0.25">
      <c r="A87" t="s">
        <v>580</v>
      </c>
      <c r="B87" t="s">
        <v>11</v>
      </c>
      <c r="C87" t="s">
        <v>12</v>
      </c>
      <c r="D87" t="s">
        <v>314</v>
      </c>
      <c r="E87" t="s">
        <v>315</v>
      </c>
      <c r="F87" t="s">
        <v>37</v>
      </c>
      <c r="G87" t="s">
        <v>30</v>
      </c>
      <c r="H87" t="s">
        <v>503</v>
      </c>
      <c r="I87">
        <v>178</v>
      </c>
      <c r="J87">
        <v>149</v>
      </c>
      <c r="K87" t="str">
        <f t="shared" si="5"/>
        <v>Percentil 3</v>
      </c>
      <c r="L87">
        <f t="shared" si="6"/>
        <v>22</v>
      </c>
    </row>
    <row r="88" spans="1:12" x14ac:dyDescent="0.25">
      <c r="A88" t="s">
        <v>580</v>
      </c>
      <c r="B88" t="s">
        <v>81</v>
      </c>
      <c r="C88" t="s">
        <v>82</v>
      </c>
      <c r="D88" t="s">
        <v>410</v>
      </c>
      <c r="E88" t="s">
        <v>411</v>
      </c>
      <c r="F88" t="s">
        <v>222</v>
      </c>
      <c r="G88" t="s">
        <v>30</v>
      </c>
      <c r="H88" t="s">
        <v>503</v>
      </c>
      <c r="I88">
        <v>8</v>
      </c>
      <c r="J88">
        <v>149</v>
      </c>
      <c r="K88" t="str">
        <f t="shared" si="5"/>
        <v>Percentil 3</v>
      </c>
      <c r="L88">
        <f t="shared" si="6"/>
        <v>22</v>
      </c>
    </row>
    <row r="89" spans="1:12" x14ac:dyDescent="0.25">
      <c r="A89" t="s">
        <v>580</v>
      </c>
      <c r="B89" t="s">
        <v>354</v>
      </c>
      <c r="C89" t="s">
        <v>143</v>
      </c>
      <c r="D89" t="s">
        <v>355</v>
      </c>
      <c r="E89" t="s">
        <v>356</v>
      </c>
      <c r="F89" t="s">
        <v>222</v>
      </c>
      <c r="G89" t="s">
        <v>30</v>
      </c>
      <c r="H89" t="s">
        <v>503</v>
      </c>
      <c r="I89">
        <v>79</v>
      </c>
      <c r="J89">
        <v>148</v>
      </c>
      <c r="K89" t="str">
        <f t="shared" si="5"/>
        <v>Percentil 3</v>
      </c>
      <c r="L89">
        <f t="shared" si="6"/>
        <v>26</v>
      </c>
    </row>
    <row r="90" spans="1:12" x14ac:dyDescent="0.25">
      <c r="A90" t="s">
        <v>580</v>
      </c>
      <c r="B90" t="s">
        <v>328</v>
      </c>
      <c r="C90" t="s">
        <v>247</v>
      </c>
      <c r="D90" t="s">
        <v>383</v>
      </c>
      <c r="E90" t="s">
        <v>384</v>
      </c>
      <c r="F90" t="s">
        <v>222</v>
      </c>
      <c r="G90" t="s">
        <v>30</v>
      </c>
      <c r="H90" t="s">
        <v>503</v>
      </c>
      <c r="I90">
        <v>191</v>
      </c>
      <c r="J90">
        <v>148</v>
      </c>
      <c r="K90" t="str">
        <f t="shared" si="5"/>
        <v>Percentil 3</v>
      </c>
      <c r="L90">
        <f t="shared" si="6"/>
        <v>26</v>
      </c>
    </row>
    <row r="91" spans="1:12" x14ac:dyDescent="0.25">
      <c r="A91" t="s">
        <v>580</v>
      </c>
      <c r="B91" t="s">
        <v>441</v>
      </c>
      <c r="C91" t="s">
        <v>72</v>
      </c>
      <c r="D91" t="s">
        <v>442</v>
      </c>
      <c r="E91" t="s">
        <v>443</v>
      </c>
      <c r="F91" t="s">
        <v>22</v>
      </c>
      <c r="G91" t="s">
        <v>30</v>
      </c>
      <c r="H91" t="s">
        <v>503</v>
      </c>
      <c r="I91">
        <v>116</v>
      </c>
      <c r="J91">
        <v>148</v>
      </c>
      <c r="K91" t="str">
        <f t="shared" si="5"/>
        <v>Percentil 3</v>
      </c>
      <c r="L91">
        <f t="shared" si="6"/>
        <v>26</v>
      </c>
    </row>
    <row r="92" spans="1:12" x14ac:dyDescent="0.25">
      <c r="A92" t="s">
        <v>580</v>
      </c>
      <c r="B92" t="s">
        <v>320</v>
      </c>
      <c r="C92" t="s">
        <v>52</v>
      </c>
      <c r="D92" t="s">
        <v>321</v>
      </c>
      <c r="E92" t="s">
        <v>322</v>
      </c>
      <c r="F92" t="s">
        <v>222</v>
      </c>
      <c r="G92" t="s">
        <v>30</v>
      </c>
      <c r="H92" t="s">
        <v>503</v>
      </c>
      <c r="I92">
        <v>133</v>
      </c>
      <c r="J92">
        <v>147</v>
      </c>
      <c r="K92" t="str">
        <f t="shared" si="5"/>
        <v>Percentil 3</v>
      </c>
      <c r="L92">
        <f t="shared" si="6"/>
        <v>29</v>
      </c>
    </row>
    <row r="93" spans="1:12" x14ac:dyDescent="0.25">
      <c r="A93" t="s">
        <v>580</v>
      </c>
      <c r="B93" t="s">
        <v>11</v>
      </c>
      <c r="C93" t="s">
        <v>12</v>
      </c>
      <c r="D93" t="s">
        <v>111</v>
      </c>
      <c r="E93" t="s">
        <v>112</v>
      </c>
      <c r="F93" t="s">
        <v>37</v>
      </c>
      <c r="G93" t="s">
        <v>16</v>
      </c>
      <c r="H93" t="s">
        <v>503</v>
      </c>
      <c r="I93">
        <v>30</v>
      </c>
      <c r="J93">
        <v>146</v>
      </c>
      <c r="K93" t="str">
        <f t="shared" si="5"/>
        <v>Percentil 3</v>
      </c>
      <c r="L93">
        <f t="shared" si="6"/>
        <v>30</v>
      </c>
    </row>
    <row r="94" spans="1:12" x14ac:dyDescent="0.25">
      <c r="A94" t="s">
        <v>580</v>
      </c>
      <c r="B94" t="s">
        <v>305</v>
      </c>
      <c r="C94" t="s">
        <v>19</v>
      </c>
      <c r="D94" t="s">
        <v>306</v>
      </c>
      <c r="E94" t="s">
        <v>307</v>
      </c>
      <c r="F94" t="s">
        <v>222</v>
      </c>
      <c r="G94" t="s">
        <v>30</v>
      </c>
      <c r="H94" t="s">
        <v>503</v>
      </c>
      <c r="I94">
        <v>17</v>
      </c>
      <c r="J94">
        <v>146</v>
      </c>
      <c r="K94" t="str">
        <f t="shared" si="5"/>
        <v>Percentil 3</v>
      </c>
      <c r="L94">
        <f t="shared" si="6"/>
        <v>30</v>
      </c>
    </row>
    <row r="95" spans="1:12" x14ac:dyDescent="0.25">
      <c r="A95" t="s">
        <v>580</v>
      </c>
      <c r="B95" t="s">
        <v>11</v>
      </c>
      <c r="C95" t="s">
        <v>12</v>
      </c>
      <c r="D95" t="s">
        <v>207</v>
      </c>
      <c r="E95" t="s">
        <v>208</v>
      </c>
      <c r="F95" t="s">
        <v>15</v>
      </c>
      <c r="G95" t="s">
        <v>16</v>
      </c>
      <c r="H95" t="s">
        <v>503</v>
      </c>
      <c r="I95">
        <v>29</v>
      </c>
      <c r="J95">
        <v>145</v>
      </c>
      <c r="K95" t="str">
        <f t="shared" si="5"/>
        <v>Percentil 2</v>
      </c>
      <c r="L95">
        <f t="shared" si="6"/>
        <v>32</v>
      </c>
    </row>
    <row r="96" spans="1:12" x14ac:dyDescent="0.25">
      <c r="A96" t="s">
        <v>580</v>
      </c>
      <c r="B96" t="s">
        <v>18</v>
      </c>
      <c r="C96" t="s">
        <v>19</v>
      </c>
      <c r="D96" t="s">
        <v>532</v>
      </c>
      <c r="E96" t="s">
        <v>533</v>
      </c>
      <c r="F96" t="s">
        <v>222</v>
      </c>
      <c r="G96" t="s">
        <v>16</v>
      </c>
      <c r="H96" t="s">
        <v>503</v>
      </c>
      <c r="I96">
        <v>44</v>
      </c>
      <c r="J96">
        <v>145</v>
      </c>
      <c r="K96" t="str">
        <f t="shared" ref="K96:K115" si="7">VLOOKUP(J96,$J$117:$K$121,2,1)</f>
        <v>Percentil 2</v>
      </c>
      <c r="L96">
        <f t="shared" ref="L96:L115" si="8">_xlfn.RANK.EQ(J96,$J$64:$J$115,0)</f>
        <v>32</v>
      </c>
    </row>
    <row r="97" spans="1:12" x14ac:dyDescent="0.25">
      <c r="A97" s="3" t="s">
        <v>580</v>
      </c>
      <c r="B97" s="3" t="s">
        <v>179</v>
      </c>
      <c r="C97" s="3" t="s">
        <v>180</v>
      </c>
      <c r="D97" s="3" t="s">
        <v>486</v>
      </c>
      <c r="E97" s="3" t="s">
        <v>487</v>
      </c>
      <c r="F97" s="3" t="s">
        <v>22</v>
      </c>
      <c r="G97" s="3" t="s">
        <v>30</v>
      </c>
      <c r="H97" s="3" t="s">
        <v>503</v>
      </c>
      <c r="I97" s="3">
        <v>67</v>
      </c>
      <c r="J97" s="3">
        <v>145</v>
      </c>
      <c r="K97" s="3" t="str">
        <f t="shared" si="7"/>
        <v>Percentil 2</v>
      </c>
      <c r="L97" s="3">
        <f t="shared" si="8"/>
        <v>32</v>
      </c>
    </row>
    <row r="98" spans="1:12" x14ac:dyDescent="0.25">
      <c r="A98" t="s">
        <v>580</v>
      </c>
      <c r="B98" t="s">
        <v>316</v>
      </c>
      <c r="C98" t="s">
        <v>317</v>
      </c>
      <c r="D98" t="s">
        <v>318</v>
      </c>
      <c r="E98" t="s">
        <v>319</v>
      </c>
      <c r="F98" t="s">
        <v>22</v>
      </c>
      <c r="G98" t="s">
        <v>30</v>
      </c>
      <c r="H98" t="s">
        <v>503</v>
      </c>
      <c r="I98">
        <v>195</v>
      </c>
      <c r="J98">
        <v>144</v>
      </c>
      <c r="K98" t="str">
        <f t="shared" si="7"/>
        <v>Percentil 2</v>
      </c>
      <c r="L98">
        <f t="shared" si="8"/>
        <v>35</v>
      </c>
    </row>
    <row r="99" spans="1:12" x14ac:dyDescent="0.25">
      <c r="A99" t="s">
        <v>580</v>
      </c>
      <c r="B99" t="s">
        <v>142</v>
      </c>
      <c r="C99" t="s">
        <v>143</v>
      </c>
      <c r="D99" t="s">
        <v>401</v>
      </c>
      <c r="E99" t="s">
        <v>402</v>
      </c>
      <c r="F99" t="s">
        <v>222</v>
      </c>
      <c r="G99" t="s">
        <v>30</v>
      </c>
      <c r="H99" t="s">
        <v>503</v>
      </c>
      <c r="I99">
        <v>10</v>
      </c>
      <c r="J99">
        <v>144</v>
      </c>
      <c r="K99" t="str">
        <f t="shared" si="7"/>
        <v>Percentil 2</v>
      </c>
      <c r="L99">
        <f t="shared" si="8"/>
        <v>35</v>
      </c>
    </row>
    <row r="100" spans="1:12" x14ac:dyDescent="0.25">
      <c r="A100" t="s">
        <v>580</v>
      </c>
      <c r="B100" t="s">
        <v>11</v>
      </c>
      <c r="C100" t="s">
        <v>12</v>
      </c>
      <c r="D100" t="s">
        <v>470</v>
      </c>
      <c r="E100" t="s">
        <v>471</v>
      </c>
      <c r="F100" t="s">
        <v>15</v>
      </c>
      <c r="G100" t="s">
        <v>30</v>
      </c>
      <c r="H100" t="s">
        <v>503</v>
      </c>
      <c r="I100">
        <v>42</v>
      </c>
      <c r="J100">
        <v>143</v>
      </c>
      <c r="K100" t="str">
        <f t="shared" si="7"/>
        <v>Percentil 2</v>
      </c>
      <c r="L100">
        <f t="shared" si="8"/>
        <v>37</v>
      </c>
    </row>
    <row r="101" spans="1:12" x14ac:dyDescent="0.25">
      <c r="A101" t="s">
        <v>580</v>
      </c>
      <c r="B101" t="s">
        <v>515</v>
      </c>
      <c r="C101" t="s">
        <v>180</v>
      </c>
      <c r="D101" t="s">
        <v>516</v>
      </c>
      <c r="E101" t="s">
        <v>517</v>
      </c>
      <c r="F101" t="s">
        <v>37</v>
      </c>
      <c r="G101" t="s">
        <v>16</v>
      </c>
      <c r="H101" t="s">
        <v>503</v>
      </c>
      <c r="I101">
        <v>101</v>
      </c>
      <c r="J101">
        <v>142</v>
      </c>
      <c r="K101" t="str">
        <f t="shared" si="7"/>
        <v>Percentil 2</v>
      </c>
      <c r="L101">
        <f t="shared" si="8"/>
        <v>38</v>
      </c>
    </row>
    <row r="102" spans="1:12" x14ac:dyDescent="0.25">
      <c r="A102" t="s">
        <v>580</v>
      </c>
      <c r="B102" t="s">
        <v>31</v>
      </c>
      <c r="C102" t="s">
        <v>32</v>
      </c>
      <c r="D102" t="s">
        <v>524</v>
      </c>
      <c r="E102" t="s">
        <v>525</v>
      </c>
      <c r="F102" t="s">
        <v>15</v>
      </c>
      <c r="G102" t="s">
        <v>16</v>
      </c>
      <c r="H102" t="s">
        <v>503</v>
      </c>
      <c r="I102">
        <v>67</v>
      </c>
      <c r="J102">
        <v>141</v>
      </c>
      <c r="K102" t="str">
        <f t="shared" si="7"/>
        <v>Percentil 2</v>
      </c>
      <c r="L102">
        <f t="shared" si="8"/>
        <v>39</v>
      </c>
    </row>
    <row r="103" spans="1:12" x14ac:dyDescent="0.25">
      <c r="A103" t="s">
        <v>580</v>
      </c>
      <c r="B103" t="s">
        <v>11</v>
      </c>
      <c r="C103" t="s">
        <v>12</v>
      </c>
      <c r="D103" t="s">
        <v>290</v>
      </c>
      <c r="E103" t="s">
        <v>291</v>
      </c>
      <c r="F103" t="s">
        <v>37</v>
      </c>
      <c r="G103" t="s">
        <v>30</v>
      </c>
      <c r="H103" t="s">
        <v>503</v>
      </c>
      <c r="I103">
        <v>98</v>
      </c>
      <c r="J103">
        <v>141</v>
      </c>
      <c r="K103" t="str">
        <f t="shared" si="7"/>
        <v>Percentil 2</v>
      </c>
      <c r="L103">
        <f t="shared" si="8"/>
        <v>39</v>
      </c>
    </row>
    <row r="104" spans="1:12" x14ac:dyDescent="0.25">
      <c r="A104" t="s">
        <v>580</v>
      </c>
      <c r="B104" t="s">
        <v>11</v>
      </c>
      <c r="C104" t="s">
        <v>12</v>
      </c>
      <c r="D104" t="s">
        <v>433</v>
      </c>
      <c r="E104" t="s">
        <v>434</v>
      </c>
      <c r="F104" t="s">
        <v>22</v>
      </c>
      <c r="G104" t="s">
        <v>30</v>
      </c>
      <c r="H104" t="s">
        <v>503</v>
      </c>
      <c r="I104">
        <v>341</v>
      </c>
      <c r="J104">
        <v>141</v>
      </c>
      <c r="K104" t="str">
        <f t="shared" si="7"/>
        <v>Percentil 2</v>
      </c>
      <c r="L104">
        <f t="shared" si="8"/>
        <v>39</v>
      </c>
    </row>
    <row r="105" spans="1:12" x14ac:dyDescent="0.25">
      <c r="A105" t="s">
        <v>580</v>
      </c>
      <c r="B105" t="s">
        <v>11</v>
      </c>
      <c r="C105" t="s">
        <v>12</v>
      </c>
      <c r="D105" t="s">
        <v>44</v>
      </c>
      <c r="E105" t="s">
        <v>45</v>
      </c>
      <c r="F105" t="s">
        <v>37</v>
      </c>
      <c r="G105" t="s">
        <v>46</v>
      </c>
      <c r="H105" t="s">
        <v>503</v>
      </c>
      <c r="I105">
        <v>7</v>
      </c>
      <c r="J105">
        <v>140</v>
      </c>
      <c r="K105" t="str">
        <f t="shared" si="7"/>
        <v>Percentil 1</v>
      </c>
      <c r="L105">
        <f t="shared" si="8"/>
        <v>42</v>
      </c>
    </row>
    <row r="106" spans="1:12" x14ac:dyDescent="0.25">
      <c r="A106" t="s">
        <v>580</v>
      </c>
      <c r="B106" t="s">
        <v>11</v>
      </c>
      <c r="C106" t="s">
        <v>12</v>
      </c>
      <c r="D106" t="s">
        <v>265</v>
      </c>
      <c r="E106" t="s">
        <v>266</v>
      </c>
      <c r="F106" t="s">
        <v>37</v>
      </c>
      <c r="G106" t="s">
        <v>30</v>
      </c>
      <c r="H106" t="s">
        <v>503</v>
      </c>
      <c r="I106">
        <v>71</v>
      </c>
      <c r="J106">
        <v>140</v>
      </c>
      <c r="K106" t="str">
        <f t="shared" si="7"/>
        <v>Percentil 1</v>
      </c>
      <c r="L106">
        <f t="shared" si="8"/>
        <v>42</v>
      </c>
    </row>
    <row r="107" spans="1:12" x14ac:dyDescent="0.25">
      <c r="A107" t="s">
        <v>580</v>
      </c>
      <c r="B107" t="s">
        <v>331</v>
      </c>
      <c r="C107" t="s">
        <v>332</v>
      </c>
      <c r="D107" t="s">
        <v>333</v>
      </c>
      <c r="E107" t="s">
        <v>334</v>
      </c>
      <c r="F107" t="s">
        <v>22</v>
      </c>
      <c r="G107" t="s">
        <v>30</v>
      </c>
      <c r="H107" t="s">
        <v>503</v>
      </c>
      <c r="I107">
        <v>169</v>
      </c>
      <c r="J107">
        <v>139</v>
      </c>
      <c r="K107" t="str">
        <f t="shared" si="7"/>
        <v>Percentil 1</v>
      </c>
      <c r="L107">
        <f t="shared" si="8"/>
        <v>44</v>
      </c>
    </row>
    <row r="108" spans="1:12" x14ac:dyDescent="0.25">
      <c r="A108" t="s">
        <v>580</v>
      </c>
      <c r="B108" t="s">
        <v>174</v>
      </c>
      <c r="C108" t="s">
        <v>82</v>
      </c>
      <c r="D108" t="s">
        <v>175</v>
      </c>
      <c r="E108" t="s">
        <v>176</v>
      </c>
      <c r="F108" t="s">
        <v>15</v>
      </c>
      <c r="G108" t="s">
        <v>16</v>
      </c>
      <c r="H108" t="s">
        <v>503</v>
      </c>
      <c r="I108">
        <v>8</v>
      </c>
      <c r="J108">
        <v>136</v>
      </c>
      <c r="K108" t="str">
        <f t="shared" si="7"/>
        <v>Percentil 1</v>
      </c>
      <c r="L108">
        <f t="shared" si="8"/>
        <v>45</v>
      </c>
    </row>
    <row r="109" spans="1:12" x14ac:dyDescent="0.25">
      <c r="A109" t="s">
        <v>580</v>
      </c>
      <c r="B109" t="s">
        <v>61</v>
      </c>
      <c r="C109" t="s">
        <v>62</v>
      </c>
      <c r="D109" t="s">
        <v>367</v>
      </c>
      <c r="E109" t="s">
        <v>368</v>
      </c>
      <c r="F109" t="s">
        <v>222</v>
      </c>
      <c r="G109" t="s">
        <v>30</v>
      </c>
      <c r="H109" t="s">
        <v>503</v>
      </c>
      <c r="I109">
        <v>29</v>
      </c>
      <c r="J109">
        <v>136</v>
      </c>
      <c r="K109" t="str">
        <f t="shared" si="7"/>
        <v>Percentil 1</v>
      </c>
      <c r="L109">
        <f t="shared" si="8"/>
        <v>45</v>
      </c>
    </row>
    <row r="110" spans="1:12" x14ac:dyDescent="0.25">
      <c r="A110" t="s">
        <v>580</v>
      </c>
      <c r="B110" t="s">
        <v>403</v>
      </c>
      <c r="C110" t="s">
        <v>143</v>
      </c>
      <c r="D110" t="s">
        <v>404</v>
      </c>
      <c r="E110" t="s">
        <v>405</v>
      </c>
      <c r="F110" t="s">
        <v>222</v>
      </c>
      <c r="G110" t="s">
        <v>30</v>
      </c>
      <c r="H110" t="s">
        <v>503</v>
      </c>
      <c r="I110">
        <v>17</v>
      </c>
      <c r="J110">
        <v>136</v>
      </c>
      <c r="K110" t="str">
        <f t="shared" si="7"/>
        <v>Percentil 1</v>
      </c>
      <c r="L110">
        <f t="shared" si="8"/>
        <v>45</v>
      </c>
    </row>
    <row r="111" spans="1:12" x14ac:dyDescent="0.25">
      <c r="A111" t="s">
        <v>580</v>
      </c>
      <c r="B111" t="s">
        <v>90</v>
      </c>
      <c r="C111" t="s">
        <v>91</v>
      </c>
      <c r="D111" t="s">
        <v>92</v>
      </c>
      <c r="E111" t="s">
        <v>93</v>
      </c>
      <c r="F111" t="s">
        <v>37</v>
      </c>
      <c r="G111" t="s">
        <v>16</v>
      </c>
      <c r="H111" t="s">
        <v>503</v>
      </c>
      <c r="I111">
        <v>34</v>
      </c>
      <c r="J111">
        <v>135</v>
      </c>
      <c r="K111" t="str">
        <f t="shared" si="7"/>
        <v>Percentil 1</v>
      </c>
      <c r="L111">
        <f t="shared" si="8"/>
        <v>48</v>
      </c>
    </row>
    <row r="112" spans="1:12" x14ac:dyDescent="0.25">
      <c r="A112" t="s">
        <v>580</v>
      </c>
      <c r="B112" t="s">
        <v>81</v>
      </c>
      <c r="C112" t="s">
        <v>82</v>
      </c>
      <c r="D112" t="s">
        <v>365</v>
      </c>
      <c r="E112" t="s">
        <v>366</v>
      </c>
      <c r="F112" t="s">
        <v>37</v>
      </c>
      <c r="G112" t="s">
        <v>30</v>
      </c>
      <c r="H112" t="s">
        <v>503</v>
      </c>
      <c r="I112">
        <v>17</v>
      </c>
      <c r="J112">
        <v>135</v>
      </c>
      <c r="K112" t="str">
        <f t="shared" si="7"/>
        <v>Percentil 1</v>
      </c>
      <c r="L112">
        <f t="shared" si="8"/>
        <v>48</v>
      </c>
    </row>
    <row r="113" spans="1:12" x14ac:dyDescent="0.25">
      <c r="A113" t="s">
        <v>580</v>
      </c>
      <c r="B113" t="s">
        <v>296</v>
      </c>
      <c r="C113" t="s">
        <v>297</v>
      </c>
      <c r="D113" t="s">
        <v>373</v>
      </c>
      <c r="E113" t="s">
        <v>374</v>
      </c>
      <c r="F113" t="s">
        <v>222</v>
      </c>
      <c r="G113" t="s">
        <v>30</v>
      </c>
      <c r="H113" t="s">
        <v>503</v>
      </c>
      <c r="I113">
        <v>16</v>
      </c>
      <c r="J113">
        <v>133</v>
      </c>
      <c r="K113" t="str">
        <f t="shared" si="7"/>
        <v>Percentil 1</v>
      </c>
      <c r="L113">
        <f t="shared" si="8"/>
        <v>50</v>
      </c>
    </row>
    <row r="114" spans="1:12" x14ac:dyDescent="0.25">
      <c r="A114" t="s">
        <v>580</v>
      </c>
      <c r="B114" t="s">
        <v>287</v>
      </c>
      <c r="C114" t="s">
        <v>82</v>
      </c>
      <c r="D114" t="s">
        <v>530</v>
      </c>
      <c r="E114" t="s">
        <v>531</v>
      </c>
      <c r="F114" t="s">
        <v>222</v>
      </c>
      <c r="G114" t="s">
        <v>16</v>
      </c>
      <c r="H114" t="s">
        <v>503</v>
      </c>
      <c r="I114">
        <v>28</v>
      </c>
      <c r="J114">
        <v>131</v>
      </c>
      <c r="K114" t="str">
        <f t="shared" si="7"/>
        <v>Percentil 1</v>
      </c>
      <c r="L114">
        <f t="shared" si="8"/>
        <v>51</v>
      </c>
    </row>
    <row r="115" spans="1:12" x14ac:dyDescent="0.25">
      <c r="A115" t="s">
        <v>580</v>
      </c>
      <c r="B115" t="s">
        <v>187</v>
      </c>
      <c r="C115" t="s">
        <v>188</v>
      </c>
      <c r="D115" t="s">
        <v>189</v>
      </c>
      <c r="E115" t="s">
        <v>190</v>
      </c>
      <c r="F115" t="s">
        <v>15</v>
      </c>
      <c r="G115" t="s">
        <v>16</v>
      </c>
      <c r="H115" t="s">
        <v>503</v>
      </c>
      <c r="I115">
        <v>9</v>
      </c>
      <c r="J115">
        <v>126</v>
      </c>
      <c r="K115" t="str">
        <f t="shared" si="7"/>
        <v>Percentil 1</v>
      </c>
      <c r="L115">
        <f t="shared" si="8"/>
        <v>52</v>
      </c>
    </row>
    <row r="116" spans="1:12" ht="50.1" customHeight="1" x14ac:dyDescent="0.25"/>
    <row r="117" spans="1:12" hidden="1" x14ac:dyDescent="0.25">
      <c r="I117">
        <v>0</v>
      </c>
      <c r="J117">
        <f>_xlfn.PERCENTILE.INC($J$64:$J$115,I117)</f>
        <v>126</v>
      </c>
      <c r="K117" t="s">
        <v>498</v>
      </c>
    </row>
    <row r="118" spans="1:12" hidden="1" x14ac:dyDescent="0.25">
      <c r="I118">
        <v>0.2</v>
      </c>
      <c r="J118">
        <f t="shared" ref="J118:J122" si="9">_xlfn.PERCENTILE.INC($J$64:$J$115,I118)</f>
        <v>140.19999999999999</v>
      </c>
      <c r="K118" t="s">
        <v>499</v>
      </c>
    </row>
    <row r="119" spans="1:12" hidden="1" x14ac:dyDescent="0.25">
      <c r="I119">
        <v>0.4</v>
      </c>
      <c r="J119">
        <f t="shared" si="9"/>
        <v>145.4</v>
      </c>
      <c r="K119" t="s">
        <v>500</v>
      </c>
    </row>
    <row r="120" spans="1:12" hidden="1" x14ac:dyDescent="0.25">
      <c r="I120">
        <v>0.6</v>
      </c>
      <c r="J120">
        <f t="shared" si="9"/>
        <v>149.6</v>
      </c>
      <c r="K120" t="s">
        <v>501</v>
      </c>
    </row>
    <row r="121" spans="1:12" hidden="1" x14ac:dyDescent="0.25">
      <c r="I121">
        <v>0.8</v>
      </c>
      <c r="J121">
        <f t="shared" si="9"/>
        <v>153.80000000000001</v>
      </c>
      <c r="K121" t="s">
        <v>502</v>
      </c>
    </row>
    <row r="122" spans="1:12" hidden="1" x14ac:dyDescent="0.25">
      <c r="I122">
        <v>1</v>
      </c>
      <c r="J122">
        <f t="shared" si="9"/>
        <v>169</v>
      </c>
    </row>
    <row r="123" spans="1:12" ht="30" customHeight="1" x14ac:dyDescent="0.25">
      <c r="A123" s="1" t="s">
        <v>505</v>
      </c>
    </row>
    <row r="124" spans="1:12" x14ac:dyDescent="0.25">
      <c r="A124" s="7" t="s">
        <v>0</v>
      </c>
      <c r="B124" s="7" t="s">
        <v>1</v>
      </c>
      <c r="C124" s="7" t="s">
        <v>2</v>
      </c>
      <c r="D124" s="7" t="s">
        <v>3</v>
      </c>
      <c r="E124" s="7" t="s">
        <v>4</v>
      </c>
      <c r="F124" s="7" t="s">
        <v>5</v>
      </c>
      <c r="G124" s="7" t="s">
        <v>6</v>
      </c>
      <c r="H124" s="7" t="s">
        <v>7</v>
      </c>
      <c r="I124" s="7" t="s">
        <v>8</v>
      </c>
      <c r="J124" s="7" t="s">
        <v>9</v>
      </c>
      <c r="K124" s="7" t="s">
        <v>504</v>
      </c>
      <c r="L124" s="7" t="s">
        <v>497</v>
      </c>
    </row>
    <row r="125" spans="1:12" x14ac:dyDescent="0.25">
      <c r="A125" t="s">
        <v>580</v>
      </c>
      <c r="B125" t="s">
        <v>18</v>
      </c>
      <c r="C125" t="s">
        <v>19</v>
      </c>
      <c r="D125" t="s">
        <v>550</v>
      </c>
      <c r="E125" t="s">
        <v>551</v>
      </c>
      <c r="F125" t="s">
        <v>15</v>
      </c>
      <c r="G125" t="s">
        <v>30</v>
      </c>
      <c r="H125" t="s">
        <v>505</v>
      </c>
      <c r="I125">
        <v>56</v>
      </c>
      <c r="J125">
        <v>185</v>
      </c>
      <c r="K125" t="str">
        <f t="shared" ref="K125:K156" si="10">VLOOKUP(J125,$J$178:$K$182,2,1)</f>
        <v>Percentil 5</v>
      </c>
      <c r="L125">
        <f t="shared" ref="L125:L156" si="11">_xlfn.RANK.EQ(J125,$J$125:$J$176,0)</f>
        <v>1</v>
      </c>
    </row>
    <row r="126" spans="1:12" x14ac:dyDescent="0.25">
      <c r="A126" t="s">
        <v>580</v>
      </c>
      <c r="B126" t="s">
        <v>11</v>
      </c>
      <c r="C126" t="s">
        <v>12</v>
      </c>
      <c r="D126" t="s">
        <v>435</v>
      </c>
      <c r="E126" t="s">
        <v>436</v>
      </c>
      <c r="F126" t="s">
        <v>22</v>
      </c>
      <c r="G126" t="s">
        <v>30</v>
      </c>
      <c r="H126" t="s">
        <v>505</v>
      </c>
      <c r="I126">
        <v>188</v>
      </c>
      <c r="J126">
        <v>179</v>
      </c>
      <c r="K126" t="str">
        <f t="shared" si="10"/>
        <v>Percentil 5</v>
      </c>
      <c r="L126">
        <f t="shared" si="11"/>
        <v>2</v>
      </c>
    </row>
    <row r="127" spans="1:12" x14ac:dyDescent="0.25">
      <c r="A127" t="s">
        <v>580</v>
      </c>
      <c r="B127" t="s">
        <v>11</v>
      </c>
      <c r="C127" t="s">
        <v>12</v>
      </c>
      <c r="D127" t="s">
        <v>342</v>
      </c>
      <c r="E127" t="s">
        <v>343</v>
      </c>
      <c r="F127" t="s">
        <v>37</v>
      </c>
      <c r="G127" t="s">
        <v>30</v>
      </c>
      <c r="H127" t="s">
        <v>505</v>
      </c>
      <c r="I127">
        <v>144</v>
      </c>
      <c r="J127">
        <v>172</v>
      </c>
      <c r="K127" t="str">
        <f t="shared" si="10"/>
        <v>Percentil 5</v>
      </c>
      <c r="L127">
        <f t="shared" si="11"/>
        <v>3</v>
      </c>
    </row>
    <row r="128" spans="1:12" x14ac:dyDescent="0.25">
      <c r="A128" t="s">
        <v>580</v>
      </c>
      <c r="B128" t="s">
        <v>11</v>
      </c>
      <c r="C128" t="s">
        <v>12</v>
      </c>
      <c r="D128" t="s">
        <v>153</v>
      </c>
      <c r="E128" t="s">
        <v>154</v>
      </c>
      <c r="F128" t="s">
        <v>15</v>
      </c>
      <c r="G128" t="s">
        <v>30</v>
      </c>
      <c r="H128" t="s">
        <v>505</v>
      </c>
      <c r="I128">
        <v>4</v>
      </c>
      <c r="J128">
        <v>171</v>
      </c>
      <c r="K128" t="str">
        <f t="shared" si="10"/>
        <v>Percentil 5</v>
      </c>
      <c r="L128">
        <f t="shared" si="11"/>
        <v>4</v>
      </c>
    </row>
    <row r="129" spans="1:12" x14ac:dyDescent="0.25">
      <c r="A129" t="s">
        <v>580</v>
      </c>
      <c r="B129" t="s">
        <v>18</v>
      </c>
      <c r="C129" t="s">
        <v>19</v>
      </c>
      <c r="D129" t="s">
        <v>439</v>
      </c>
      <c r="E129" t="s">
        <v>440</v>
      </c>
      <c r="F129" t="s">
        <v>22</v>
      </c>
      <c r="G129" t="s">
        <v>30</v>
      </c>
      <c r="H129" t="s">
        <v>505</v>
      </c>
      <c r="I129">
        <v>58</v>
      </c>
      <c r="J129">
        <v>167</v>
      </c>
      <c r="K129" t="str">
        <f t="shared" si="10"/>
        <v>Percentil 5</v>
      </c>
      <c r="L129">
        <f t="shared" si="11"/>
        <v>5</v>
      </c>
    </row>
    <row r="130" spans="1:12" x14ac:dyDescent="0.25">
      <c r="A130" t="s">
        <v>580</v>
      </c>
      <c r="B130" t="s">
        <v>106</v>
      </c>
      <c r="C130" t="s">
        <v>19</v>
      </c>
      <c r="D130" t="s">
        <v>107</v>
      </c>
      <c r="E130" t="s">
        <v>108</v>
      </c>
      <c r="F130" t="s">
        <v>37</v>
      </c>
      <c r="G130" t="s">
        <v>16</v>
      </c>
      <c r="H130" t="s">
        <v>505</v>
      </c>
      <c r="I130">
        <v>81</v>
      </c>
      <c r="J130">
        <v>165</v>
      </c>
      <c r="K130" t="str">
        <f t="shared" si="10"/>
        <v>Percentil 5</v>
      </c>
      <c r="L130">
        <f t="shared" si="11"/>
        <v>6</v>
      </c>
    </row>
    <row r="131" spans="1:12" x14ac:dyDescent="0.25">
      <c r="A131" t="s">
        <v>580</v>
      </c>
      <c r="B131" t="s">
        <v>18</v>
      </c>
      <c r="C131" t="s">
        <v>19</v>
      </c>
      <c r="D131" t="s">
        <v>303</v>
      </c>
      <c r="E131" t="s">
        <v>304</v>
      </c>
      <c r="F131" t="s">
        <v>222</v>
      </c>
      <c r="G131" t="s">
        <v>30</v>
      </c>
      <c r="H131" t="s">
        <v>505</v>
      </c>
      <c r="I131">
        <v>126</v>
      </c>
      <c r="J131">
        <v>163</v>
      </c>
      <c r="K131" t="str">
        <f t="shared" si="10"/>
        <v>Percentil 5</v>
      </c>
      <c r="L131">
        <f t="shared" si="11"/>
        <v>7</v>
      </c>
    </row>
    <row r="132" spans="1:12" x14ac:dyDescent="0.25">
      <c r="A132" t="s">
        <v>580</v>
      </c>
      <c r="B132" t="s">
        <v>18</v>
      </c>
      <c r="C132" t="s">
        <v>19</v>
      </c>
      <c r="D132" t="s">
        <v>157</v>
      </c>
      <c r="E132" t="s">
        <v>158</v>
      </c>
      <c r="F132" t="s">
        <v>15</v>
      </c>
      <c r="G132" t="s">
        <v>16</v>
      </c>
      <c r="H132" t="s">
        <v>505</v>
      </c>
      <c r="I132">
        <v>32</v>
      </c>
      <c r="J132">
        <v>161</v>
      </c>
      <c r="K132" t="str">
        <f t="shared" si="10"/>
        <v>Percentil 5</v>
      </c>
      <c r="L132">
        <f t="shared" si="11"/>
        <v>8</v>
      </c>
    </row>
    <row r="133" spans="1:12" x14ac:dyDescent="0.25">
      <c r="A133" t="s">
        <v>580</v>
      </c>
      <c r="B133" t="s">
        <v>191</v>
      </c>
      <c r="C133" t="s">
        <v>192</v>
      </c>
      <c r="D133" t="s">
        <v>453</v>
      </c>
      <c r="E133" t="s">
        <v>454</v>
      </c>
      <c r="F133" t="s">
        <v>22</v>
      </c>
      <c r="G133" t="s">
        <v>30</v>
      </c>
      <c r="H133" t="s">
        <v>505</v>
      </c>
      <c r="I133">
        <v>51</v>
      </c>
      <c r="J133">
        <v>156</v>
      </c>
      <c r="K133" t="str">
        <f t="shared" si="10"/>
        <v>Percentil 5</v>
      </c>
      <c r="L133">
        <f t="shared" si="11"/>
        <v>9</v>
      </c>
    </row>
    <row r="134" spans="1:12" x14ac:dyDescent="0.25">
      <c r="A134" s="3" t="s">
        <v>580</v>
      </c>
      <c r="B134" s="3" t="s">
        <v>179</v>
      </c>
      <c r="C134" s="3" t="s">
        <v>180</v>
      </c>
      <c r="D134" s="3" t="s">
        <v>486</v>
      </c>
      <c r="E134" s="3" t="s">
        <v>487</v>
      </c>
      <c r="F134" s="3" t="s">
        <v>22</v>
      </c>
      <c r="G134" s="3" t="s">
        <v>30</v>
      </c>
      <c r="H134" s="3" t="s">
        <v>505</v>
      </c>
      <c r="I134" s="3">
        <v>67</v>
      </c>
      <c r="J134" s="3">
        <v>155</v>
      </c>
      <c r="K134" s="3" t="str">
        <f t="shared" si="10"/>
        <v>Percentil 5</v>
      </c>
      <c r="L134" s="3">
        <f t="shared" si="11"/>
        <v>10</v>
      </c>
    </row>
    <row r="135" spans="1:12" x14ac:dyDescent="0.25">
      <c r="A135" t="s">
        <v>580</v>
      </c>
      <c r="B135" t="s">
        <v>11</v>
      </c>
      <c r="C135" t="s">
        <v>12</v>
      </c>
      <c r="D135" t="s">
        <v>314</v>
      </c>
      <c r="E135" t="s">
        <v>315</v>
      </c>
      <c r="F135" t="s">
        <v>37</v>
      </c>
      <c r="G135" t="s">
        <v>30</v>
      </c>
      <c r="H135" t="s">
        <v>505</v>
      </c>
      <c r="I135">
        <v>188</v>
      </c>
      <c r="J135">
        <v>154</v>
      </c>
      <c r="K135" t="str">
        <f t="shared" si="10"/>
        <v>Percentil 5</v>
      </c>
      <c r="L135">
        <f t="shared" si="11"/>
        <v>11</v>
      </c>
    </row>
    <row r="136" spans="1:12" x14ac:dyDescent="0.25">
      <c r="A136" t="s">
        <v>580</v>
      </c>
      <c r="B136" t="s">
        <v>94</v>
      </c>
      <c r="C136" t="s">
        <v>95</v>
      </c>
      <c r="D136" t="s">
        <v>346</v>
      </c>
      <c r="E136" t="s">
        <v>347</v>
      </c>
      <c r="F136" t="s">
        <v>22</v>
      </c>
      <c r="G136" t="s">
        <v>30</v>
      </c>
      <c r="H136" t="s">
        <v>505</v>
      </c>
      <c r="I136">
        <v>81</v>
      </c>
      <c r="J136">
        <v>153</v>
      </c>
      <c r="K136" t="str">
        <f t="shared" si="10"/>
        <v>Percentil 4</v>
      </c>
      <c r="L136">
        <f t="shared" si="11"/>
        <v>12</v>
      </c>
    </row>
    <row r="137" spans="1:12" x14ac:dyDescent="0.25">
      <c r="A137" t="s">
        <v>580</v>
      </c>
      <c r="B137" t="s">
        <v>328</v>
      </c>
      <c r="C137" t="s">
        <v>247</v>
      </c>
      <c r="D137" t="s">
        <v>383</v>
      </c>
      <c r="E137" t="s">
        <v>384</v>
      </c>
      <c r="F137" t="s">
        <v>222</v>
      </c>
      <c r="G137" t="s">
        <v>30</v>
      </c>
      <c r="H137" t="s">
        <v>505</v>
      </c>
      <c r="I137">
        <v>195</v>
      </c>
      <c r="J137">
        <v>153</v>
      </c>
      <c r="K137" t="str">
        <f t="shared" si="10"/>
        <v>Percentil 4</v>
      </c>
      <c r="L137">
        <f t="shared" si="11"/>
        <v>12</v>
      </c>
    </row>
    <row r="138" spans="1:12" x14ac:dyDescent="0.25">
      <c r="A138" t="s">
        <v>580</v>
      </c>
      <c r="B138" t="s">
        <v>269</v>
      </c>
      <c r="C138" t="s">
        <v>106</v>
      </c>
      <c r="D138" t="s">
        <v>310</v>
      </c>
      <c r="E138" t="s">
        <v>311</v>
      </c>
      <c r="F138" t="s">
        <v>22</v>
      </c>
      <c r="G138" t="s">
        <v>30</v>
      </c>
      <c r="H138" t="s">
        <v>505</v>
      </c>
      <c r="I138">
        <v>96</v>
      </c>
      <c r="J138">
        <v>152</v>
      </c>
      <c r="K138" t="str">
        <f t="shared" si="10"/>
        <v>Percentil 4</v>
      </c>
      <c r="L138">
        <f t="shared" si="11"/>
        <v>14</v>
      </c>
    </row>
    <row r="139" spans="1:12" x14ac:dyDescent="0.25">
      <c r="A139" t="s">
        <v>580</v>
      </c>
      <c r="B139" t="s">
        <v>536</v>
      </c>
      <c r="C139" t="s">
        <v>72</v>
      </c>
      <c r="D139" t="s">
        <v>537</v>
      </c>
      <c r="E139" t="s">
        <v>538</v>
      </c>
      <c r="F139" t="s">
        <v>22</v>
      </c>
      <c r="G139" t="s">
        <v>30</v>
      </c>
      <c r="H139" t="s">
        <v>505</v>
      </c>
      <c r="I139">
        <v>5</v>
      </c>
      <c r="J139">
        <v>151</v>
      </c>
      <c r="K139" t="str">
        <f t="shared" si="10"/>
        <v>Percentil 4</v>
      </c>
      <c r="L139">
        <f t="shared" si="11"/>
        <v>15</v>
      </c>
    </row>
    <row r="140" spans="1:12" x14ac:dyDescent="0.25">
      <c r="A140" t="s">
        <v>580</v>
      </c>
      <c r="B140" t="s">
        <v>11</v>
      </c>
      <c r="C140" t="s">
        <v>12</v>
      </c>
      <c r="D140" t="s">
        <v>111</v>
      </c>
      <c r="E140" t="s">
        <v>112</v>
      </c>
      <c r="F140" t="s">
        <v>37</v>
      </c>
      <c r="G140" t="s">
        <v>16</v>
      </c>
      <c r="H140" t="s">
        <v>505</v>
      </c>
      <c r="I140">
        <v>30</v>
      </c>
      <c r="J140">
        <v>150</v>
      </c>
      <c r="K140" t="str">
        <f t="shared" si="10"/>
        <v>Percentil 4</v>
      </c>
      <c r="L140">
        <f t="shared" si="11"/>
        <v>16</v>
      </c>
    </row>
    <row r="141" spans="1:12" x14ac:dyDescent="0.25">
      <c r="A141" t="s">
        <v>580</v>
      </c>
      <c r="B141" t="s">
        <v>280</v>
      </c>
      <c r="C141" t="s">
        <v>19</v>
      </c>
      <c r="D141" t="s">
        <v>281</v>
      </c>
      <c r="E141" t="s">
        <v>282</v>
      </c>
      <c r="F141" t="s">
        <v>15</v>
      </c>
      <c r="G141" t="s">
        <v>30</v>
      </c>
      <c r="H141" t="s">
        <v>505</v>
      </c>
      <c r="I141">
        <v>19</v>
      </c>
      <c r="J141">
        <v>150</v>
      </c>
      <c r="K141" t="str">
        <f t="shared" si="10"/>
        <v>Percentil 4</v>
      </c>
      <c r="L141">
        <f t="shared" si="11"/>
        <v>16</v>
      </c>
    </row>
    <row r="142" spans="1:12" x14ac:dyDescent="0.25">
      <c r="A142" t="s">
        <v>580</v>
      </c>
      <c r="B142" t="s">
        <v>81</v>
      </c>
      <c r="C142" t="s">
        <v>82</v>
      </c>
      <c r="D142" t="s">
        <v>292</v>
      </c>
      <c r="E142" t="s">
        <v>293</v>
      </c>
      <c r="F142" t="s">
        <v>37</v>
      </c>
      <c r="G142" t="s">
        <v>30</v>
      </c>
      <c r="H142" t="s">
        <v>505</v>
      </c>
      <c r="I142">
        <v>118</v>
      </c>
      <c r="J142">
        <v>148</v>
      </c>
      <c r="K142" t="str">
        <f t="shared" si="10"/>
        <v>Percentil 4</v>
      </c>
      <c r="L142">
        <f t="shared" si="11"/>
        <v>18</v>
      </c>
    </row>
    <row r="143" spans="1:12" x14ac:dyDescent="0.25">
      <c r="A143" t="s">
        <v>580</v>
      </c>
      <c r="B143" t="s">
        <v>11</v>
      </c>
      <c r="C143" t="s">
        <v>12</v>
      </c>
      <c r="D143" t="s">
        <v>155</v>
      </c>
      <c r="E143" t="s">
        <v>156</v>
      </c>
      <c r="F143" t="s">
        <v>15</v>
      </c>
      <c r="G143" t="s">
        <v>16</v>
      </c>
      <c r="H143" t="s">
        <v>505</v>
      </c>
      <c r="I143">
        <v>41</v>
      </c>
      <c r="J143">
        <v>144</v>
      </c>
      <c r="K143" t="str">
        <f t="shared" si="10"/>
        <v>Percentil 4</v>
      </c>
      <c r="L143">
        <f t="shared" si="11"/>
        <v>19</v>
      </c>
    </row>
    <row r="144" spans="1:12" x14ac:dyDescent="0.25">
      <c r="A144" t="s">
        <v>580</v>
      </c>
      <c r="B144" t="s">
        <v>65</v>
      </c>
      <c r="C144" t="s">
        <v>66</v>
      </c>
      <c r="D144" t="s">
        <v>352</v>
      </c>
      <c r="E144" t="s">
        <v>353</v>
      </c>
      <c r="F144" t="s">
        <v>222</v>
      </c>
      <c r="G144" t="s">
        <v>30</v>
      </c>
      <c r="H144" t="s">
        <v>505</v>
      </c>
      <c r="I144">
        <v>98</v>
      </c>
      <c r="J144">
        <v>144</v>
      </c>
      <c r="K144" t="str">
        <f t="shared" si="10"/>
        <v>Percentil 4</v>
      </c>
      <c r="L144">
        <f t="shared" si="11"/>
        <v>19</v>
      </c>
    </row>
    <row r="145" spans="1:12" x14ac:dyDescent="0.25">
      <c r="A145" t="s">
        <v>580</v>
      </c>
      <c r="B145" t="s">
        <v>18</v>
      </c>
      <c r="C145" t="s">
        <v>19</v>
      </c>
      <c r="D145" t="s">
        <v>119</v>
      </c>
      <c r="E145" t="s">
        <v>120</v>
      </c>
      <c r="F145" t="s">
        <v>37</v>
      </c>
      <c r="G145" t="s">
        <v>16</v>
      </c>
      <c r="H145" t="s">
        <v>505</v>
      </c>
      <c r="I145">
        <v>51</v>
      </c>
      <c r="J145">
        <v>143</v>
      </c>
      <c r="K145" t="str">
        <f t="shared" si="10"/>
        <v>Percentil 4</v>
      </c>
      <c r="L145">
        <f t="shared" si="11"/>
        <v>21</v>
      </c>
    </row>
    <row r="146" spans="1:12" x14ac:dyDescent="0.25">
      <c r="A146" t="s">
        <v>580</v>
      </c>
      <c r="B146" t="s">
        <v>18</v>
      </c>
      <c r="C146" t="s">
        <v>19</v>
      </c>
      <c r="D146" t="s">
        <v>532</v>
      </c>
      <c r="E146" t="s">
        <v>533</v>
      </c>
      <c r="F146" t="s">
        <v>222</v>
      </c>
      <c r="G146" t="s">
        <v>16</v>
      </c>
      <c r="H146" t="s">
        <v>505</v>
      </c>
      <c r="I146">
        <v>44</v>
      </c>
      <c r="J146">
        <v>143</v>
      </c>
      <c r="K146" t="str">
        <f t="shared" si="10"/>
        <v>Percentil 4</v>
      </c>
      <c r="L146">
        <f t="shared" si="11"/>
        <v>21</v>
      </c>
    </row>
    <row r="147" spans="1:12" x14ac:dyDescent="0.25">
      <c r="A147" t="s">
        <v>580</v>
      </c>
      <c r="B147" t="s">
        <v>11</v>
      </c>
      <c r="C147" t="s">
        <v>12</v>
      </c>
      <c r="D147" t="s">
        <v>265</v>
      </c>
      <c r="E147" t="s">
        <v>266</v>
      </c>
      <c r="F147" t="s">
        <v>37</v>
      </c>
      <c r="G147" t="s">
        <v>30</v>
      </c>
      <c r="H147" t="s">
        <v>505</v>
      </c>
      <c r="I147">
        <v>71</v>
      </c>
      <c r="J147">
        <v>143</v>
      </c>
      <c r="K147" t="str">
        <f t="shared" si="10"/>
        <v>Percentil 4</v>
      </c>
      <c r="L147">
        <f t="shared" si="11"/>
        <v>21</v>
      </c>
    </row>
    <row r="148" spans="1:12" x14ac:dyDescent="0.25">
      <c r="A148" t="s">
        <v>580</v>
      </c>
      <c r="B148" t="s">
        <v>305</v>
      </c>
      <c r="C148" t="s">
        <v>19</v>
      </c>
      <c r="D148" t="s">
        <v>306</v>
      </c>
      <c r="E148" t="s">
        <v>307</v>
      </c>
      <c r="F148" t="s">
        <v>222</v>
      </c>
      <c r="G148" t="s">
        <v>30</v>
      </c>
      <c r="H148" t="s">
        <v>505</v>
      </c>
      <c r="I148">
        <v>17</v>
      </c>
      <c r="J148">
        <v>143</v>
      </c>
      <c r="K148" t="str">
        <f t="shared" si="10"/>
        <v>Percentil 4</v>
      </c>
      <c r="L148">
        <f t="shared" si="11"/>
        <v>21</v>
      </c>
    </row>
    <row r="149" spans="1:12" x14ac:dyDescent="0.25">
      <c r="A149" t="s">
        <v>580</v>
      </c>
      <c r="B149" t="s">
        <v>296</v>
      </c>
      <c r="C149" t="s">
        <v>297</v>
      </c>
      <c r="D149" t="s">
        <v>373</v>
      </c>
      <c r="E149" t="s">
        <v>374</v>
      </c>
      <c r="F149" t="s">
        <v>222</v>
      </c>
      <c r="G149" t="s">
        <v>30</v>
      </c>
      <c r="H149" t="s">
        <v>505</v>
      </c>
      <c r="I149">
        <v>16</v>
      </c>
      <c r="J149">
        <v>142</v>
      </c>
      <c r="K149" t="str">
        <f t="shared" si="10"/>
        <v>Percentil 3</v>
      </c>
      <c r="L149">
        <f t="shared" si="11"/>
        <v>25</v>
      </c>
    </row>
    <row r="150" spans="1:12" x14ac:dyDescent="0.25">
      <c r="A150" t="s">
        <v>580</v>
      </c>
      <c r="B150" t="s">
        <v>81</v>
      </c>
      <c r="C150" t="s">
        <v>82</v>
      </c>
      <c r="D150" t="s">
        <v>410</v>
      </c>
      <c r="E150" t="s">
        <v>411</v>
      </c>
      <c r="F150" t="s">
        <v>222</v>
      </c>
      <c r="G150" t="s">
        <v>30</v>
      </c>
      <c r="H150" t="s">
        <v>505</v>
      </c>
      <c r="I150">
        <v>8</v>
      </c>
      <c r="J150">
        <v>142</v>
      </c>
      <c r="K150" t="str">
        <f t="shared" si="10"/>
        <v>Percentil 3</v>
      </c>
      <c r="L150">
        <f t="shared" si="11"/>
        <v>25</v>
      </c>
    </row>
    <row r="151" spans="1:12" x14ac:dyDescent="0.25">
      <c r="A151" t="s">
        <v>580</v>
      </c>
      <c r="B151" t="s">
        <v>441</v>
      </c>
      <c r="C151" t="s">
        <v>72</v>
      </c>
      <c r="D151" t="s">
        <v>442</v>
      </c>
      <c r="E151" t="s">
        <v>443</v>
      </c>
      <c r="F151" t="s">
        <v>22</v>
      </c>
      <c r="G151" t="s">
        <v>30</v>
      </c>
      <c r="H151" t="s">
        <v>505</v>
      </c>
      <c r="I151">
        <v>118</v>
      </c>
      <c r="J151">
        <v>142</v>
      </c>
      <c r="K151" t="str">
        <f t="shared" si="10"/>
        <v>Percentil 3</v>
      </c>
      <c r="L151">
        <f t="shared" si="11"/>
        <v>25</v>
      </c>
    </row>
    <row r="152" spans="1:12" x14ac:dyDescent="0.25">
      <c r="A152" t="s">
        <v>580</v>
      </c>
      <c r="B152" t="s">
        <v>90</v>
      </c>
      <c r="C152" t="s">
        <v>91</v>
      </c>
      <c r="D152" t="s">
        <v>92</v>
      </c>
      <c r="E152" t="s">
        <v>93</v>
      </c>
      <c r="F152" t="s">
        <v>37</v>
      </c>
      <c r="G152" t="s">
        <v>16</v>
      </c>
      <c r="H152" t="s">
        <v>505</v>
      </c>
      <c r="I152">
        <v>34</v>
      </c>
      <c r="J152">
        <v>141</v>
      </c>
      <c r="K152" t="str">
        <f t="shared" si="10"/>
        <v>Percentil 3</v>
      </c>
      <c r="L152">
        <f t="shared" si="11"/>
        <v>28</v>
      </c>
    </row>
    <row r="153" spans="1:12" x14ac:dyDescent="0.25">
      <c r="A153" t="s">
        <v>580</v>
      </c>
      <c r="B153" t="s">
        <v>325</v>
      </c>
      <c r="C153" t="s">
        <v>52</v>
      </c>
      <c r="D153" t="s">
        <v>326</v>
      </c>
      <c r="E153" t="s">
        <v>327</v>
      </c>
      <c r="F153" t="s">
        <v>222</v>
      </c>
      <c r="G153" t="s">
        <v>30</v>
      </c>
      <c r="H153" t="s">
        <v>505</v>
      </c>
      <c r="I153">
        <v>5</v>
      </c>
      <c r="J153">
        <v>141</v>
      </c>
      <c r="K153" t="str">
        <f t="shared" si="10"/>
        <v>Percentil 3</v>
      </c>
      <c r="L153">
        <f t="shared" si="11"/>
        <v>28</v>
      </c>
    </row>
    <row r="154" spans="1:12" x14ac:dyDescent="0.25">
      <c r="A154" t="s">
        <v>580</v>
      </c>
      <c r="B154" t="s">
        <v>174</v>
      </c>
      <c r="C154" t="s">
        <v>82</v>
      </c>
      <c r="D154" t="s">
        <v>175</v>
      </c>
      <c r="E154" t="s">
        <v>176</v>
      </c>
      <c r="F154" t="s">
        <v>15</v>
      </c>
      <c r="G154" t="s">
        <v>16</v>
      </c>
      <c r="H154" t="s">
        <v>505</v>
      </c>
      <c r="I154">
        <v>8</v>
      </c>
      <c r="J154">
        <v>140</v>
      </c>
      <c r="K154" t="str">
        <f t="shared" si="10"/>
        <v>Percentil 3</v>
      </c>
      <c r="L154">
        <f t="shared" si="11"/>
        <v>30</v>
      </c>
    </row>
    <row r="155" spans="1:12" x14ac:dyDescent="0.25">
      <c r="A155" t="s">
        <v>580</v>
      </c>
      <c r="B155" t="s">
        <v>316</v>
      </c>
      <c r="C155" t="s">
        <v>317</v>
      </c>
      <c r="D155" t="s">
        <v>318</v>
      </c>
      <c r="E155" t="s">
        <v>319</v>
      </c>
      <c r="F155" t="s">
        <v>22</v>
      </c>
      <c r="G155" t="s">
        <v>30</v>
      </c>
      <c r="H155" t="s">
        <v>505</v>
      </c>
      <c r="I155">
        <v>195</v>
      </c>
      <c r="J155">
        <v>140</v>
      </c>
      <c r="K155" t="str">
        <f t="shared" si="10"/>
        <v>Percentil 3</v>
      </c>
      <c r="L155">
        <f t="shared" si="11"/>
        <v>30</v>
      </c>
    </row>
    <row r="156" spans="1:12" x14ac:dyDescent="0.25">
      <c r="A156" t="s">
        <v>580</v>
      </c>
      <c r="B156" t="s">
        <v>320</v>
      </c>
      <c r="C156" t="s">
        <v>52</v>
      </c>
      <c r="D156" t="s">
        <v>321</v>
      </c>
      <c r="E156" t="s">
        <v>322</v>
      </c>
      <c r="F156" t="s">
        <v>222</v>
      </c>
      <c r="G156" t="s">
        <v>30</v>
      </c>
      <c r="H156" t="s">
        <v>505</v>
      </c>
      <c r="I156">
        <v>133</v>
      </c>
      <c r="J156">
        <v>140</v>
      </c>
      <c r="K156" t="str">
        <f t="shared" si="10"/>
        <v>Percentil 3</v>
      </c>
      <c r="L156">
        <f t="shared" si="11"/>
        <v>30</v>
      </c>
    </row>
    <row r="157" spans="1:12" x14ac:dyDescent="0.25">
      <c r="A157" t="s">
        <v>580</v>
      </c>
      <c r="B157" t="s">
        <v>11</v>
      </c>
      <c r="C157" t="s">
        <v>12</v>
      </c>
      <c r="D157" t="s">
        <v>44</v>
      </c>
      <c r="E157" t="s">
        <v>45</v>
      </c>
      <c r="F157" t="s">
        <v>37</v>
      </c>
      <c r="G157" t="s">
        <v>46</v>
      </c>
      <c r="H157" t="s">
        <v>505</v>
      </c>
      <c r="I157">
        <v>7</v>
      </c>
      <c r="J157">
        <v>139</v>
      </c>
      <c r="K157" t="str">
        <f t="shared" ref="K157:K176" si="12">VLOOKUP(J157,$J$178:$K$182,2,1)</f>
        <v>Percentil 2</v>
      </c>
      <c r="L157">
        <f t="shared" ref="L157:L176" si="13">_xlfn.RANK.EQ(J157,$J$125:$J$176,0)</f>
        <v>33</v>
      </c>
    </row>
    <row r="158" spans="1:12" x14ac:dyDescent="0.25">
      <c r="A158" t="s">
        <v>580</v>
      </c>
      <c r="B158" t="s">
        <v>31</v>
      </c>
      <c r="C158" t="s">
        <v>32</v>
      </c>
      <c r="D158" t="s">
        <v>371</v>
      </c>
      <c r="E158" t="s">
        <v>372</v>
      </c>
      <c r="F158" t="s">
        <v>22</v>
      </c>
      <c r="G158" t="s">
        <v>30</v>
      </c>
      <c r="H158" t="s">
        <v>505</v>
      </c>
      <c r="I158">
        <v>46</v>
      </c>
      <c r="J158">
        <v>139</v>
      </c>
      <c r="K158" t="str">
        <f t="shared" si="12"/>
        <v>Percentil 2</v>
      </c>
      <c r="L158">
        <f t="shared" si="13"/>
        <v>33</v>
      </c>
    </row>
    <row r="159" spans="1:12" x14ac:dyDescent="0.25">
      <c r="A159" t="s">
        <v>580</v>
      </c>
      <c r="B159" t="s">
        <v>11</v>
      </c>
      <c r="C159" t="s">
        <v>12</v>
      </c>
      <c r="D159" t="s">
        <v>207</v>
      </c>
      <c r="E159" t="s">
        <v>208</v>
      </c>
      <c r="F159" t="s">
        <v>15</v>
      </c>
      <c r="G159" t="s">
        <v>16</v>
      </c>
      <c r="H159" t="s">
        <v>505</v>
      </c>
      <c r="I159">
        <v>29</v>
      </c>
      <c r="J159">
        <v>138</v>
      </c>
      <c r="K159" t="str">
        <f t="shared" si="12"/>
        <v>Percentil 2</v>
      </c>
      <c r="L159">
        <f t="shared" si="13"/>
        <v>35</v>
      </c>
    </row>
    <row r="160" spans="1:12" x14ac:dyDescent="0.25">
      <c r="A160" t="s">
        <v>580</v>
      </c>
      <c r="B160" t="s">
        <v>191</v>
      </c>
      <c r="C160" t="s">
        <v>192</v>
      </c>
      <c r="D160" t="s">
        <v>193</v>
      </c>
      <c r="E160" t="s">
        <v>194</v>
      </c>
      <c r="F160" t="s">
        <v>15</v>
      </c>
      <c r="G160" t="s">
        <v>16</v>
      </c>
      <c r="H160" t="s">
        <v>505</v>
      </c>
      <c r="I160">
        <v>24</v>
      </c>
      <c r="J160">
        <v>137</v>
      </c>
      <c r="K160" t="str">
        <f t="shared" si="12"/>
        <v>Percentil 2</v>
      </c>
      <c r="L160">
        <f t="shared" si="13"/>
        <v>36</v>
      </c>
    </row>
    <row r="161" spans="1:12" x14ac:dyDescent="0.25">
      <c r="A161" t="s">
        <v>580</v>
      </c>
      <c r="B161" t="s">
        <v>81</v>
      </c>
      <c r="C161" t="s">
        <v>82</v>
      </c>
      <c r="D161" t="s">
        <v>365</v>
      </c>
      <c r="E161" t="s">
        <v>366</v>
      </c>
      <c r="F161" t="s">
        <v>37</v>
      </c>
      <c r="G161" t="s">
        <v>30</v>
      </c>
      <c r="H161" t="s">
        <v>505</v>
      </c>
      <c r="I161">
        <v>17</v>
      </c>
      <c r="J161">
        <v>137</v>
      </c>
      <c r="K161" t="str">
        <f t="shared" si="12"/>
        <v>Percentil 2</v>
      </c>
      <c r="L161">
        <f t="shared" si="13"/>
        <v>36</v>
      </c>
    </row>
    <row r="162" spans="1:12" x14ac:dyDescent="0.25">
      <c r="A162" t="s">
        <v>580</v>
      </c>
      <c r="B162" t="s">
        <v>142</v>
      </c>
      <c r="C162" t="s">
        <v>143</v>
      </c>
      <c r="D162" t="s">
        <v>401</v>
      </c>
      <c r="E162" t="s">
        <v>402</v>
      </c>
      <c r="F162" t="s">
        <v>222</v>
      </c>
      <c r="G162" t="s">
        <v>30</v>
      </c>
      <c r="H162" t="s">
        <v>505</v>
      </c>
      <c r="I162">
        <v>10</v>
      </c>
      <c r="J162">
        <v>136</v>
      </c>
      <c r="K162" t="str">
        <f t="shared" si="12"/>
        <v>Percentil 2</v>
      </c>
      <c r="L162">
        <f t="shared" si="13"/>
        <v>38</v>
      </c>
    </row>
    <row r="163" spans="1:12" x14ac:dyDescent="0.25">
      <c r="A163" t="s">
        <v>580</v>
      </c>
      <c r="B163" t="s">
        <v>515</v>
      </c>
      <c r="C163" t="s">
        <v>180</v>
      </c>
      <c r="D163" t="s">
        <v>516</v>
      </c>
      <c r="E163" t="s">
        <v>517</v>
      </c>
      <c r="F163" t="s">
        <v>37</v>
      </c>
      <c r="G163" t="s">
        <v>16</v>
      </c>
      <c r="H163" t="s">
        <v>505</v>
      </c>
      <c r="I163">
        <v>101</v>
      </c>
      <c r="J163">
        <v>135</v>
      </c>
      <c r="K163" t="str">
        <f t="shared" si="12"/>
        <v>Percentil 2</v>
      </c>
      <c r="L163">
        <f t="shared" si="13"/>
        <v>39</v>
      </c>
    </row>
    <row r="164" spans="1:12" x14ac:dyDescent="0.25">
      <c r="A164" t="s">
        <v>580</v>
      </c>
      <c r="B164" t="s">
        <v>354</v>
      </c>
      <c r="C164" t="s">
        <v>143</v>
      </c>
      <c r="D164" t="s">
        <v>355</v>
      </c>
      <c r="E164" t="s">
        <v>356</v>
      </c>
      <c r="F164" t="s">
        <v>222</v>
      </c>
      <c r="G164" t="s">
        <v>30</v>
      </c>
      <c r="H164" t="s">
        <v>505</v>
      </c>
      <c r="I164">
        <v>80</v>
      </c>
      <c r="J164">
        <v>135</v>
      </c>
      <c r="K164" t="str">
        <f t="shared" si="12"/>
        <v>Percentil 2</v>
      </c>
      <c r="L164">
        <f t="shared" si="13"/>
        <v>39</v>
      </c>
    </row>
    <row r="165" spans="1:12" x14ac:dyDescent="0.25">
      <c r="A165" t="s">
        <v>580</v>
      </c>
      <c r="B165" t="s">
        <v>447</v>
      </c>
      <c r="C165" t="s">
        <v>192</v>
      </c>
      <c r="D165" t="s">
        <v>448</v>
      </c>
      <c r="E165" t="s">
        <v>449</v>
      </c>
      <c r="F165" t="s">
        <v>22</v>
      </c>
      <c r="G165" t="s">
        <v>30</v>
      </c>
      <c r="H165" t="s">
        <v>505</v>
      </c>
      <c r="I165">
        <v>50</v>
      </c>
      <c r="J165">
        <v>134</v>
      </c>
      <c r="K165" t="str">
        <f t="shared" si="12"/>
        <v>Percentil 2</v>
      </c>
      <c r="L165">
        <f t="shared" si="13"/>
        <v>41</v>
      </c>
    </row>
    <row r="166" spans="1:12" x14ac:dyDescent="0.25">
      <c r="A166" t="s">
        <v>580</v>
      </c>
      <c r="B166" t="s">
        <v>161</v>
      </c>
      <c r="C166" t="s">
        <v>19</v>
      </c>
      <c r="D166" t="s">
        <v>162</v>
      </c>
      <c r="E166" t="s">
        <v>163</v>
      </c>
      <c r="F166" t="s">
        <v>15</v>
      </c>
      <c r="G166" t="s">
        <v>16</v>
      </c>
      <c r="H166" t="s">
        <v>505</v>
      </c>
      <c r="I166">
        <v>6</v>
      </c>
      <c r="J166">
        <v>132</v>
      </c>
      <c r="K166" t="str">
        <f t="shared" si="12"/>
        <v>Percentil 1</v>
      </c>
      <c r="L166">
        <f t="shared" si="13"/>
        <v>42</v>
      </c>
    </row>
    <row r="167" spans="1:12" x14ac:dyDescent="0.25">
      <c r="A167" t="s">
        <v>580</v>
      </c>
      <c r="B167" t="s">
        <v>11</v>
      </c>
      <c r="C167" t="s">
        <v>12</v>
      </c>
      <c r="D167" t="s">
        <v>290</v>
      </c>
      <c r="E167" t="s">
        <v>291</v>
      </c>
      <c r="F167" t="s">
        <v>37</v>
      </c>
      <c r="G167" t="s">
        <v>30</v>
      </c>
      <c r="H167" t="s">
        <v>505</v>
      </c>
      <c r="I167">
        <v>98</v>
      </c>
      <c r="J167">
        <v>132</v>
      </c>
      <c r="K167" t="str">
        <f t="shared" si="12"/>
        <v>Percentil 1</v>
      </c>
      <c r="L167">
        <f t="shared" si="13"/>
        <v>42</v>
      </c>
    </row>
    <row r="168" spans="1:12" x14ac:dyDescent="0.25">
      <c r="A168" t="s">
        <v>580</v>
      </c>
      <c r="B168" t="s">
        <v>331</v>
      </c>
      <c r="C168" t="s">
        <v>332</v>
      </c>
      <c r="D168" t="s">
        <v>333</v>
      </c>
      <c r="E168" t="s">
        <v>334</v>
      </c>
      <c r="F168" t="s">
        <v>22</v>
      </c>
      <c r="G168" t="s">
        <v>30</v>
      </c>
      <c r="H168" t="s">
        <v>505</v>
      </c>
      <c r="I168">
        <v>169</v>
      </c>
      <c r="J168">
        <v>130</v>
      </c>
      <c r="K168" t="str">
        <f t="shared" si="12"/>
        <v>Percentil 1</v>
      </c>
      <c r="L168">
        <f t="shared" si="13"/>
        <v>44</v>
      </c>
    </row>
    <row r="169" spans="1:12" x14ac:dyDescent="0.25">
      <c r="A169" t="s">
        <v>580</v>
      </c>
      <c r="B169" t="s">
        <v>11</v>
      </c>
      <c r="C169" t="s">
        <v>12</v>
      </c>
      <c r="D169" t="s">
        <v>470</v>
      </c>
      <c r="E169" t="s">
        <v>471</v>
      </c>
      <c r="F169" t="s">
        <v>15</v>
      </c>
      <c r="G169" t="s">
        <v>30</v>
      </c>
      <c r="H169" t="s">
        <v>505</v>
      </c>
      <c r="I169">
        <v>42</v>
      </c>
      <c r="J169">
        <v>130</v>
      </c>
      <c r="K169" t="str">
        <f t="shared" si="12"/>
        <v>Percentil 1</v>
      </c>
      <c r="L169">
        <f t="shared" si="13"/>
        <v>44</v>
      </c>
    </row>
    <row r="170" spans="1:12" x14ac:dyDescent="0.25">
      <c r="A170" t="s">
        <v>580</v>
      </c>
      <c r="B170" t="s">
        <v>403</v>
      </c>
      <c r="C170" t="s">
        <v>143</v>
      </c>
      <c r="D170" t="s">
        <v>404</v>
      </c>
      <c r="E170" t="s">
        <v>405</v>
      </c>
      <c r="F170" t="s">
        <v>222</v>
      </c>
      <c r="G170" t="s">
        <v>30</v>
      </c>
      <c r="H170" t="s">
        <v>505</v>
      </c>
      <c r="I170">
        <v>17</v>
      </c>
      <c r="J170">
        <v>128</v>
      </c>
      <c r="K170" t="str">
        <f t="shared" si="12"/>
        <v>Percentil 1</v>
      </c>
      <c r="L170">
        <f t="shared" si="13"/>
        <v>46</v>
      </c>
    </row>
    <row r="171" spans="1:12" x14ac:dyDescent="0.25">
      <c r="A171" t="s">
        <v>580</v>
      </c>
      <c r="B171" t="s">
        <v>422</v>
      </c>
      <c r="C171" t="s">
        <v>82</v>
      </c>
      <c r="D171" t="s">
        <v>423</v>
      </c>
      <c r="E171" t="s">
        <v>424</v>
      </c>
      <c r="F171" t="s">
        <v>37</v>
      </c>
      <c r="G171" t="s">
        <v>30</v>
      </c>
      <c r="H171" t="s">
        <v>505</v>
      </c>
      <c r="I171">
        <v>29</v>
      </c>
      <c r="J171">
        <v>127</v>
      </c>
      <c r="K171" t="str">
        <f t="shared" si="12"/>
        <v>Percentil 1</v>
      </c>
      <c r="L171">
        <f t="shared" si="13"/>
        <v>47</v>
      </c>
    </row>
    <row r="172" spans="1:12" x14ac:dyDescent="0.25">
      <c r="A172" t="s">
        <v>580</v>
      </c>
      <c r="B172" t="s">
        <v>187</v>
      </c>
      <c r="C172" t="s">
        <v>188</v>
      </c>
      <c r="D172" t="s">
        <v>189</v>
      </c>
      <c r="E172" t="s">
        <v>190</v>
      </c>
      <c r="F172" t="s">
        <v>15</v>
      </c>
      <c r="G172" t="s">
        <v>16</v>
      </c>
      <c r="H172" t="s">
        <v>505</v>
      </c>
      <c r="I172">
        <v>10</v>
      </c>
      <c r="J172">
        <v>126</v>
      </c>
      <c r="K172" t="str">
        <f t="shared" si="12"/>
        <v>Percentil 1</v>
      </c>
      <c r="L172">
        <f t="shared" si="13"/>
        <v>48</v>
      </c>
    </row>
    <row r="173" spans="1:12" x14ac:dyDescent="0.25">
      <c r="A173" t="s">
        <v>580</v>
      </c>
      <c r="B173" t="s">
        <v>61</v>
      </c>
      <c r="C173" t="s">
        <v>62</v>
      </c>
      <c r="D173" t="s">
        <v>367</v>
      </c>
      <c r="E173" t="s">
        <v>368</v>
      </c>
      <c r="F173" t="s">
        <v>222</v>
      </c>
      <c r="G173" t="s">
        <v>30</v>
      </c>
      <c r="H173" t="s">
        <v>505</v>
      </c>
      <c r="I173">
        <v>29</v>
      </c>
      <c r="J173">
        <v>126</v>
      </c>
      <c r="K173" t="str">
        <f t="shared" si="12"/>
        <v>Percentil 1</v>
      </c>
      <c r="L173">
        <f t="shared" si="13"/>
        <v>48</v>
      </c>
    </row>
    <row r="174" spans="1:12" x14ac:dyDescent="0.25">
      <c r="A174" t="s">
        <v>580</v>
      </c>
      <c r="B174" t="s">
        <v>11</v>
      </c>
      <c r="C174" t="s">
        <v>12</v>
      </c>
      <c r="D174" t="s">
        <v>433</v>
      </c>
      <c r="E174" t="s">
        <v>434</v>
      </c>
      <c r="F174" t="s">
        <v>22</v>
      </c>
      <c r="G174" t="s">
        <v>30</v>
      </c>
      <c r="H174" t="s">
        <v>505</v>
      </c>
      <c r="I174">
        <v>341</v>
      </c>
      <c r="J174">
        <v>126</v>
      </c>
      <c r="K174" t="str">
        <f t="shared" si="12"/>
        <v>Percentil 1</v>
      </c>
      <c r="L174">
        <f t="shared" si="13"/>
        <v>48</v>
      </c>
    </row>
    <row r="175" spans="1:12" x14ac:dyDescent="0.25">
      <c r="A175" t="s">
        <v>580</v>
      </c>
      <c r="B175" t="s">
        <v>287</v>
      </c>
      <c r="C175" t="s">
        <v>82</v>
      </c>
      <c r="D175" t="s">
        <v>530</v>
      </c>
      <c r="E175" t="s">
        <v>531</v>
      </c>
      <c r="F175" t="s">
        <v>222</v>
      </c>
      <c r="G175" t="s">
        <v>16</v>
      </c>
      <c r="H175" t="s">
        <v>505</v>
      </c>
      <c r="I175">
        <v>28</v>
      </c>
      <c r="J175">
        <v>124</v>
      </c>
      <c r="K175" t="str">
        <f t="shared" si="12"/>
        <v>Percentil 1</v>
      </c>
      <c r="L175">
        <f t="shared" si="13"/>
        <v>51</v>
      </c>
    </row>
    <row r="176" spans="1:12" x14ac:dyDescent="0.25">
      <c r="A176" t="s">
        <v>580</v>
      </c>
      <c r="B176" t="s">
        <v>31</v>
      </c>
      <c r="C176" t="s">
        <v>32</v>
      </c>
      <c r="D176" t="s">
        <v>524</v>
      </c>
      <c r="E176" t="s">
        <v>525</v>
      </c>
      <c r="F176" t="s">
        <v>15</v>
      </c>
      <c r="G176" t="s">
        <v>16</v>
      </c>
      <c r="H176" t="s">
        <v>505</v>
      </c>
      <c r="I176">
        <v>67</v>
      </c>
      <c r="J176">
        <v>121</v>
      </c>
      <c r="K176" t="str">
        <f t="shared" si="12"/>
        <v>Percentil 1</v>
      </c>
      <c r="L176">
        <f t="shared" si="13"/>
        <v>52</v>
      </c>
    </row>
    <row r="177" spans="1:12" ht="50.1" customHeight="1" x14ac:dyDescent="0.25"/>
    <row r="178" spans="1:12" hidden="1" x14ac:dyDescent="0.25">
      <c r="I178">
        <v>0</v>
      </c>
      <c r="J178">
        <f>_xlfn.PERCENTILE.INC($J$125:$J$176,I178)</f>
        <v>121</v>
      </c>
      <c r="K178" t="s">
        <v>498</v>
      </c>
    </row>
    <row r="179" spans="1:12" hidden="1" x14ac:dyDescent="0.25">
      <c r="I179">
        <v>0.2</v>
      </c>
      <c r="J179">
        <f t="shared" ref="J179:J183" si="14">_xlfn.PERCENTILE.INC($J$125:$J$176,I179)</f>
        <v>132.4</v>
      </c>
      <c r="K179" t="s">
        <v>499</v>
      </c>
    </row>
    <row r="180" spans="1:12" hidden="1" x14ac:dyDescent="0.25">
      <c r="I180">
        <v>0.4</v>
      </c>
      <c r="J180">
        <f t="shared" si="14"/>
        <v>140</v>
      </c>
      <c r="K180" t="s">
        <v>500</v>
      </c>
    </row>
    <row r="181" spans="1:12" hidden="1" x14ac:dyDescent="0.25">
      <c r="I181">
        <v>0.6</v>
      </c>
      <c r="J181">
        <f t="shared" si="14"/>
        <v>143</v>
      </c>
      <c r="K181" t="s">
        <v>501</v>
      </c>
    </row>
    <row r="182" spans="1:12" hidden="1" x14ac:dyDescent="0.25">
      <c r="I182">
        <v>0.8</v>
      </c>
      <c r="J182">
        <f t="shared" si="14"/>
        <v>153.80000000000001</v>
      </c>
      <c r="K182" t="s">
        <v>502</v>
      </c>
    </row>
    <row r="183" spans="1:12" hidden="1" x14ac:dyDescent="0.25">
      <c r="I183">
        <v>1</v>
      </c>
      <c r="J183">
        <f t="shared" si="14"/>
        <v>185</v>
      </c>
    </row>
    <row r="184" spans="1:12" ht="30" customHeight="1" x14ac:dyDescent="0.25">
      <c r="A184" s="1" t="s">
        <v>507</v>
      </c>
    </row>
    <row r="185" spans="1:12" x14ac:dyDescent="0.25">
      <c r="A185" s="7" t="s">
        <v>0</v>
      </c>
      <c r="B185" s="7" t="s">
        <v>1</v>
      </c>
      <c r="C185" s="7" t="s">
        <v>2</v>
      </c>
      <c r="D185" s="7" t="s">
        <v>3</v>
      </c>
      <c r="E185" s="7" t="s">
        <v>4</v>
      </c>
      <c r="F185" s="7" t="s">
        <v>5</v>
      </c>
      <c r="G185" s="7" t="s">
        <v>6</v>
      </c>
      <c r="H185" s="7" t="s">
        <v>7</v>
      </c>
      <c r="I185" s="7" t="s">
        <v>8</v>
      </c>
      <c r="J185" s="7" t="s">
        <v>9</v>
      </c>
      <c r="K185" s="7" t="s">
        <v>504</v>
      </c>
      <c r="L185" s="7" t="s">
        <v>497</v>
      </c>
    </row>
    <row r="186" spans="1:12" x14ac:dyDescent="0.25">
      <c r="A186" t="s">
        <v>580</v>
      </c>
      <c r="B186" t="s">
        <v>11</v>
      </c>
      <c r="C186" t="s">
        <v>12</v>
      </c>
      <c r="D186" t="s">
        <v>435</v>
      </c>
      <c r="E186" t="s">
        <v>436</v>
      </c>
      <c r="F186" t="s">
        <v>22</v>
      </c>
      <c r="G186" t="s">
        <v>30</v>
      </c>
      <c r="H186" t="s">
        <v>507</v>
      </c>
      <c r="I186">
        <v>188</v>
      </c>
      <c r="J186">
        <v>181</v>
      </c>
      <c r="K186" t="str">
        <f t="shared" ref="K186:K217" si="15">VLOOKUP(J186,$J$239:$K$243,2,1)</f>
        <v>Percentil 5</v>
      </c>
      <c r="L186">
        <f t="shared" ref="L186:L217" si="16">_xlfn.RANK.EQ(J186,$J$186:$J$237,0)</f>
        <v>1</v>
      </c>
    </row>
    <row r="187" spans="1:12" x14ac:dyDescent="0.25">
      <c r="A187" t="s">
        <v>580</v>
      </c>
      <c r="B187" t="s">
        <v>18</v>
      </c>
      <c r="C187" t="s">
        <v>19</v>
      </c>
      <c r="D187" t="s">
        <v>303</v>
      </c>
      <c r="E187" t="s">
        <v>304</v>
      </c>
      <c r="F187" t="s">
        <v>222</v>
      </c>
      <c r="G187" t="s">
        <v>30</v>
      </c>
      <c r="H187" t="s">
        <v>507</v>
      </c>
      <c r="I187">
        <v>126</v>
      </c>
      <c r="J187">
        <v>172</v>
      </c>
      <c r="K187" t="str">
        <f t="shared" si="15"/>
        <v>Percentil 5</v>
      </c>
      <c r="L187">
        <f t="shared" si="16"/>
        <v>2</v>
      </c>
    </row>
    <row r="188" spans="1:12" x14ac:dyDescent="0.25">
      <c r="A188" t="s">
        <v>580</v>
      </c>
      <c r="B188" t="s">
        <v>18</v>
      </c>
      <c r="C188" t="s">
        <v>19</v>
      </c>
      <c r="D188" t="s">
        <v>550</v>
      </c>
      <c r="E188" t="s">
        <v>551</v>
      </c>
      <c r="F188" t="s">
        <v>15</v>
      </c>
      <c r="G188" t="s">
        <v>30</v>
      </c>
      <c r="H188" t="s">
        <v>507</v>
      </c>
      <c r="I188">
        <v>56</v>
      </c>
      <c r="J188">
        <v>171</v>
      </c>
      <c r="K188" t="str">
        <f t="shared" si="15"/>
        <v>Percentil 5</v>
      </c>
      <c r="L188">
        <f t="shared" si="16"/>
        <v>3</v>
      </c>
    </row>
    <row r="189" spans="1:12" x14ac:dyDescent="0.25">
      <c r="A189" t="s">
        <v>580</v>
      </c>
      <c r="B189" t="s">
        <v>18</v>
      </c>
      <c r="C189" t="s">
        <v>19</v>
      </c>
      <c r="D189" t="s">
        <v>439</v>
      </c>
      <c r="E189" t="s">
        <v>440</v>
      </c>
      <c r="F189" t="s">
        <v>22</v>
      </c>
      <c r="G189" t="s">
        <v>30</v>
      </c>
      <c r="H189" t="s">
        <v>507</v>
      </c>
      <c r="I189">
        <v>58</v>
      </c>
      <c r="J189">
        <v>170</v>
      </c>
      <c r="K189" t="str">
        <f t="shared" si="15"/>
        <v>Percentil 5</v>
      </c>
      <c r="L189">
        <f t="shared" si="16"/>
        <v>4</v>
      </c>
    </row>
    <row r="190" spans="1:12" x14ac:dyDescent="0.25">
      <c r="A190" t="s">
        <v>580</v>
      </c>
      <c r="B190" t="s">
        <v>191</v>
      </c>
      <c r="C190" t="s">
        <v>192</v>
      </c>
      <c r="D190" t="s">
        <v>453</v>
      </c>
      <c r="E190" t="s">
        <v>454</v>
      </c>
      <c r="F190" t="s">
        <v>22</v>
      </c>
      <c r="G190" t="s">
        <v>30</v>
      </c>
      <c r="H190" t="s">
        <v>507</v>
      </c>
      <c r="I190">
        <v>51</v>
      </c>
      <c r="J190">
        <v>169</v>
      </c>
      <c r="K190" t="str">
        <f t="shared" si="15"/>
        <v>Percentil 5</v>
      </c>
      <c r="L190">
        <f t="shared" si="16"/>
        <v>5</v>
      </c>
    </row>
    <row r="191" spans="1:12" x14ac:dyDescent="0.25">
      <c r="A191" t="s">
        <v>580</v>
      </c>
      <c r="B191" t="s">
        <v>305</v>
      </c>
      <c r="C191" t="s">
        <v>19</v>
      </c>
      <c r="D191" t="s">
        <v>306</v>
      </c>
      <c r="E191" t="s">
        <v>307</v>
      </c>
      <c r="F191" t="s">
        <v>222</v>
      </c>
      <c r="G191" t="s">
        <v>30</v>
      </c>
      <c r="H191" t="s">
        <v>507</v>
      </c>
      <c r="I191">
        <v>17</v>
      </c>
      <c r="J191">
        <v>165</v>
      </c>
      <c r="K191" t="str">
        <f t="shared" si="15"/>
        <v>Percentil 5</v>
      </c>
      <c r="L191">
        <f t="shared" si="16"/>
        <v>6</v>
      </c>
    </row>
    <row r="192" spans="1:12" x14ac:dyDescent="0.25">
      <c r="A192" t="s">
        <v>580</v>
      </c>
      <c r="B192" t="s">
        <v>11</v>
      </c>
      <c r="C192" t="s">
        <v>12</v>
      </c>
      <c r="D192" t="s">
        <v>153</v>
      </c>
      <c r="E192" t="s">
        <v>154</v>
      </c>
      <c r="F192" t="s">
        <v>15</v>
      </c>
      <c r="G192" t="s">
        <v>30</v>
      </c>
      <c r="H192" t="s">
        <v>507</v>
      </c>
      <c r="I192">
        <v>4</v>
      </c>
      <c r="J192">
        <v>160</v>
      </c>
      <c r="K192" t="str">
        <f t="shared" si="15"/>
        <v>Percentil 5</v>
      </c>
      <c r="L192">
        <f t="shared" si="16"/>
        <v>7</v>
      </c>
    </row>
    <row r="193" spans="1:12" x14ac:dyDescent="0.25">
      <c r="A193" t="s">
        <v>580</v>
      </c>
      <c r="B193" t="s">
        <v>11</v>
      </c>
      <c r="C193" t="s">
        <v>12</v>
      </c>
      <c r="D193" t="s">
        <v>342</v>
      </c>
      <c r="E193" t="s">
        <v>343</v>
      </c>
      <c r="F193" t="s">
        <v>37</v>
      </c>
      <c r="G193" t="s">
        <v>30</v>
      </c>
      <c r="H193" t="s">
        <v>507</v>
      </c>
      <c r="I193">
        <v>144</v>
      </c>
      <c r="J193">
        <v>157</v>
      </c>
      <c r="K193" t="str">
        <f t="shared" si="15"/>
        <v>Percentil 5</v>
      </c>
      <c r="L193">
        <f t="shared" si="16"/>
        <v>8</v>
      </c>
    </row>
    <row r="194" spans="1:12" x14ac:dyDescent="0.25">
      <c r="A194" t="s">
        <v>580</v>
      </c>
      <c r="B194" t="s">
        <v>94</v>
      </c>
      <c r="C194" t="s">
        <v>95</v>
      </c>
      <c r="D194" t="s">
        <v>346</v>
      </c>
      <c r="E194" t="s">
        <v>347</v>
      </c>
      <c r="F194" t="s">
        <v>22</v>
      </c>
      <c r="G194" t="s">
        <v>30</v>
      </c>
      <c r="H194" t="s">
        <v>507</v>
      </c>
      <c r="I194">
        <v>81</v>
      </c>
      <c r="J194">
        <v>157</v>
      </c>
      <c r="K194" t="str">
        <f t="shared" si="15"/>
        <v>Percentil 5</v>
      </c>
      <c r="L194">
        <f t="shared" si="16"/>
        <v>8</v>
      </c>
    </row>
    <row r="195" spans="1:12" x14ac:dyDescent="0.25">
      <c r="A195" t="s">
        <v>580</v>
      </c>
      <c r="B195" t="s">
        <v>106</v>
      </c>
      <c r="C195" t="s">
        <v>19</v>
      </c>
      <c r="D195" t="s">
        <v>107</v>
      </c>
      <c r="E195" t="s">
        <v>108</v>
      </c>
      <c r="F195" t="s">
        <v>37</v>
      </c>
      <c r="G195" t="s">
        <v>16</v>
      </c>
      <c r="H195" t="s">
        <v>507</v>
      </c>
      <c r="I195">
        <v>81</v>
      </c>
      <c r="J195">
        <v>156</v>
      </c>
      <c r="K195" t="str">
        <f t="shared" si="15"/>
        <v>Percentil 5</v>
      </c>
      <c r="L195">
        <f t="shared" si="16"/>
        <v>10</v>
      </c>
    </row>
    <row r="196" spans="1:12" x14ac:dyDescent="0.25">
      <c r="A196" t="s">
        <v>580</v>
      </c>
      <c r="B196" t="s">
        <v>65</v>
      </c>
      <c r="C196" t="s">
        <v>66</v>
      </c>
      <c r="D196" t="s">
        <v>352</v>
      </c>
      <c r="E196" t="s">
        <v>353</v>
      </c>
      <c r="F196" t="s">
        <v>222</v>
      </c>
      <c r="G196" t="s">
        <v>30</v>
      </c>
      <c r="H196" t="s">
        <v>507</v>
      </c>
      <c r="I196">
        <v>98</v>
      </c>
      <c r="J196">
        <v>156</v>
      </c>
      <c r="K196" t="str">
        <f t="shared" si="15"/>
        <v>Percentil 5</v>
      </c>
      <c r="L196">
        <f t="shared" si="16"/>
        <v>10</v>
      </c>
    </row>
    <row r="197" spans="1:12" x14ac:dyDescent="0.25">
      <c r="A197" t="s">
        <v>580</v>
      </c>
      <c r="B197" t="s">
        <v>11</v>
      </c>
      <c r="C197" t="s">
        <v>12</v>
      </c>
      <c r="D197" t="s">
        <v>111</v>
      </c>
      <c r="E197" t="s">
        <v>112</v>
      </c>
      <c r="F197" t="s">
        <v>37</v>
      </c>
      <c r="G197" t="s">
        <v>16</v>
      </c>
      <c r="H197" t="s">
        <v>507</v>
      </c>
      <c r="I197">
        <v>30</v>
      </c>
      <c r="J197">
        <v>155</v>
      </c>
      <c r="K197" t="str">
        <f t="shared" si="15"/>
        <v>Percentil 4</v>
      </c>
      <c r="L197">
        <f t="shared" si="16"/>
        <v>12</v>
      </c>
    </row>
    <row r="198" spans="1:12" x14ac:dyDescent="0.25">
      <c r="A198" t="s">
        <v>580</v>
      </c>
      <c r="B198" t="s">
        <v>441</v>
      </c>
      <c r="C198" t="s">
        <v>72</v>
      </c>
      <c r="D198" t="s">
        <v>442</v>
      </c>
      <c r="E198" t="s">
        <v>443</v>
      </c>
      <c r="F198" t="s">
        <v>22</v>
      </c>
      <c r="G198" t="s">
        <v>30</v>
      </c>
      <c r="H198" t="s">
        <v>507</v>
      </c>
      <c r="I198">
        <v>118</v>
      </c>
      <c r="J198">
        <v>155</v>
      </c>
      <c r="K198" t="str">
        <f t="shared" si="15"/>
        <v>Percentil 4</v>
      </c>
      <c r="L198">
        <f t="shared" si="16"/>
        <v>12</v>
      </c>
    </row>
    <row r="199" spans="1:12" x14ac:dyDescent="0.25">
      <c r="A199" t="s">
        <v>580</v>
      </c>
      <c r="B199" t="s">
        <v>269</v>
      </c>
      <c r="C199" t="s">
        <v>106</v>
      </c>
      <c r="D199" t="s">
        <v>310</v>
      </c>
      <c r="E199" t="s">
        <v>311</v>
      </c>
      <c r="F199" t="s">
        <v>22</v>
      </c>
      <c r="G199" t="s">
        <v>30</v>
      </c>
      <c r="H199" t="s">
        <v>507</v>
      </c>
      <c r="I199">
        <v>96</v>
      </c>
      <c r="J199">
        <v>154</v>
      </c>
      <c r="K199" t="str">
        <f t="shared" si="15"/>
        <v>Percentil 4</v>
      </c>
      <c r="L199">
        <f t="shared" si="16"/>
        <v>14</v>
      </c>
    </row>
    <row r="200" spans="1:12" x14ac:dyDescent="0.25">
      <c r="A200" t="s">
        <v>580</v>
      </c>
      <c r="B200" t="s">
        <v>328</v>
      </c>
      <c r="C200" t="s">
        <v>247</v>
      </c>
      <c r="D200" t="s">
        <v>383</v>
      </c>
      <c r="E200" t="s">
        <v>384</v>
      </c>
      <c r="F200" t="s">
        <v>222</v>
      </c>
      <c r="G200" t="s">
        <v>30</v>
      </c>
      <c r="H200" t="s">
        <v>507</v>
      </c>
      <c r="I200">
        <v>195</v>
      </c>
      <c r="J200">
        <v>154</v>
      </c>
      <c r="K200" t="str">
        <f t="shared" si="15"/>
        <v>Percentil 4</v>
      </c>
      <c r="L200">
        <f t="shared" si="16"/>
        <v>14</v>
      </c>
    </row>
    <row r="201" spans="1:12" x14ac:dyDescent="0.25">
      <c r="A201" t="s">
        <v>580</v>
      </c>
      <c r="B201" t="s">
        <v>11</v>
      </c>
      <c r="C201" t="s">
        <v>12</v>
      </c>
      <c r="D201" t="s">
        <v>314</v>
      </c>
      <c r="E201" t="s">
        <v>315</v>
      </c>
      <c r="F201" t="s">
        <v>37</v>
      </c>
      <c r="G201" t="s">
        <v>30</v>
      </c>
      <c r="H201" t="s">
        <v>507</v>
      </c>
      <c r="I201">
        <v>188</v>
      </c>
      <c r="J201">
        <v>152</v>
      </c>
      <c r="K201" t="str">
        <f t="shared" si="15"/>
        <v>Percentil 4</v>
      </c>
      <c r="L201">
        <f t="shared" si="16"/>
        <v>16</v>
      </c>
    </row>
    <row r="202" spans="1:12" x14ac:dyDescent="0.25">
      <c r="A202" t="s">
        <v>580</v>
      </c>
      <c r="B202" t="s">
        <v>18</v>
      </c>
      <c r="C202" t="s">
        <v>19</v>
      </c>
      <c r="D202" t="s">
        <v>157</v>
      </c>
      <c r="E202" t="s">
        <v>158</v>
      </c>
      <c r="F202" t="s">
        <v>15</v>
      </c>
      <c r="G202" t="s">
        <v>16</v>
      </c>
      <c r="H202" t="s">
        <v>507</v>
      </c>
      <c r="I202">
        <v>32</v>
      </c>
      <c r="J202">
        <v>150</v>
      </c>
      <c r="K202" t="str">
        <f t="shared" si="15"/>
        <v>Percentil 4</v>
      </c>
      <c r="L202">
        <f t="shared" si="16"/>
        <v>17</v>
      </c>
    </row>
    <row r="203" spans="1:12" x14ac:dyDescent="0.25">
      <c r="A203" t="s">
        <v>580</v>
      </c>
      <c r="B203" t="s">
        <v>11</v>
      </c>
      <c r="C203" t="s">
        <v>12</v>
      </c>
      <c r="D203" t="s">
        <v>207</v>
      </c>
      <c r="E203" t="s">
        <v>208</v>
      </c>
      <c r="F203" t="s">
        <v>15</v>
      </c>
      <c r="G203" t="s">
        <v>16</v>
      </c>
      <c r="H203" t="s">
        <v>507</v>
      </c>
      <c r="I203">
        <v>29</v>
      </c>
      <c r="J203">
        <v>149</v>
      </c>
      <c r="K203" t="str">
        <f t="shared" si="15"/>
        <v>Percentil 4</v>
      </c>
      <c r="L203">
        <f t="shared" si="16"/>
        <v>18</v>
      </c>
    </row>
    <row r="204" spans="1:12" x14ac:dyDescent="0.25">
      <c r="A204" t="s">
        <v>580</v>
      </c>
      <c r="B204" t="s">
        <v>11</v>
      </c>
      <c r="C204" t="s">
        <v>12</v>
      </c>
      <c r="D204" t="s">
        <v>155</v>
      </c>
      <c r="E204" t="s">
        <v>156</v>
      </c>
      <c r="F204" t="s">
        <v>15</v>
      </c>
      <c r="G204" t="s">
        <v>16</v>
      </c>
      <c r="H204" t="s">
        <v>507</v>
      </c>
      <c r="I204">
        <v>41</v>
      </c>
      <c r="J204">
        <v>148</v>
      </c>
      <c r="K204" t="str">
        <f t="shared" si="15"/>
        <v>Percentil 4</v>
      </c>
      <c r="L204">
        <f t="shared" si="16"/>
        <v>19</v>
      </c>
    </row>
    <row r="205" spans="1:12" x14ac:dyDescent="0.25">
      <c r="A205" t="s">
        <v>580</v>
      </c>
      <c r="B205" t="s">
        <v>536</v>
      </c>
      <c r="C205" t="s">
        <v>72</v>
      </c>
      <c r="D205" t="s">
        <v>537</v>
      </c>
      <c r="E205" t="s">
        <v>538</v>
      </c>
      <c r="F205" t="s">
        <v>22</v>
      </c>
      <c r="G205" t="s">
        <v>30</v>
      </c>
      <c r="H205" t="s">
        <v>507</v>
      </c>
      <c r="I205">
        <v>5</v>
      </c>
      <c r="J205">
        <v>148</v>
      </c>
      <c r="K205" t="str">
        <f t="shared" si="15"/>
        <v>Percentil 4</v>
      </c>
      <c r="L205">
        <f t="shared" si="16"/>
        <v>19</v>
      </c>
    </row>
    <row r="206" spans="1:12" x14ac:dyDescent="0.25">
      <c r="A206" t="s">
        <v>580</v>
      </c>
      <c r="B206" t="s">
        <v>81</v>
      </c>
      <c r="C206" t="s">
        <v>82</v>
      </c>
      <c r="D206" t="s">
        <v>292</v>
      </c>
      <c r="E206" t="s">
        <v>293</v>
      </c>
      <c r="F206" t="s">
        <v>37</v>
      </c>
      <c r="G206" t="s">
        <v>30</v>
      </c>
      <c r="H206" t="s">
        <v>507</v>
      </c>
      <c r="I206">
        <v>118</v>
      </c>
      <c r="J206">
        <v>147</v>
      </c>
      <c r="K206" t="str">
        <f t="shared" si="15"/>
        <v>Percentil 4</v>
      </c>
      <c r="L206">
        <f t="shared" si="16"/>
        <v>21</v>
      </c>
    </row>
    <row r="207" spans="1:12" x14ac:dyDescent="0.25">
      <c r="A207" s="3" t="s">
        <v>580</v>
      </c>
      <c r="B207" s="3" t="s">
        <v>179</v>
      </c>
      <c r="C207" s="3" t="s">
        <v>180</v>
      </c>
      <c r="D207" s="3" t="s">
        <v>486</v>
      </c>
      <c r="E207" s="3" t="s">
        <v>487</v>
      </c>
      <c r="F207" s="3" t="s">
        <v>22</v>
      </c>
      <c r="G207" s="3" t="s">
        <v>30</v>
      </c>
      <c r="H207" s="3" t="s">
        <v>507</v>
      </c>
      <c r="I207" s="3">
        <v>67</v>
      </c>
      <c r="J207" s="3">
        <v>147</v>
      </c>
      <c r="K207" s="3" t="str">
        <f t="shared" si="15"/>
        <v>Percentil 4</v>
      </c>
      <c r="L207" s="3">
        <f t="shared" si="16"/>
        <v>21</v>
      </c>
    </row>
    <row r="208" spans="1:12" x14ac:dyDescent="0.25">
      <c r="A208" t="s">
        <v>580</v>
      </c>
      <c r="B208" t="s">
        <v>18</v>
      </c>
      <c r="C208" t="s">
        <v>19</v>
      </c>
      <c r="D208" t="s">
        <v>532</v>
      </c>
      <c r="E208" t="s">
        <v>533</v>
      </c>
      <c r="F208" t="s">
        <v>222</v>
      </c>
      <c r="G208" t="s">
        <v>16</v>
      </c>
      <c r="H208" t="s">
        <v>507</v>
      </c>
      <c r="I208">
        <v>44</v>
      </c>
      <c r="J208">
        <v>146</v>
      </c>
      <c r="K208" t="str">
        <f t="shared" si="15"/>
        <v>Percentil 3</v>
      </c>
      <c r="L208">
        <f t="shared" si="16"/>
        <v>23</v>
      </c>
    </row>
    <row r="209" spans="1:12" x14ac:dyDescent="0.25">
      <c r="A209" t="s">
        <v>580</v>
      </c>
      <c r="B209" t="s">
        <v>81</v>
      </c>
      <c r="C209" t="s">
        <v>82</v>
      </c>
      <c r="D209" t="s">
        <v>410</v>
      </c>
      <c r="E209" t="s">
        <v>411</v>
      </c>
      <c r="F209" t="s">
        <v>222</v>
      </c>
      <c r="G209" t="s">
        <v>30</v>
      </c>
      <c r="H209" t="s">
        <v>507</v>
      </c>
      <c r="I209">
        <v>8</v>
      </c>
      <c r="J209">
        <v>146</v>
      </c>
      <c r="K209" t="str">
        <f t="shared" si="15"/>
        <v>Percentil 3</v>
      </c>
      <c r="L209">
        <f t="shared" si="16"/>
        <v>23</v>
      </c>
    </row>
    <row r="210" spans="1:12" x14ac:dyDescent="0.25">
      <c r="A210" t="s">
        <v>580</v>
      </c>
      <c r="B210" t="s">
        <v>18</v>
      </c>
      <c r="C210" t="s">
        <v>19</v>
      </c>
      <c r="D210" t="s">
        <v>119</v>
      </c>
      <c r="E210" t="s">
        <v>120</v>
      </c>
      <c r="F210" t="s">
        <v>37</v>
      </c>
      <c r="G210" t="s">
        <v>16</v>
      </c>
      <c r="H210" t="s">
        <v>507</v>
      </c>
      <c r="I210">
        <v>51</v>
      </c>
      <c r="J210">
        <v>144</v>
      </c>
      <c r="K210" t="str">
        <f t="shared" si="15"/>
        <v>Percentil 3</v>
      </c>
      <c r="L210">
        <f t="shared" si="16"/>
        <v>25</v>
      </c>
    </row>
    <row r="211" spans="1:12" x14ac:dyDescent="0.25">
      <c r="A211" t="s">
        <v>580</v>
      </c>
      <c r="B211" t="s">
        <v>11</v>
      </c>
      <c r="C211" t="s">
        <v>12</v>
      </c>
      <c r="D211" t="s">
        <v>265</v>
      </c>
      <c r="E211" t="s">
        <v>266</v>
      </c>
      <c r="F211" t="s">
        <v>37</v>
      </c>
      <c r="G211" t="s">
        <v>30</v>
      </c>
      <c r="H211" t="s">
        <v>507</v>
      </c>
      <c r="I211">
        <v>71</v>
      </c>
      <c r="J211">
        <v>144</v>
      </c>
      <c r="K211" t="str">
        <f t="shared" si="15"/>
        <v>Percentil 3</v>
      </c>
      <c r="L211">
        <f t="shared" si="16"/>
        <v>25</v>
      </c>
    </row>
    <row r="212" spans="1:12" x14ac:dyDescent="0.25">
      <c r="A212" t="s">
        <v>580</v>
      </c>
      <c r="B212" t="s">
        <v>31</v>
      </c>
      <c r="C212" t="s">
        <v>32</v>
      </c>
      <c r="D212" t="s">
        <v>371</v>
      </c>
      <c r="E212" t="s">
        <v>372</v>
      </c>
      <c r="F212" t="s">
        <v>22</v>
      </c>
      <c r="G212" t="s">
        <v>30</v>
      </c>
      <c r="H212" t="s">
        <v>507</v>
      </c>
      <c r="I212">
        <v>46</v>
      </c>
      <c r="J212">
        <v>144</v>
      </c>
      <c r="K212" t="str">
        <f t="shared" si="15"/>
        <v>Percentil 3</v>
      </c>
      <c r="L212">
        <f t="shared" si="16"/>
        <v>25</v>
      </c>
    </row>
    <row r="213" spans="1:12" x14ac:dyDescent="0.25">
      <c r="A213" t="s">
        <v>580</v>
      </c>
      <c r="B213" t="s">
        <v>422</v>
      </c>
      <c r="C213" t="s">
        <v>82</v>
      </c>
      <c r="D213" t="s">
        <v>423</v>
      </c>
      <c r="E213" t="s">
        <v>424</v>
      </c>
      <c r="F213" t="s">
        <v>37</v>
      </c>
      <c r="G213" t="s">
        <v>30</v>
      </c>
      <c r="H213" t="s">
        <v>507</v>
      </c>
      <c r="I213">
        <v>29</v>
      </c>
      <c r="J213">
        <v>144</v>
      </c>
      <c r="K213" t="str">
        <f t="shared" si="15"/>
        <v>Percentil 3</v>
      </c>
      <c r="L213">
        <f t="shared" si="16"/>
        <v>25</v>
      </c>
    </row>
    <row r="214" spans="1:12" x14ac:dyDescent="0.25">
      <c r="A214" t="s">
        <v>580</v>
      </c>
      <c r="B214" t="s">
        <v>316</v>
      </c>
      <c r="C214" t="s">
        <v>317</v>
      </c>
      <c r="D214" t="s">
        <v>318</v>
      </c>
      <c r="E214" t="s">
        <v>319</v>
      </c>
      <c r="F214" t="s">
        <v>22</v>
      </c>
      <c r="G214" t="s">
        <v>30</v>
      </c>
      <c r="H214" t="s">
        <v>507</v>
      </c>
      <c r="I214">
        <v>195</v>
      </c>
      <c r="J214">
        <v>141</v>
      </c>
      <c r="K214" t="str">
        <f t="shared" si="15"/>
        <v>Percentil 3</v>
      </c>
      <c r="L214">
        <f t="shared" si="16"/>
        <v>29</v>
      </c>
    </row>
    <row r="215" spans="1:12" x14ac:dyDescent="0.25">
      <c r="A215" t="s">
        <v>580</v>
      </c>
      <c r="B215" t="s">
        <v>515</v>
      </c>
      <c r="C215" t="s">
        <v>180</v>
      </c>
      <c r="D215" t="s">
        <v>516</v>
      </c>
      <c r="E215" t="s">
        <v>517</v>
      </c>
      <c r="F215" t="s">
        <v>37</v>
      </c>
      <c r="G215" t="s">
        <v>16</v>
      </c>
      <c r="H215" t="s">
        <v>507</v>
      </c>
      <c r="I215">
        <v>101</v>
      </c>
      <c r="J215">
        <v>140</v>
      </c>
      <c r="K215" t="str">
        <f t="shared" si="15"/>
        <v>Percentil 3</v>
      </c>
      <c r="L215">
        <f t="shared" si="16"/>
        <v>30</v>
      </c>
    </row>
    <row r="216" spans="1:12" x14ac:dyDescent="0.25">
      <c r="A216" t="s">
        <v>580</v>
      </c>
      <c r="B216" t="s">
        <v>280</v>
      </c>
      <c r="C216" t="s">
        <v>19</v>
      </c>
      <c r="D216" t="s">
        <v>281</v>
      </c>
      <c r="E216" t="s">
        <v>282</v>
      </c>
      <c r="F216" t="s">
        <v>15</v>
      </c>
      <c r="G216" t="s">
        <v>30</v>
      </c>
      <c r="H216" t="s">
        <v>507</v>
      </c>
      <c r="I216">
        <v>19</v>
      </c>
      <c r="J216">
        <v>140</v>
      </c>
      <c r="K216" t="str">
        <f t="shared" si="15"/>
        <v>Percentil 3</v>
      </c>
      <c r="L216">
        <f t="shared" si="16"/>
        <v>30</v>
      </c>
    </row>
    <row r="217" spans="1:12" x14ac:dyDescent="0.25">
      <c r="A217" t="s">
        <v>580</v>
      </c>
      <c r="B217" t="s">
        <v>354</v>
      </c>
      <c r="C217" t="s">
        <v>143</v>
      </c>
      <c r="D217" t="s">
        <v>355</v>
      </c>
      <c r="E217" t="s">
        <v>356</v>
      </c>
      <c r="F217" t="s">
        <v>222</v>
      </c>
      <c r="G217" t="s">
        <v>30</v>
      </c>
      <c r="H217" t="s">
        <v>507</v>
      </c>
      <c r="I217">
        <v>80</v>
      </c>
      <c r="J217">
        <v>140</v>
      </c>
      <c r="K217" t="str">
        <f t="shared" si="15"/>
        <v>Percentil 3</v>
      </c>
      <c r="L217">
        <f t="shared" si="16"/>
        <v>30</v>
      </c>
    </row>
    <row r="218" spans="1:12" x14ac:dyDescent="0.25">
      <c r="A218" t="s">
        <v>580</v>
      </c>
      <c r="B218" t="s">
        <v>320</v>
      </c>
      <c r="C218" t="s">
        <v>52</v>
      </c>
      <c r="D218" t="s">
        <v>321</v>
      </c>
      <c r="E218" t="s">
        <v>322</v>
      </c>
      <c r="F218" t="s">
        <v>222</v>
      </c>
      <c r="G218" t="s">
        <v>30</v>
      </c>
      <c r="H218" t="s">
        <v>507</v>
      </c>
      <c r="I218">
        <v>133</v>
      </c>
      <c r="J218">
        <v>139</v>
      </c>
      <c r="K218" t="str">
        <f t="shared" ref="K218:K237" si="17">VLOOKUP(J218,$J$239:$K$243,2,1)</f>
        <v>Percentil 2</v>
      </c>
      <c r="L218">
        <f t="shared" ref="L218:L237" si="18">_xlfn.RANK.EQ(J218,$J$186:$J$237,0)</f>
        <v>33</v>
      </c>
    </row>
    <row r="219" spans="1:12" x14ac:dyDescent="0.25">
      <c r="A219" t="s">
        <v>580</v>
      </c>
      <c r="B219" t="s">
        <v>191</v>
      </c>
      <c r="C219" t="s">
        <v>192</v>
      </c>
      <c r="D219" t="s">
        <v>193</v>
      </c>
      <c r="E219" t="s">
        <v>194</v>
      </c>
      <c r="F219" t="s">
        <v>15</v>
      </c>
      <c r="G219" t="s">
        <v>16</v>
      </c>
      <c r="H219" t="s">
        <v>507</v>
      </c>
      <c r="I219">
        <v>24</v>
      </c>
      <c r="J219">
        <v>136</v>
      </c>
      <c r="K219" t="str">
        <f t="shared" si="17"/>
        <v>Percentil 2</v>
      </c>
      <c r="L219">
        <f t="shared" si="18"/>
        <v>34</v>
      </c>
    </row>
    <row r="220" spans="1:12" x14ac:dyDescent="0.25">
      <c r="A220" t="s">
        <v>580</v>
      </c>
      <c r="B220" t="s">
        <v>81</v>
      </c>
      <c r="C220" t="s">
        <v>82</v>
      </c>
      <c r="D220" t="s">
        <v>365</v>
      </c>
      <c r="E220" t="s">
        <v>366</v>
      </c>
      <c r="F220" t="s">
        <v>37</v>
      </c>
      <c r="G220" t="s">
        <v>30</v>
      </c>
      <c r="H220" t="s">
        <v>507</v>
      </c>
      <c r="I220">
        <v>17</v>
      </c>
      <c r="J220">
        <v>135</v>
      </c>
      <c r="K220" t="str">
        <f t="shared" si="17"/>
        <v>Percentil 2</v>
      </c>
      <c r="L220">
        <f t="shared" si="18"/>
        <v>35</v>
      </c>
    </row>
    <row r="221" spans="1:12" x14ac:dyDescent="0.25">
      <c r="A221" t="s">
        <v>580</v>
      </c>
      <c r="B221" t="s">
        <v>296</v>
      </c>
      <c r="C221" t="s">
        <v>297</v>
      </c>
      <c r="D221" t="s">
        <v>373</v>
      </c>
      <c r="E221" t="s">
        <v>374</v>
      </c>
      <c r="F221" t="s">
        <v>222</v>
      </c>
      <c r="G221" t="s">
        <v>30</v>
      </c>
      <c r="H221" t="s">
        <v>507</v>
      </c>
      <c r="I221">
        <v>16</v>
      </c>
      <c r="J221">
        <v>135</v>
      </c>
      <c r="K221" t="str">
        <f t="shared" si="17"/>
        <v>Percentil 2</v>
      </c>
      <c r="L221">
        <f t="shared" si="18"/>
        <v>35</v>
      </c>
    </row>
    <row r="222" spans="1:12" x14ac:dyDescent="0.25">
      <c r="A222" t="s">
        <v>580</v>
      </c>
      <c r="B222" t="s">
        <v>11</v>
      </c>
      <c r="C222" t="s">
        <v>12</v>
      </c>
      <c r="D222" t="s">
        <v>470</v>
      </c>
      <c r="E222" t="s">
        <v>471</v>
      </c>
      <c r="F222" t="s">
        <v>15</v>
      </c>
      <c r="G222" t="s">
        <v>30</v>
      </c>
      <c r="H222" t="s">
        <v>507</v>
      </c>
      <c r="I222">
        <v>42</v>
      </c>
      <c r="J222">
        <v>135</v>
      </c>
      <c r="K222" t="str">
        <f t="shared" si="17"/>
        <v>Percentil 2</v>
      </c>
      <c r="L222">
        <f t="shared" si="18"/>
        <v>35</v>
      </c>
    </row>
    <row r="223" spans="1:12" x14ac:dyDescent="0.25">
      <c r="A223" t="s">
        <v>580</v>
      </c>
      <c r="B223" t="s">
        <v>325</v>
      </c>
      <c r="C223" t="s">
        <v>52</v>
      </c>
      <c r="D223" t="s">
        <v>326</v>
      </c>
      <c r="E223" t="s">
        <v>327</v>
      </c>
      <c r="F223" t="s">
        <v>222</v>
      </c>
      <c r="G223" t="s">
        <v>30</v>
      </c>
      <c r="H223" t="s">
        <v>507</v>
      </c>
      <c r="I223">
        <v>5</v>
      </c>
      <c r="J223">
        <v>134</v>
      </c>
      <c r="K223" t="str">
        <f t="shared" si="17"/>
        <v>Percentil 2</v>
      </c>
      <c r="L223">
        <f t="shared" si="18"/>
        <v>38</v>
      </c>
    </row>
    <row r="224" spans="1:12" x14ac:dyDescent="0.25">
      <c r="A224" t="s">
        <v>580</v>
      </c>
      <c r="B224" t="s">
        <v>331</v>
      </c>
      <c r="C224" t="s">
        <v>332</v>
      </c>
      <c r="D224" t="s">
        <v>333</v>
      </c>
      <c r="E224" t="s">
        <v>334</v>
      </c>
      <c r="F224" t="s">
        <v>22</v>
      </c>
      <c r="G224" t="s">
        <v>30</v>
      </c>
      <c r="H224" t="s">
        <v>507</v>
      </c>
      <c r="I224">
        <v>169</v>
      </c>
      <c r="J224">
        <v>134</v>
      </c>
      <c r="K224" t="str">
        <f t="shared" si="17"/>
        <v>Percentil 2</v>
      </c>
      <c r="L224">
        <f t="shared" si="18"/>
        <v>38</v>
      </c>
    </row>
    <row r="225" spans="1:12" x14ac:dyDescent="0.25">
      <c r="A225" t="s">
        <v>580</v>
      </c>
      <c r="B225" t="s">
        <v>174</v>
      </c>
      <c r="C225" t="s">
        <v>82</v>
      </c>
      <c r="D225" t="s">
        <v>175</v>
      </c>
      <c r="E225" t="s">
        <v>176</v>
      </c>
      <c r="F225" t="s">
        <v>15</v>
      </c>
      <c r="G225" t="s">
        <v>16</v>
      </c>
      <c r="H225" t="s">
        <v>507</v>
      </c>
      <c r="I225">
        <v>8</v>
      </c>
      <c r="J225">
        <v>132</v>
      </c>
      <c r="K225" t="str">
        <f t="shared" si="17"/>
        <v>Percentil 2</v>
      </c>
      <c r="L225">
        <f t="shared" si="18"/>
        <v>40</v>
      </c>
    </row>
    <row r="226" spans="1:12" x14ac:dyDescent="0.25">
      <c r="A226" t="s">
        <v>580</v>
      </c>
      <c r="B226" t="s">
        <v>287</v>
      </c>
      <c r="C226" t="s">
        <v>82</v>
      </c>
      <c r="D226" t="s">
        <v>530</v>
      </c>
      <c r="E226" t="s">
        <v>531</v>
      </c>
      <c r="F226" t="s">
        <v>222</v>
      </c>
      <c r="G226" t="s">
        <v>16</v>
      </c>
      <c r="H226" t="s">
        <v>507</v>
      </c>
      <c r="I226">
        <v>28</v>
      </c>
      <c r="J226">
        <v>132</v>
      </c>
      <c r="K226" t="str">
        <f t="shared" si="17"/>
        <v>Percentil 2</v>
      </c>
      <c r="L226">
        <f t="shared" si="18"/>
        <v>40</v>
      </c>
    </row>
    <row r="227" spans="1:12" x14ac:dyDescent="0.25">
      <c r="A227" t="s">
        <v>580</v>
      </c>
      <c r="B227" t="s">
        <v>11</v>
      </c>
      <c r="C227" t="s">
        <v>12</v>
      </c>
      <c r="D227" t="s">
        <v>433</v>
      </c>
      <c r="E227" t="s">
        <v>434</v>
      </c>
      <c r="F227" t="s">
        <v>22</v>
      </c>
      <c r="G227" t="s">
        <v>30</v>
      </c>
      <c r="H227" t="s">
        <v>507</v>
      </c>
      <c r="I227">
        <v>341</v>
      </c>
      <c r="J227">
        <v>132</v>
      </c>
      <c r="K227" t="str">
        <f t="shared" si="17"/>
        <v>Percentil 2</v>
      </c>
      <c r="L227">
        <f t="shared" si="18"/>
        <v>40</v>
      </c>
    </row>
    <row r="228" spans="1:12" x14ac:dyDescent="0.25">
      <c r="A228" t="s">
        <v>580</v>
      </c>
      <c r="B228" t="s">
        <v>447</v>
      </c>
      <c r="C228" t="s">
        <v>192</v>
      </c>
      <c r="D228" t="s">
        <v>448</v>
      </c>
      <c r="E228" t="s">
        <v>449</v>
      </c>
      <c r="F228" t="s">
        <v>22</v>
      </c>
      <c r="G228" t="s">
        <v>30</v>
      </c>
      <c r="H228" t="s">
        <v>507</v>
      </c>
      <c r="I228">
        <v>50</v>
      </c>
      <c r="J228">
        <v>132</v>
      </c>
      <c r="K228" t="str">
        <f t="shared" si="17"/>
        <v>Percentil 2</v>
      </c>
      <c r="L228">
        <f t="shared" si="18"/>
        <v>40</v>
      </c>
    </row>
    <row r="229" spans="1:12" x14ac:dyDescent="0.25">
      <c r="A229" t="s">
        <v>580</v>
      </c>
      <c r="B229" t="s">
        <v>61</v>
      </c>
      <c r="C229" t="s">
        <v>62</v>
      </c>
      <c r="D229" t="s">
        <v>367</v>
      </c>
      <c r="E229" t="s">
        <v>368</v>
      </c>
      <c r="F229" t="s">
        <v>222</v>
      </c>
      <c r="G229" t="s">
        <v>30</v>
      </c>
      <c r="H229" t="s">
        <v>507</v>
      </c>
      <c r="I229">
        <v>29</v>
      </c>
      <c r="J229">
        <v>131</v>
      </c>
      <c r="K229" t="str">
        <f t="shared" si="17"/>
        <v>Percentil 1</v>
      </c>
      <c r="L229">
        <f t="shared" si="18"/>
        <v>44</v>
      </c>
    </row>
    <row r="230" spans="1:12" x14ac:dyDescent="0.25">
      <c r="A230" t="s">
        <v>580</v>
      </c>
      <c r="B230" t="s">
        <v>90</v>
      </c>
      <c r="C230" t="s">
        <v>91</v>
      </c>
      <c r="D230" t="s">
        <v>92</v>
      </c>
      <c r="E230" t="s">
        <v>93</v>
      </c>
      <c r="F230" t="s">
        <v>37</v>
      </c>
      <c r="G230" t="s">
        <v>16</v>
      </c>
      <c r="H230" t="s">
        <v>507</v>
      </c>
      <c r="I230">
        <v>34</v>
      </c>
      <c r="J230">
        <v>130</v>
      </c>
      <c r="K230" t="str">
        <f t="shared" si="17"/>
        <v>Percentil 1</v>
      </c>
      <c r="L230">
        <f t="shared" si="18"/>
        <v>45</v>
      </c>
    </row>
    <row r="231" spans="1:12" x14ac:dyDescent="0.25">
      <c r="A231" t="s">
        <v>580</v>
      </c>
      <c r="B231" t="s">
        <v>11</v>
      </c>
      <c r="C231" t="s">
        <v>12</v>
      </c>
      <c r="D231" t="s">
        <v>290</v>
      </c>
      <c r="E231" t="s">
        <v>291</v>
      </c>
      <c r="F231" t="s">
        <v>37</v>
      </c>
      <c r="G231" t="s">
        <v>30</v>
      </c>
      <c r="H231" t="s">
        <v>507</v>
      </c>
      <c r="I231">
        <v>98</v>
      </c>
      <c r="J231">
        <v>130</v>
      </c>
      <c r="K231" t="str">
        <f t="shared" si="17"/>
        <v>Percentil 1</v>
      </c>
      <c r="L231">
        <f t="shared" si="18"/>
        <v>45</v>
      </c>
    </row>
    <row r="232" spans="1:12" x14ac:dyDescent="0.25">
      <c r="A232" t="s">
        <v>580</v>
      </c>
      <c r="B232" t="s">
        <v>403</v>
      </c>
      <c r="C232" t="s">
        <v>143</v>
      </c>
      <c r="D232" t="s">
        <v>404</v>
      </c>
      <c r="E232" t="s">
        <v>405</v>
      </c>
      <c r="F232" t="s">
        <v>222</v>
      </c>
      <c r="G232" t="s">
        <v>30</v>
      </c>
      <c r="H232" t="s">
        <v>507</v>
      </c>
      <c r="I232">
        <v>17</v>
      </c>
      <c r="J232">
        <v>127</v>
      </c>
      <c r="K232" t="str">
        <f t="shared" si="17"/>
        <v>Percentil 1</v>
      </c>
      <c r="L232">
        <f t="shared" si="18"/>
        <v>47</v>
      </c>
    </row>
    <row r="233" spans="1:12" x14ac:dyDescent="0.25">
      <c r="A233" t="s">
        <v>580</v>
      </c>
      <c r="B233" t="s">
        <v>31</v>
      </c>
      <c r="C233" t="s">
        <v>32</v>
      </c>
      <c r="D233" t="s">
        <v>524</v>
      </c>
      <c r="E233" t="s">
        <v>525</v>
      </c>
      <c r="F233" t="s">
        <v>15</v>
      </c>
      <c r="G233" t="s">
        <v>16</v>
      </c>
      <c r="H233" t="s">
        <v>507</v>
      </c>
      <c r="I233">
        <v>67</v>
      </c>
      <c r="J233">
        <v>125</v>
      </c>
      <c r="K233" t="str">
        <f t="shared" si="17"/>
        <v>Percentil 1</v>
      </c>
      <c r="L233">
        <f t="shared" si="18"/>
        <v>48</v>
      </c>
    </row>
    <row r="234" spans="1:12" x14ac:dyDescent="0.25">
      <c r="A234" t="s">
        <v>580</v>
      </c>
      <c r="B234" t="s">
        <v>142</v>
      </c>
      <c r="C234" t="s">
        <v>143</v>
      </c>
      <c r="D234" t="s">
        <v>401</v>
      </c>
      <c r="E234" t="s">
        <v>402</v>
      </c>
      <c r="F234" t="s">
        <v>222</v>
      </c>
      <c r="G234" t="s">
        <v>30</v>
      </c>
      <c r="H234" t="s">
        <v>507</v>
      </c>
      <c r="I234">
        <v>10</v>
      </c>
      <c r="J234">
        <v>125</v>
      </c>
      <c r="K234" t="str">
        <f t="shared" si="17"/>
        <v>Percentil 1</v>
      </c>
      <c r="L234">
        <f t="shared" si="18"/>
        <v>48</v>
      </c>
    </row>
    <row r="235" spans="1:12" x14ac:dyDescent="0.25">
      <c r="A235" t="s">
        <v>580</v>
      </c>
      <c r="B235" t="s">
        <v>11</v>
      </c>
      <c r="C235" t="s">
        <v>12</v>
      </c>
      <c r="D235" t="s">
        <v>44</v>
      </c>
      <c r="E235" t="s">
        <v>45</v>
      </c>
      <c r="F235" t="s">
        <v>37</v>
      </c>
      <c r="G235" t="s">
        <v>46</v>
      </c>
      <c r="H235" t="s">
        <v>507</v>
      </c>
      <c r="I235">
        <v>7</v>
      </c>
      <c r="J235">
        <v>123</v>
      </c>
      <c r="K235" t="str">
        <f t="shared" si="17"/>
        <v>Percentil 1</v>
      </c>
      <c r="L235">
        <f t="shared" si="18"/>
        <v>50</v>
      </c>
    </row>
    <row r="236" spans="1:12" x14ac:dyDescent="0.25">
      <c r="A236" t="s">
        <v>580</v>
      </c>
      <c r="B236" t="s">
        <v>187</v>
      </c>
      <c r="C236" t="s">
        <v>188</v>
      </c>
      <c r="D236" t="s">
        <v>189</v>
      </c>
      <c r="E236" t="s">
        <v>190</v>
      </c>
      <c r="F236" t="s">
        <v>15</v>
      </c>
      <c r="G236" t="s">
        <v>16</v>
      </c>
      <c r="H236" t="s">
        <v>507</v>
      </c>
      <c r="I236">
        <v>10</v>
      </c>
      <c r="J236">
        <v>120</v>
      </c>
      <c r="K236" t="str">
        <f t="shared" si="17"/>
        <v>Percentil 1</v>
      </c>
      <c r="L236">
        <f t="shared" si="18"/>
        <v>51</v>
      </c>
    </row>
    <row r="237" spans="1:12" x14ac:dyDescent="0.25">
      <c r="A237" t="s">
        <v>580</v>
      </c>
      <c r="B237" t="s">
        <v>161</v>
      </c>
      <c r="C237" t="s">
        <v>19</v>
      </c>
      <c r="D237" t="s">
        <v>162</v>
      </c>
      <c r="E237" t="s">
        <v>163</v>
      </c>
      <c r="F237" t="s">
        <v>15</v>
      </c>
      <c r="G237" t="s">
        <v>16</v>
      </c>
      <c r="H237" t="s">
        <v>507</v>
      </c>
      <c r="I237">
        <v>6</v>
      </c>
      <c r="J237">
        <v>118</v>
      </c>
      <c r="K237" t="str">
        <f t="shared" si="17"/>
        <v>Percentil 1</v>
      </c>
      <c r="L237">
        <f t="shared" si="18"/>
        <v>52</v>
      </c>
    </row>
    <row r="238" spans="1:12" ht="50.1" customHeight="1" x14ac:dyDescent="0.25"/>
    <row r="239" spans="1:12" hidden="1" x14ac:dyDescent="0.25">
      <c r="I239">
        <v>0</v>
      </c>
      <c r="J239">
        <f>_xlfn.PERCENTILE.INC($J$186:$J$237,I239)</f>
        <v>118</v>
      </c>
      <c r="K239" t="s">
        <v>498</v>
      </c>
    </row>
    <row r="240" spans="1:12" hidden="1" x14ac:dyDescent="0.25">
      <c r="I240">
        <v>0.2</v>
      </c>
      <c r="J240">
        <f t="shared" ref="J240:J244" si="19">_xlfn.PERCENTILE.INC($J$186:$J$237,I240)</f>
        <v>132</v>
      </c>
      <c r="K240" t="s">
        <v>499</v>
      </c>
    </row>
    <row r="241" spans="1:12" hidden="1" x14ac:dyDescent="0.25">
      <c r="I241">
        <v>0.4</v>
      </c>
      <c r="J241">
        <f t="shared" si="19"/>
        <v>140</v>
      </c>
      <c r="K241" t="s">
        <v>500</v>
      </c>
    </row>
    <row r="242" spans="1:12" hidden="1" x14ac:dyDescent="0.25">
      <c r="I242">
        <v>0.6</v>
      </c>
      <c r="J242">
        <f t="shared" si="19"/>
        <v>147</v>
      </c>
      <c r="K242" t="s">
        <v>501</v>
      </c>
    </row>
    <row r="243" spans="1:12" hidden="1" x14ac:dyDescent="0.25">
      <c r="I243">
        <v>0.8</v>
      </c>
      <c r="J243">
        <f t="shared" si="19"/>
        <v>155.80000000000001</v>
      </c>
      <c r="K243" t="s">
        <v>502</v>
      </c>
    </row>
    <row r="244" spans="1:12" hidden="1" x14ac:dyDescent="0.25">
      <c r="I244">
        <v>1</v>
      </c>
      <c r="J244">
        <f t="shared" si="19"/>
        <v>181</v>
      </c>
    </row>
    <row r="245" spans="1:12" x14ac:dyDescent="0.25">
      <c r="A245" s="1" t="s">
        <v>508</v>
      </c>
    </row>
    <row r="246" spans="1:12" x14ac:dyDescent="0.25">
      <c r="A246" s="7" t="s">
        <v>0</v>
      </c>
      <c r="B246" s="7" t="s">
        <v>1</v>
      </c>
      <c r="C246" s="7" t="s">
        <v>2</v>
      </c>
      <c r="D246" s="7" t="s">
        <v>3</v>
      </c>
      <c r="E246" s="7" t="s">
        <v>4</v>
      </c>
      <c r="F246" s="7" t="s">
        <v>5</v>
      </c>
      <c r="G246" s="7" t="s">
        <v>6</v>
      </c>
      <c r="H246" s="7" t="s">
        <v>7</v>
      </c>
      <c r="I246" s="7" t="s">
        <v>8</v>
      </c>
      <c r="J246" s="7" t="s">
        <v>9</v>
      </c>
      <c r="K246" s="7" t="s">
        <v>504</v>
      </c>
      <c r="L246" s="7" t="s">
        <v>497</v>
      </c>
    </row>
    <row r="247" spans="1:12" x14ac:dyDescent="0.25">
      <c r="A247" t="s">
        <v>580</v>
      </c>
      <c r="B247" t="s">
        <v>11</v>
      </c>
      <c r="C247" t="s">
        <v>12</v>
      </c>
      <c r="D247" t="s">
        <v>435</v>
      </c>
      <c r="E247" t="s">
        <v>436</v>
      </c>
      <c r="F247" t="s">
        <v>22</v>
      </c>
      <c r="G247" t="s">
        <v>30</v>
      </c>
      <c r="H247" t="s">
        <v>508</v>
      </c>
      <c r="I247">
        <v>188</v>
      </c>
      <c r="J247">
        <v>187</v>
      </c>
      <c r="K247" t="str">
        <f t="shared" ref="K247:K278" si="20">VLOOKUP(J247,$J$300:$K$304,2,1)</f>
        <v>Percentil 5</v>
      </c>
      <c r="L247">
        <f t="shared" ref="L247:L278" si="21">_xlfn.RANK.EQ(J247,$J$247:$J$298,0)</f>
        <v>1</v>
      </c>
    </row>
    <row r="248" spans="1:12" x14ac:dyDescent="0.25">
      <c r="A248" t="s">
        <v>580</v>
      </c>
      <c r="B248" t="s">
        <v>18</v>
      </c>
      <c r="C248" t="s">
        <v>19</v>
      </c>
      <c r="D248" t="s">
        <v>439</v>
      </c>
      <c r="E248" t="s">
        <v>440</v>
      </c>
      <c r="F248" t="s">
        <v>22</v>
      </c>
      <c r="G248" t="s">
        <v>30</v>
      </c>
      <c r="H248" t="s">
        <v>508</v>
      </c>
      <c r="I248">
        <v>58</v>
      </c>
      <c r="J248">
        <v>185</v>
      </c>
      <c r="K248" t="str">
        <f t="shared" si="20"/>
        <v>Percentil 5</v>
      </c>
      <c r="L248">
        <f t="shared" si="21"/>
        <v>2</v>
      </c>
    </row>
    <row r="249" spans="1:12" x14ac:dyDescent="0.25">
      <c r="A249" t="s">
        <v>580</v>
      </c>
      <c r="B249" t="s">
        <v>305</v>
      </c>
      <c r="C249" t="s">
        <v>19</v>
      </c>
      <c r="D249" t="s">
        <v>306</v>
      </c>
      <c r="E249" t="s">
        <v>307</v>
      </c>
      <c r="F249" t="s">
        <v>222</v>
      </c>
      <c r="G249" t="s">
        <v>30</v>
      </c>
      <c r="H249" t="s">
        <v>508</v>
      </c>
      <c r="I249">
        <v>17</v>
      </c>
      <c r="J249">
        <v>178</v>
      </c>
      <c r="K249" t="str">
        <f t="shared" si="20"/>
        <v>Percentil 5</v>
      </c>
      <c r="L249">
        <f t="shared" si="21"/>
        <v>3</v>
      </c>
    </row>
    <row r="250" spans="1:12" x14ac:dyDescent="0.25">
      <c r="A250" t="s">
        <v>580</v>
      </c>
      <c r="B250" t="s">
        <v>18</v>
      </c>
      <c r="C250" t="s">
        <v>19</v>
      </c>
      <c r="D250" t="s">
        <v>303</v>
      </c>
      <c r="E250" t="s">
        <v>304</v>
      </c>
      <c r="F250" t="s">
        <v>222</v>
      </c>
      <c r="G250" t="s">
        <v>30</v>
      </c>
      <c r="H250" t="s">
        <v>508</v>
      </c>
      <c r="I250">
        <v>126</v>
      </c>
      <c r="J250">
        <v>174</v>
      </c>
      <c r="K250" t="str">
        <f t="shared" si="20"/>
        <v>Percentil 5</v>
      </c>
      <c r="L250">
        <f t="shared" si="21"/>
        <v>4</v>
      </c>
    </row>
    <row r="251" spans="1:12" x14ac:dyDescent="0.25">
      <c r="A251" t="s">
        <v>580</v>
      </c>
      <c r="B251" t="s">
        <v>191</v>
      </c>
      <c r="C251" t="s">
        <v>192</v>
      </c>
      <c r="D251" t="s">
        <v>453</v>
      </c>
      <c r="E251" t="s">
        <v>454</v>
      </c>
      <c r="F251" t="s">
        <v>22</v>
      </c>
      <c r="G251" t="s">
        <v>30</v>
      </c>
      <c r="H251" t="s">
        <v>508</v>
      </c>
      <c r="I251">
        <v>51</v>
      </c>
      <c r="J251">
        <v>173</v>
      </c>
      <c r="K251" t="str">
        <f t="shared" si="20"/>
        <v>Percentil 5</v>
      </c>
      <c r="L251">
        <f t="shared" si="21"/>
        <v>5</v>
      </c>
    </row>
    <row r="252" spans="1:12" x14ac:dyDescent="0.25">
      <c r="A252" t="s">
        <v>580</v>
      </c>
      <c r="B252" t="s">
        <v>18</v>
      </c>
      <c r="C252" t="s">
        <v>19</v>
      </c>
      <c r="D252" t="s">
        <v>550</v>
      </c>
      <c r="E252" t="s">
        <v>551</v>
      </c>
      <c r="F252" t="s">
        <v>15</v>
      </c>
      <c r="G252" t="s">
        <v>30</v>
      </c>
      <c r="H252" t="s">
        <v>508</v>
      </c>
      <c r="I252">
        <v>56</v>
      </c>
      <c r="J252">
        <v>171</v>
      </c>
      <c r="K252" t="str">
        <f t="shared" si="20"/>
        <v>Percentil 5</v>
      </c>
      <c r="L252">
        <f t="shared" si="21"/>
        <v>6</v>
      </c>
    </row>
    <row r="253" spans="1:12" x14ac:dyDescent="0.25">
      <c r="A253" t="s">
        <v>580</v>
      </c>
      <c r="B253" t="s">
        <v>65</v>
      </c>
      <c r="C253" t="s">
        <v>66</v>
      </c>
      <c r="D253" t="s">
        <v>352</v>
      </c>
      <c r="E253" t="s">
        <v>353</v>
      </c>
      <c r="F253" t="s">
        <v>222</v>
      </c>
      <c r="G253" t="s">
        <v>30</v>
      </c>
      <c r="H253" t="s">
        <v>508</v>
      </c>
      <c r="I253">
        <v>98</v>
      </c>
      <c r="J253">
        <v>165</v>
      </c>
      <c r="K253" t="str">
        <f t="shared" si="20"/>
        <v>Percentil 5</v>
      </c>
      <c r="L253">
        <f t="shared" si="21"/>
        <v>7</v>
      </c>
    </row>
    <row r="254" spans="1:12" x14ac:dyDescent="0.25">
      <c r="A254" t="s">
        <v>580</v>
      </c>
      <c r="B254" t="s">
        <v>81</v>
      </c>
      <c r="C254" t="s">
        <v>82</v>
      </c>
      <c r="D254" t="s">
        <v>410</v>
      </c>
      <c r="E254" t="s">
        <v>411</v>
      </c>
      <c r="F254" t="s">
        <v>222</v>
      </c>
      <c r="G254" t="s">
        <v>30</v>
      </c>
      <c r="H254" t="s">
        <v>508</v>
      </c>
      <c r="I254">
        <v>8</v>
      </c>
      <c r="J254">
        <v>164</v>
      </c>
      <c r="K254" t="str">
        <f t="shared" si="20"/>
        <v>Percentil 5</v>
      </c>
      <c r="L254">
        <f t="shared" si="21"/>
        <v>8</v>
      </c>
    </row>
    <row r="255" spans="1:12" x14ac:dyDescent="0.25">
      <c r="A255" t="s">
        <v>580</v>
      </c>
      <c r="B255" t="s">
        <v>94</v>
      </c>
      <c r="C255" t="s">
        <v>95</v>
      </c>
      <c r="D255" t="s">
        <v>346</v>
      </c>
      <c r="E255" t="s">
        <v>347</v>
      </c>
      <c r="F255" t="s">
        <v>22</v>
      </c>
      <c r="G255" t="s">
        <v>30</v>
      </c>
      <c r="H255" t="s">
        <v>508</v>
      </c>
      <c r="I255">
        <v>81</v>
      </c>
      <c r="J255">
        <v>163</v>
      </c>
      <c r="K255" t="str">
        <f t="shared" si="20"/>
        <v>Percentil 5</v>
      </c>
      <c r="L255">
        <f t="shared" si="21"/>
        <v>9</v>
      </c>
    </row>
    <row r="256" spans="1:12" x14ac:dyDescent="0.25">
      <c r="A256" t="s">
        <v>580</v>
      </c>
      <c r="B256" t="s">
        <v>269</v>
      </c>
      <c r="C256" t="s">
        <v>106</v>
      </c>
      <c r="D256" t="s">
        <v>310</v>
      </c>
      <c r="E256" t="s">
        <v>311</v>
      </c>
      <c r="F256" t="s">
        <v>22</v>
      </c>
      <c r="G256" t="s">
        <v>30</v>
      </c>
      <c r="H256" t="s">
        <v>508</v>
      </c>
      <c r="I256">
        <v>96</v>
      </c>
      <c r="J256">
        <v>161</v>
      </c>
      <c r="K256" t="str">
        <f t="shared" si="20"/>
        <v>Percentil 5</v>
      </c>
      <c r="L256">
        <f t="shared" si="21"/>
        <v>10</v>
      </c>
    </row>
    <row r="257" spans="1:12" x14ac:dyDescent="0.25">
      <c r="A257" t="s">
        <v>580</v>
      </c>
      <c r="B257" t="s">
        <v>328</v>
      </c>
      <c r="C257" t="s">
        <v>247</v>
      </c>
      <c r="D257" t="s">
        <v>383</v>
      </c>
      <c r="E257" t="s">
        <v>384</v>
      </c>
      <c r="F257" t="s">
        <v>222</v>
      </c>
      <c r="G257" t="s">
        <v>30</v>
      </c>
      <c r="H257" t="s">
        <v>508</v>
      </c>
      <c r="I257">
        <v>195</v>
      </c>
      <c r="J257">
        <v>161</v>
      </c>
      <c r="K257" t="str">
        <f t="shared" si="20"/>
        <v>Percentil 5</v>
      </c>
      <c r="L257">
        <f t="shared" si="21"/>
        <v>10</v>
      </c>
    </row>
    <row r="258" spans="1:12" x14ac:dyDescent="0.25">
      <c r="A258" t="s">
        <v>580</v>
      </c>
      <c r="B258" t="s">
        <v>441</v>
      </c>
      <c r="C258" t="s">
        <v>72</v>
      </c>
      <c r="D258" t="s">
        <v>442</v>
      </c>
      <c r="E258" t="s">
        <v>443</v>
      </c>
      <c r="F258" t="s">
        <v>22</v>
      </c>
      <c r="G258" t="s">
        <v>30</v>
      </c>
      <c r="H258" t="s">
        <v>508</v>
      </c>
      <c r="I258">
        <v>118</v>
      </c>
      <c r="J258">
        <v>161</v>
      </c>
      <c r="K258" t="str">
        <f t="shared" si="20"/>
        <v>Percentil 5</v>
      </c>
      <c r="L258">
        <f t="shared" si="21"/>
        <v>10</v>
      </c>
    </row>
    <row r="259" spans="1:12" x14ac:dyDescent="0.25">
      <c r="A259" t="s">
        <v>580</v>
      </c>
      <c r="B259" t="s">
        <v>11</v>
      </c>
      <c r="C259" t="s">
        <v>12</v>
      </c>
      <c r="D259" t="s">
        <v>153</v>
      </c>
      <c r="E259" t="s">
        <v>154</v>
      </c>
      <c r="F259" t="s">
        <v>15</v>
      </c>
      <c r="G259" t="s">
        <v>30</v>
      </c>
      <c r="H259" t="s">
        <v>508</v>
      </c>
      <c r="I259">
        <v>4</v>
      </c>
      <c r="J259">
        <v>159</v>
      </c>
      <c r="K259" t="str">
        <f t="shared" si="20"/>
        <v>Percentil 4</v>
      </c>
      <c r="L259">
        <f t="shared" si="21"/>
        <v>13</v>
      </c>
    </row>
    <row r="260" spans="1:12" x14ac:dyDescent="0.25">
      <c r="A260" t="s">
        <v>580</v>
      </c>
      <c r="B260" t="s">
        <v>106</v>
      </c>
      <c r="C260" t="s">
        <v>19</v>
      </c>
      <c r="D260" t="s">
        <v>107</v>
      </c>
      <c r="E260" t="s">
        <v>108</v>
      </c>
      <c r="F260" t="s">
        <v>37</v>
      </c>
      <c r="G260" t="s">
        <v>16</v>
      </c>
      <c r="H260" t="s">
        <v>508</v>
      </c>
      <c r="I260">
        <v>81</v>
      </c>
      <c r="J260">
        <v>158</v>
      </c>
      <c r="K260" t="str">
        <f t="shared" si="20"/>
        <v>Percentil 4</v>
      </c>
      <c r="L260">
        <f t="shared" si="21"/>
        <v>14</v>
      </c>
    </row>
    <row r="261" spans="1:12" x14ac:dyDescent="0.25">
      <c r="A261" t="s">
        <v>580</v>
      </c>
      <c r="B261" t="s">
        <v>11</v>
      </c>
      <c r="C261" t="s">
        <v>12</v>
      </c>
      <c r="D261" t="s">
        <v>342</v>
      </c>
      <c r="E261" t="s">
        <v>343</v>
      </c>
      <c r="F261" t="s">
        <v>37</v>
      </c>
      <c r="G261" t="s">
        <v>30</v>
      </c>
      <c r="H261" t="s">
        <v>508</v>
      </c>
      <c r="I261">
        <v>144</v>
      </c>
      <c r="J261">
        <v>158</v>
      </c>
      <c r="K261" t="str">
        <f t="shared" si="20"/>
        <v>Percentil 4</v>
      </c>
      <c r="L261">
        <f t="shared" si="21"/>
        <v>14</v>
      </c>
    </row>
    <row r="262" spans="1:12" x14ac:dyDescent="0.25">
      <c r="A262" t="s">
        <v>580</v>
      </c>
      <c r="B262" t="s">
        <v>280</v>
      </c>
      <c r="C262" t="s">
        <v>19</v>
      </c>
      <c r="D262" t="s">
        <v>281</v>
      </c>
      <c r="E262" t="s">
        <v>282</v>
      </c>
      <c r="F262" t="s">
        <v>15</v>
      </c>
      <c r="G262" t="s">
        <v>30</v>
      </c>
      <c r="H262" t="s">
        <v>508</v>
      </c>
      <c r="I262">
        <v>19</v>
      </c>
      <c r="J262">
        <v>157</v>
      </c>
      <c r="K262" t="str">
        <f t="shared" si="20"/>
        <v>Percentil 4</v>
      </c>
      <c r="L262">
        <f t="shared" si="21"/>
        <v>16</v>
      </c>
    </row>
    <row r="263" spans="1:12" x14ac:dyDescent="0.25">
      <c r="A263" t="s">
        <v>580</v>
      </c>
      <c r="B263" t="s">
        <v>11</v>
      </c>
      <c r="C263" t="s">
        <v>12</v>
      </c>
      <c r="D263" t="s">
        <v>111</v>
      </c>
      <c r="E263" t="s">
        <v>112</v>
      </c>
      <c r="F263" t="s">
        <v>37</v>
      </c>
      <c r="G263" t="s">
        <v>16</v>
      </c>
      <c r="H263" t="s">
        <v>508</v>
      </c>
      <c r="I263">
        <v>30</v>
      </c>
      <c r="J263">
        <v>156</v>
      </c>
      <c r="K263" t="str">
        <f t="shared" si="20"/>
        <v>Percentil 4</v>
      </c>
      <c r="L263">
        <f t="shared" si="21"/>
        <v>17</v>
      </c>
    </row>
    <row r="264" spans="1:12" x14ac:dyDescent="0.25">
      <c r="A264" t="s">
        <v>580</v>
      </c>
      <c r="B264" t="s">
        <v>81</v>
      </c>
      <c r="C264" t="s">
        <v>82</v>
      </c>
      <c r="D264" t="s">
        <v>292</v>
      </c>
      <c r="E264" t="s">
        <v>293</v>
      </c>
      <c r="F264" t="s">
        <v>37</v>
      </c>
      <c r="G264" t="s">
        <v>30</v>
      </c>
      <c r="H264" t="s">
        <v>508</v>
      </c>
      <c r="I264">
        <v>118</v>
      </c>
      <c r="J264">
        <v>156</v>
      </c>
      <c r="K264" t="str">
        <f t="shared" si="20"/>
        <v>Percentil 4</v>
      </c>
      <c r="L264">
        <f t="shared" si="21"/>
        <v>17</v>
      </c>
    </row>
    <row r="265" spans="1:12" x14ac:dyDescent="0.25">
      <c r="A265" t="s">
        <v>580</v>
      </c>
      <c r="B265" t="s">
        <v>11</v>
      </c>
      <c r="C265" t="s">
        <v>12</v>
      </c>
      <c r="D265" t="s">
        <v>155</v>
      </c>
      <c r="E265" t="s">
        <v>156</v>
      </c>
      <c r="F265" t="s">
        <v>15</v>
      </c>
      <c r="G265" t="s">
        <v>16</v>
      </c>
      <c r="H265" t="s">
        <v>508</v>
      </c>
      <c r="I265">
        <v>41</v>
      </c>
      <c r="J265">
        <v>155</v>
      </c>
      <c r="K265" t="str">
        <f t="shared" si="20"/>
        <v>Percentil 4</v>
      </c>
      <c r="L265">
        <f t="shared" si="21"/>
        <v>19</v>
      </c>
    </row>
    <row r="266" spans="1:12" x14ac:dyDescent="0.25">
      <c r="A266" t="s">
        <v>580</v>
      </c>
      <c r="B266" t="s">
        <v>174</v>
      </c>
      <c r="C266" t="s">
        <v>82</v>
      </c>
      <c r="D266" t="s">
        <v>175</v>
      </c>
      <c r="E266" t="s">
        <v>176</v>
      </c>
      <c r="F266" t="s">
        <v>15</v>
      </c>
      <c r="G266" t="s">
        <v>16</v>
      </c>
      <c r="H266" t="s">
        <v>508</v>
      </c>
      <c r="I266">
        <v>8</v>
      </c>
      <c r="J266">
        <v>155</v>
      </c>
      <c r="K266" t="str">
        <f t="shared" si="20"/>
        <v>Percentil 4</v>
      </c>
      <c r="L266">
        <f t="shared" si="21"/>
        <v>19</v>
      </c>
    </row>
    <row r="267" spans="1:12" x14ac:dyDescent="0.25">
      <c r="A267" t="s">
        <v>580</v>
      </c>
      <c r="B267" t="s">
        <v>11</v>
      </c>
      <c r="C267" t="s">
        <v>12</v>
      </c>
      <c r="D267" t="s">
        <v>314</v>
      </c>
      <c r="E267" t="s">
        <v>315</v>
      </c>
      <c r="F267" t="s">
        <v>37</v>
      </c>
      <c r="G267" t="s">
        <v>30</v>
      </c>
      <c r="H267" t="s">
        <v>508</v>
      </c>
      <c r="I267">
        <v>188</v>
      </c>
      <c r="J267">
        <v>154</v>
      </c>
      <c r="K267" t="str">
        <f t="shared" si="20"/>
        <v>Percentil 4</v>
      </c>
      <c r="L267">
        <f t="shared" si="21"/>
        <v>21</v>
      </c>
    </row>
    <row r="268" spans="1:12" x14ac:dyDescent="0.25">
      <c r="A268" t="s">
        <v>580</v>
      </c>
      <c r="B268" t="s">
        <v>354</v>
      </c>
      <c r="C268" t="s">
        <v>143</v>
      </c>
      <c r="D268" t="s">
        <v>355</v>
      </c>
      <c r="E268" t="s">
        <v>356</v>
      </c>
      <c r="F268" t="s">
        <v>222</v>
      </c>
      <c r="G268" t="s">
        <v>30</v>
      </c>
      <c r="H268" t="s">
        <v>508</v>
      </c>
      <c r="I268">
        <v>80</v>
      </c>
      <c r="J268">
        <v>154</v>
      </c>
      <c r="K268" t="str">
        <f t="shared" si="20"/>
        <v>Percentil 4</v>
      </c>
      <c r="L268">
        <f t="shared" si="21"/>
        <v>21</v>
      </c>
    </row>
    <row r="269" spans="1:12" x14ac:dyDescent="0.25">
      <c r="A269" t="s">
        <v>580</v>
      </c>
      <c r="B269" t="s">
        <v>31</v>
      </c>
      <c r="C269" t="s">
        <v>32</v>
      </c>
      <c r="D269" t="s">
        <v>371</v>
      </c>
      <c r="E269" t="s">
        <v>372</v>
      </c>
      <c r="F269" t="s">
        <v>22</v>
      </c>
      <c r="G269" t="s">
        <v>30</v>
      </c>
      <c r="H269" t="s">
        <v>508</v>
      </c>
      <c r="I269">
        <v>46</v>
      </c>
      <c r="J269">
        <v>154</v>
      </c>
      <c r="K269" t="str">
        <f t="shared" si="20"/>
        <v>Percentil 4</v>
      </c>
      <c r="L269">
        <f t="shared" si="21"/>
        <v>21</v>
      </c>
    </row>
    <row r="270" spans="1:12" x14ac:dyDescent="0.25">
      <c r="A270" t="s">
        <v>580</v>
      </c>
      <c r="B270" t="s">
        <v>422</v>
      </c>
      <c r="C270" t="s">
        <v>82</v>
      </c>
      <c r="D270" t="s">
        <v>423</v>
      </c>
      <c r="E270" t="s">
        <v>424</v>
      </c>
      <c r="F270" t="s">
        <v>37</v>
      </c>
      <c r="G270" t="s">
        <v>30</v>
      </c>
      <c r="H270" t="s">
        <v>508</v>
      </c>
      <c r="I270">
        <v>29</v>
      </c>
      <c r="J270">
        <v>153</v>
      </c>
      <c r="K270" t="str">
        <f t="shared" si="20"/>
        <v>Percentil 3</v>
      </c>
      <c r="L270">
        <f t="shared" si="21"/>
        <v>24</v>
      </c>
    </row>
    <row r="271" spans="1:12" x14ac:dyDescent="0.25">
      <c r="A271" t="s">
        <v>580</v>
      </c>
      <c r="B271" t="s">
        <v>536</v>
      </c>
      <c r="C271" t="s">
        <v>72</v>
      </c>
      <c r="D271" t="s">
        <v>537</v>
      </c>
      <c r="E271" t="s">
        <v>538</v>
      </c>
      <c r="F271" t="s">
        <v>22</v>
      </c>
      <c r="G271" t="s">
        <v>30</v>
      </c>
      <c r="H271" t="s">
        <v>508</v>
      </c>
      <c r="I271">
        <v>5</v>
      </c>
      <c r="J271">
        <v>152</v>
      </c>
      <c r="K271" t="str">
        <f t="shared" si="20"/>
        <v>Percentil 3</v>
      </c>
      <c r="L271">
        <f t="shared" si="21"/>
        <v>25</v>
      </c>
    </row>
    <row r="272" spans="1:12" x14ac:dyDescent="0.25">
      <c r="A272" t="s">
        <v>580</v>
      </c>
      <c r="B272" t="s">
        <v>18</v>
      </c>
      <c r="C272" t="s">
        <v>19</v>
      </c>
      <c r="D272" t="s">
        <v>157</v>
      </c>
      <c r="E272" t="s">
        <v>158</v>
      </c>
      <c r="F272" t="s">
        <v>15</v>
      </c>
      <c r="G272" t="s">
        <v>16</v>
      </c>
      <c r="H272" t="s">
        <v>508</v>
      </c>
      <c r="I272">
        <v>32</v>
      </c>
      <c r="J272">
        <v>151</v>
      </c>
      <c r="K272" t="str">
        <f t="shared" si="20"/>
        <v>Percentil 3</v>
      </c>
      <c r="L272">
        <f t="shared" si="21"/>
        <v>26</v>
      </c>
    </row>
    <row r="273" spans="1:12" x14ac:dyDescent="0.25">
      <c r="A273" t="s">
        <v>580</v>
      </c>
      <c r="B273" t="s">
        <v>320</v>
      </c>
      <c r="C273" t="s">
        <v>52</v>
      </c>
      <c r="D273" t="s">
        <v>321</v>
      </c>
      <c r="E273" t="s">
        <v>322</v>
      </c>
      <c r="F273" t="s">
        <v>222</v>
      </c>
      <c r="G273" t="s">
        <v>30</v>
      </c>
      <c r="H273" t="s">
        <v>508</v>
      </c>
      <c r="I273">
        <v>133</v>
      </c>
      <c r="J273">
        <v>151</v>
      </c>
      <c r="K273" t="str">
        <f t="shared" si="20"/>
        <v>Percentil 3</v>
      </c>
      <c r="L273">
        <f t="shared" si="21"/>
        <v>26</v>
      </c>
    </row>
    <row r="274" spans="1:12" x14ac:dyDescent="0.25">
      <c r="A274" t="s">
        <v>580</v>
      </c>
      <c r="B274" t="s">
        <v>11</v>
      </c>
      <c r="C274" t="s">
        <v>12</v>
      </c>
      <c r="D274" t="s">
        <v>265</v>
      </c>
      <c r="E274" t="s">
        <v>266</v>
      </c>
      <c r="F274" t="s">
        <v>37</v>
      </c>
      <c r="G274" t="s">
        <v>30</v>
      </c>
      <c r="H274" t="s">
        <v>508</v>
      </c>
      <c r="I274">
        <v>71</v>
      </c>
      <c r="J274">
        <v>150</v>
      </c>
      <c r="K274" t="str">
        <f t="shared" si="20"/>
        <v>Percentil 3</v>
      </c>
      <c r="L274">
        <f t="shared" si="21"/>
        <v>28</v>
      </c>
    </row>
    <row r="275" spans="1:12" x14ac:dyDescent="0.25">
      <c r="A275" t="s">
        <v>580</v>
      </c>
      <c r="B275" t="s">
        <v>296</v>
      </c>
      <c r="C275" t="s">
        <v>297</v>
      </c>
      <c r="D275" t="s">
        <v>373</v>
      </c>
      <c r="E275" t="s">
        <v>374</v>
      </c>
      <c r="F275" t="s">
        <v>222</v>
      </c>
      <c r="G275" t="s">
        <v>30</v>
      </c>
      <c r="H275" t="s">
        <v>508</v>
      </c>
      <c r="I275">
        <v>16</v>
      </c>
      <c r="J275">
        <v>150</v>
      </c>
      <c r="K275" t="str">
        <f t="shared" si="20"/>
        <v>Percentil 3</v>
      </c>
      <c r="L275">
        <f t="shared" si="21"/>
        <v>28</v>
      </c>
    </row>
    <row r="276" spans="1:12" x14ac:dyDescent="0.25">
      <c r="A276" t="s">
        <v>580</v>
      </c>
      <c r="B276" t="s">
        <v>161</v>
      </c>
      <c r="C276" t="s">
        <v>19</v>
      </c>
      <c r="D276" t="s">
        <v>162</v>
      </c>
      <c r="E276" t="s">
        <v>163</v>
      </c>
      <c r="F276" t="s">
        <v>15</v>
      </c>
      <c r="G276" t="s">
        <v>16</v>
      </c>
      <c r="H276" t="s">
        <v>508</v>
      </c>
      <c r="I276">
        <v>6</v>
      </c>
      <c r="J276">
        <v>149</v>
      </c>
      <c r="K276" t="str">
        <f t="shared" si="20"/>
        <v>Percentil 3</v>
      </c>
      <c r="L276">
        <f t="shared" si="21"/>
        <v>30</v>
      </c>
    </row>
    <row r="277" spans="1:12" x14ac:dyDescent="0.25">
      <c r="A277" t="s">
        <v>580</v>
      </c>
      <c r="B277" t="s">
        <v>325</v>
      </c>
      <c r="C277" t="s">
        <v>52</v>
      </c>
      <c r="D277" t="s">
        <v>326</v>
      </c>
      <c r="E277" t="s">
        <v>327</v>
      </c>
      <c r="F277" t="s">
        <v>222</v>
      </c>
      <c r="G277" t="s">
        <v>30</v>
      </c>
      <c r="H277" t="s">
        <v>508</v>
      </c>
      <c r="I277">
        <v>5</v>
      </c>
      <c r="J277">
        <v>149</v>
      </c>
      <c r="K277" t="str">
        <f t="shared" si="20"/>
        <v>Percentil 3</v>
      </c>
      <c r="L277">
        <f t="shared" si="21"/>
        <v>30</v>
      </c>
    </row>
    <row r="278" spans="1:12" x14ac:dyDescent="0.25">
      <c r="A278" t="s">
        <v>580</v>
      </c>
      <c r="B278" t="s">
        <v>316</v>
      </c>
      <c r="C278" t="s">
        <v>317</v>
      </c>
      <c r="D278" t="s">
        <v>318</v>
      </c>
      <c r="E278" t="s">
        <v>319</v>
      </c>
      <c r="F278" t="s">
        <v>22</v>
      </c>
      <c r="G278" t="s">
        <v>30</v>
      </c>
      <c r="H278" t="s">
        <v>508</v>
      </c>
      <c r="I278">
        <v>195</v>
      </c>
      <c r="J278">
        <v>148</v>
      </c>
      <c r="K278" t="str">
        <f t="shared" si="20"/>
        <v>Percentil 2</v>
      </c>
      <c r="L278">
        <f t="shared" si="21"/>
        <v>32</v>
      </c>
    </row>
    <row r="279" spans="1:12" x14ac:dyDescent="0.25">
      <c r="A279" t="s">
        <v>580</v>
      </c>
      <c r="B279" t="s">
        <v>81</v>
      </c>
      <c r="C279" t="s">
        <v>82</v>
      </c>
      <c r="D279" t="s">
        <v>365</v>
      </c>
      <c r="E279" t="s">
        <v>366</v>
      </c>
      <c r="F279" t="s">
        <v>37</v>
      </c>
      <c r="G279" t="s">
        <v>30</v>
      </c>
      <c r="H279" t="s">
        <v>508</v>
      </c>
      <c r="I279">
        <v>17</v>
      </c>
      <c r="J279">
        <v>148</v>
      </c>
      <c r="K279" t="str">
        <f t="shared" ref="K279:K298" si="22">VLOOKUP(J279,$J$300:$K$304,2,1)</f>
        <v>Percentil 2</v>
      </c>
      <c r="L279">
        <f t="shared" ref="L279:L298" si="23">_xlfn.RANK.EQ(J279,$J$247:$J$298,0)</f>
        <v>32</v>
      </c>
    </row>
    <row r="280" spans="1:12" x14ac:dyDescent="0.25">
      <c r="A280" t="s">
        <v>580</v>
      </c>
      <c r="B280" t="s">
        <v>11</v>
      </c>
      <c r="C280" t="s">
        <v>12</v>
      </c>
      <c r="D280" t="s">
        <v>207</v>
      </c>
      <c r="E280" t="s">
        <v>208</v>
      </c>
      <c r="F280" t="s">
        <v>15</v>
      </c>
      <c r="G280" t="s">
        <v>16</v>
      </c>
      <c r="H280" t="s">
        <v>508</v>
      </c>
      <c r="I280">
        <v>29</v>
      </c>
      <c r="J280">
        <v>146</v>
      </c>
      <c r="K280" t="str">
        <f t="shared" si="22"/>
        <v>Percentil 2</v>
      </c>
      <c r="L280">
        <f t="shared" si="23"/>
        <v>34</v>
      </c>
    </row>
    <row r="281" spans="1:12" x14ac:dyDescent="0.25">
      <c r="A281" t="s">
        <v>580</v>
      </c>
      <c r="B281" t="s">
        <v>11</v>
      </c>
      <c r="C281" t="s">
        <v>12</v>
      </c>
      <c r="D281" t="s">
        <v>290</v>
      </c>
      <c r="E281" t="s">
        <v>291</v>
      </c>
      <c r="F281" t="s">
        <v>37</v>
      </c>
      <c r="G281" t="s">
        <v>30</v>
      </c>
      <c r="H281" t="s">
        <v>508</v>
      </c>
      <c r="I281">
        <v>98</v>
      </c>
      <c r="J281">
        <v>145</v>
      </c>
      <c r="K281" t="str">
        <f t="shared" si="22"/>
        <v>Percentil 2</v>
      </c>
      <c r="L281">
        <f t="shared" si="23"/>
        <v>35</v>
      </c>
    </row>
    <row r="282" spans="1:12" x14ac:dyDescent="0.25">
      <c r="A282" s="3" t="s">
        <v>580</v>
      </c>
      <c r="B282" s="3" t="s">
        <v>179</v>
      </c>
      <c r="C282" s="3" t="s">
        <v>180</v>
      </c>
      <c r="D282" s="3" t="s">
        <v>486</v>
      </c>
      <c r="E282" s="3" t="s">
        <v>487</v>
      </c>
      <c r="F282" s="3" t="s">
        <v>22</v>
      </c>
      <c r="G282" s="3" t="s">
        <v>30</v>
      </c>
      <c r="H282" s="3" t="s">
        <v>508</v>
      </c>
      <c r="I282" s="3">
        <v>67</v>
      </c>
      <c r="J282" s="3">
        <v>145</v>
      </c>
      <c r="K282" s="3" t="str">
        <f t="shared" si="22"/>
        <v>Percentil 2</v>
      </c>
      <c r="L282" s="3">
        <f t="shared" si="23"/>
        <v>35</v>
      </c>
    </row>
    <row r="283" spans="1:12" x14ac:dyDescent="0.25">
      <c r="A283" t="s">
        <v>580</v>
      </c>
      <c r="B283" t="s">
        <v>515</v>
      </c>
      <c r="C283" t="s">
        <v>180</v>
      </c>
      <c r="D283" t="s">
        <v>516</v>
      </c>
      <c r="E283" t="s">
        <v>517</v>
      </c>
      <c r="F283" t="s">
        <v>37</v>
      </c>
      <c r="G283" t="s">
        <v>16</v>
      </c>
      <c r="H283" t="s">
        <v>508</v>
      </c>
      <c r="I283">
        <v>101</v>
      </c>
      <c r="J283">
        <v>144</v>
      </c>
      <c r="K283" t="str">
        <f t="shared" si="22"/>
        <v>Percentil 2</v>
      </c>
      <c r="L283">
        <f t="shared" si="23"/>
        <v>37</v>
      </c>
    </row>
    <row r="284" spans="1:12" x14ac:dyDescent="0.25">
      <c r="A284" t="s">
        <v>580</v>
      </c>
      <c r="B284" t="s">
        <v>331</v>
      </c>
      <c r="C284" t="s">
        <v>332</v>
      </c>
      <c r="D284" t="s">
        <v>333</v>
      </c>
      <c r="E284" t="s">
        <v>334</v>
      </c>
      <c r="F284" t="s">
        <v>22</v>
      </c>
      <c r="G284" t="s">
        <v>30</v>
      </c>
      <c r="H284" t="s">
        <v>508</v>
      </c>
      <c r="I284">
        <v>169</v>
      </c>
      <c r="J284">
        <v>144</v>
      </c>
      <c r="K284" t="str">
        <f t="shared" si="22"/>
        <v>Percentil 2</v>
      </c>
      <c r="L284">
        <f t="shared" si="23"/>
        <v>37</v>
      </c>
    </row>
    <row r="285" spans="1:12" x14ac:dyDescent="0.25">
      <c r="A285" t="s">
        <v>580</v>
      </c>
      <c r="B285" t="s">
        <v>447</v>
      </c>
      <c r="C285" t="s">
        <v>192</v>
      </c>
      <c r="D285" t="s">
        <v>448</v>
      </c>
      <c r="E285" t="s">
        <v>449</v>
      </c>
      <c r="F285" t="s">
        <v>22</v>
      </c>
      <c r="G285" t="s">
        <v>30</v>
      </c>
      <c r="H285" t="s">
        <v>508</v>
      </c>
      <c r="I285">
        <v>50</v>
      </c>
      <c r="J285">
        <v>144</v>
      </c>
      <c r="K285" t="str">
        <f t="shared" si="22"/>
        <v>Percentil 2</v>
      </c>
      <c r="L285">
        <f t="shared" si="23"/>
        <v>37</v>
      </c>
    </row>
    <row r="286" spans="1:12" x14ac:dyDescent="0.25">
      <c r="A286" t="s">
        <v>580</v>
      </c>
      <c r="B286" t="s">
        <v>18</v>
      </c>
      <c r="C286" t="s">
        <v>19</v>
      </c>
      <c r="D286" t="s">
        <v>119</v>
      </c>
      <c r="E286" t="s">
        <v>120</v>
      </c>
      <c r="F286" t="s">
        <v>37</v>
      </c>
      <c r="G286" t="s">
        <v>16</v>
      </c>
      <c r="H286" t="s">
        <v>508</v>
      </c>
      <c r="I286">
        <v>51</v>
      </c>
      <c r="J286">
        <v>143</v>
      </c>
      <c r="K286" t="str">
        <f t="shared" si="22"/>
        <v>Percentil 2</v>
      </c>
      <c r="L286">
        <f t="shared" si="23"/>
        <v>40</v>
      </c>
    </row>
    <row r="287" spans="1:12" x14ac:dyDescent="0.25">
      <c r="A287" t="s">
        <v>580</v>
      </c>
      <c r="B287" t="s">
        <v>18</v>
      </c>
      <c r="C287" t="s">
        <v>19</v>
      </c>
      <c r="D287" t="s">
        <v>532</v>
      </c>
      <c r="E287" t="s">
        <v>533</v>
      </c>
      <c r="F287" t="s">
        <v>222</v>
      </c>
      <c r="G287" t="s">
        <v>16</v>
      </c>
      <c r="H287" t="s">
        <v>508</v>
      </c>
      <c r="I287">
        <v>44</v>
      </c>
      <c r="J287">
        <v>143</v>
      </c>
      <c r="K287" t="str">
        <f t="shared" si="22"/>
        <v>Percentil 2</v>
      </c>
      <c r="L287">
        <f t="shared" si="23"/>
        <v>40</v>
      </c>
    </row>
    <row r="288" spans="1:12" x14ac:dyDescent="0.25">
      <c r="A288" t="s">
        <v>580</v>
      </c>
      <c r="B288" t="s">
        <v>191</v>
      </c>
      <c r="C288" t="s">
        <v>192</v>
      </c>
      <c r="D288" t="s">
        <v>193</v>
      </c>
      <c r="E288" t="s">
        <v>194</v>
      </c>
      <c r="F288" t="s">
        <v>15</v>
      </c>
      <c r="G288" t="s">
        <v>16</v>
      </c>
      <c r="H288" t="s">
        <v>508</v>
      </c>
      <c r="I288">
        <v>24</v>
      </c>
      <c r="J288">
        <v>142</v>
      </c>
      <c r="K288" t="str">
        <f t="shared" si="22"/>
        <v>Percentil 1</v>
      </c>
      <c r="L288">
        <f t="shared" si="23"/>
        <v>42</v>
      </c>
    </row>
    <row r="289" spans="1:12" x14ac:dyDescent="0.25">
      <c r="A289" t="s">
        <v>580</v>
      </c>
      <c r="B289" t="s">
        <v>61</v>
      </c>
      <c r="C289" t="s">
        <v>62</v>
      </c>
      <c r="D289" t="s">
        <v>367</v>
      </c>
      <c r="E289" t="s">
        <v>368</v>
      </c>
      <c r="F289" t="s">
        <v>222</v>
      </c>
      <c r="G289" t="s">
        <v>30</v>
      </c>
      <c r="H289" t="s">
        <v>508</v>
      </c>
      <c r="I289">
        <v>29</v>
      </c>
      <c r="J289">
        <v>142</v>
      </c>
      <c r="K289" t="str">
        <f t="shared" si="22"/>
        <v>Percentil 1</v>
      </c>
      <c r="L289">
        <f t="shared" si="23"/>
        <v>42</v>
      </c>
    </row>
    <row r="290" spans="1:12" x14ac:dyDescent="0.25">
      <c r="A290" t="s">
        <v>580</v>
      </c>
      <c r="B290" t="s">
        <v>90</v>
      </c>
      <c r="C290" t="s">
        <v>91</v>
      </c>
      <c r="D290" t="s">
        <v>92</v>
      </c>
      <c r="E290" t="s">
        <v>93</v>
      </c>
      <c r="F290" t="s">
        <v>37</v>
      </c>
      <c r="G290" t="s">
        <v>16</v>
      </c>
      <c r="H290" t="s">
        <v>508</v>
      </c>
      <c r="I290">
        <v>34</v>
      </c>
      <c r="J290">
        <v>141</v>
      </c>
      <c r="K290" t="str">
        <f t="shared" si="22"/>
        <v>Percentil 1</v>
      </c>
      <c r="L290">
        <f t="shared" si="23"/>
        <v>44</v>
      </c>
    </row>
    <row r="291" spans="1:12" x14ac:dyDescent="0.25">
      <c r="A291" t="s">
        <v>580</v>
      </c>
      <c r="B291" t="s">
        <v>142</v>
      </c>
      <c r="C291" t="s">
        <v>143</v>
      </c>
      <c r="D291" t="s">
        <v>401</v>
      </c>
      <c r="E291" t="s">
        <v>402</v>
      </c>
      <c r="F291" t="s">
        <v>222</v>
      </c>
      <c r="G291" t="s">
        <v>30</v>
      </c>
      <c r="H291" t="s">
        <v>508</v>
      </c>
      <c r="I291">
        <v>10</v>
      </c>
      <c r="J291">
        <v>138</v>
      </c>
      <c r="K291" t="str">
        <f t="shared" si="22"/>
        <v>Percentil 1</v>
      </c>
      <c r="L291">
        <f t="shared" si="23"/>
        <v>45</v>
      </c>
    </row>
    <row r="292" spans="1:12" x14ac:dyDescent="0.25">
      <c r="A292" t="s">
        <v>580</v>
      </c>
      <c r="B292" t="s">
        <v>11</v>
      </c>
      <c r="C292" t="s">
        <v>12</v>
      </c>
      <c r="D292" t="s">
        <v>433</v>
      </c>
      <c r="E292" t="s">
        <v>434</v>
      </c>
      <c r="F292" t="s">
        <v>22</v>
      </c>
      <c r="G292" t="s">
        <v>30</v>
      </c>
      <c r="H292" t="s">
        <v>508</v>
      </c>
      <c r="I292">
        <v>341</v>
      </c>
      <c r="J292">
        <v>138</v>
      </c>
      <c r="K292" t="str">
        <f t="shared" si="22"/>
        <v>Percentil 1</v>
      </c>
      <c r="L292">
        <f t="shared" si="23"/>
        <v>45</v>
      </c>
    </row>
    <row r="293" spans="1:12" x14ac:dyDescent="0.25">
      <c r="A293" t="s">
        <v>580</v>
      </c>
      <c r="B293" t="s">
        <v>11</v>
      </c>
      <c r="C293" t="s">
        <v>12</v>
      </c>
      <c r="D293" t="s">
        <v>44</v>
      </c>
      <c r="E293" t="s">
        <v>45</v>
      </c>
      <c r="F293" t="s">
        <v>37</v>
      </c>
      <c r="G293" t="s">
        <v>46</v>
      </c>
      <c r="H293" t="s">
        <v>508</v>
      </c>
      <c r="I293">
        <v>7</v>
      </c>
      <c r="J293">
        <v>137</v>
      </c>
      <c r="K293" t="str">
        <f t="shared" si="22"/>
        <v>Percentil 1</v>
      </c>
      <c r="L293">
        <f t="shared" si="23"/>
        <v>47</v>
      </c>
    </row>
    <row r="294" spans="1:12" x14ac:dyDescent="0.25">
      <c r="A294" t="s">
        <v>580</v>
      </c>
      <c r="B294" t="s">
        <v>287</v>
      </c>
      <c r="C294" t="s">
        <v>82</v>
      </c>
      <c r="D294" t="s">
        <v>530</v>
      </c>
      <c r="E294" t="s">
        <v>531</v>
      </c>
      <c r="F294" t="s">
        <v>222</v>
      </c>
      <c r="G294" t="s">
        <v>16</v>
      </c>
      <c r="H294" t="s">
        <v>508</v>
      </c>
      <c r="I294">
        <v>28</v>
      </c>
      <c r="J294">
        <v>135</v>
      </c>
      <c r="K294" t="str">
        <f t="shared" si="22"/>
        <v>Percentil 1</v>
      </c>
      <c r="L294">
        <f t="shared" si="23"/>
        <v>48</v>
      </c>
    </row>
    <row r="295" spans="1:12" x14ac:dyDescent="0.25">
      <c r="A295" t="s">
        <v>580</v>
      </c>
      <c r="B295" t="s">
        <v>11</v>
      </c>
      <c r="C295" t="s">
        <v>12</v>
      </c>
      <c r="D295" t="s">
        <v>470</v>
      </c>
      <c r="E295" t="s">
        <v>471</v>
      </c>
      <c r="F295" t="s">
        <v>15</v>
      </c>
      <c r="G295" t="s">
        <v>30</v>
      </c>
      <c r="H295" t="s">
        <v>508</v>
      </c>
      <c r="I295">
        <v>42</v>
      </c>
      <c r="J295">
        <v>135</v>
      </c>
      <c r="K295" t="str">
        <f t="shared" si="22"/>
        <v>Percentil 1</v>
      </c>
      <c r="L295">
        <f t="shared" si="23"/>
        <v>48</v>
      </c>
    </row>
    <row r="296" spans="1:12" x14ac:dyDescent="0.25">
      <c r="A296" t="s">
        <v>580</v>
      </c>
      <c r="B296" t="s">
        <v>403</v>
      </c>
      <c r="C296" t="s">
        <v>143</v>
      </c>
      <c r="D296" t="s">
        <v>404</v>
      </c>
      <c r="E296" t="s">
        <v>405</v>
      </c>
      <c r="F296" t="s">
        <v>222</v>
      </c>
      <c r="G296" t="s">
        <v>30</v>
      </c>
      <c r="H296" t="s">
        <v>508</v>
      </c>
      <c r="I296">
        <v>17</v>
      </c>
      <c r="J296">
        <v>134</v>
      </c>
      <c r="K296" t="str">
        <f t="shared" si="22"/>
        <v>Percentil 1</v>
      </c>
      <c r="L296">
        <f t="shared" si="23"/>
        <v>50</v>
      </c>
    </row>
    <row r="297" spans="1:12" x14ac:dyDescent="0.25">
      <c r="A297" t="s">
        <v>580</v>
      </c>
      <c r="B297" t="s">
        <v>31</v>
      </c>
      <c r="C297" t="s">
        <v>32</v>
      </c>
      <c r="D297" t="s">
        <v>524</v>
      </c>
      <c r="E297" t="s">
        <v>525</v>
      </c>
      <c r="F297" t="s">
        <v>15</v>
      </c>
      <c r="G297" t="s">
        <v>16</v>
      </c>
      <c r="H297" t="s">
        <v>508</v>
      </c>
      <c r="I297">
        <v>67</v>
      </c>
      <c r="J297">
        <v>131</v>
      </c>
      <c r="K297" t="str">
        <f t="shared" si="22"/>
        <v>Percentil 1</v>
      </c>
      <c r="L297">
        <f t="shared" si="23"/>
        <v>51</v>
      </c>
    </row>
    <row r="298" spans="1:12" x14ac:dyDescent="0.25">
      <c r="A298" t="s">
        <v>580</v>
      </c>
      <c r="B298" t="s">
        <v>187</v>
      </c>
      <c r="C298" t="s">
        <v>188</v>
      </c>
      <c r="D298" t="s">
        <v>189</v>
      </c>
      <c r="E298" t="s">
        <v>190</v>
      </c>
      <c r="F298" t="s">
        <v>15</v>
      </c>
      <c r="G298" t="s">
        <v>16</v>
      </c>
      <c r="H298" t="s">
        <v>508</v>
      </c>
      <c r="I298">
        <v>10</v>
      </c>
      <c r="J298">
        <v>131</v>
      </c>
      <c r="K298" t="str">
        <f t="shared" si="22"/>
        <v>Percentil 1</v>
      </c>
      <c r="L298">
        <f t="shared" si="23"/>
        <v>51</v>
      </c>
    </row>
    <row r="299" spans="1:12" ht="50.1" customHeight="1" x14ac:dyDescent="0.25"/>
    <row r="300" spans="1:12" hidden="1" x14ac:dyDescent="0.25">
      <c r="I300">
        <v>0</v>
      </c>
      <c r="J300">
        <f>_xlfn.PERCENTILE.INC($J$247:$J$298,I300)</f>
        <v>131</v>
      </c>
      <c r="K300" t="s">
        <v>498</v>
      </c>
    </row>
    <row r="301" spans="1:12" hidden="1" x14ac:dyDescent="0.25">
      <c r="I301">
        <v>0.2</v>
      </c>
      <c r="J301">
        <f t="shared" ref="J301:J305" si="24">_xlfn.PERCENTILE.INC($J$247:$J$298,I301)</f>
        <v>142.19999999999999</v>
      </c>
      <c r="K301" t="s">
        <v>499</v>
      </c>
    </row>
    <row r="302" spans="1:12" hidden="1" x14ac:dyDescent="0.25">
      <c r="I302">
        <v>0.4</v>
      </c>
      <c r="J302">
        <f t="shared" si="24"/>
        <v>148.4</v>
      </c>
      <c r="K302" t="s">
        <v>500</v>
      </c>
    </row>
    <row r="303" spans="1:12" hidden="1" x14ac:dyDescent="0.25">
      <c r="I303">
        <v>0.6</v>
      </c>
      <c r="J303">
        <f t="shared" si="24"/>
        <v>154</v>
      </c>
      <c r="K303" t="s">
        <v>501</v>
      </c>
    </row>
    <row r="304" spans="1:12" hidden="1" x14ac:dyDescent="0.25">
      <c r="I304">
        <v>0.8</v>
      </c>
      <c r="J304">
        <f t="shared" si="24"/>
        <v>161</v>
      </c>
      <c r="K304" t="s">
        <v>502</v>
      </c>
    </row>
    <row r="305" spans="9:10" hidden="1" x14ac:dyDescent="0.25">
      <c r="I305">
        <v>1</v>
      </c>
      <c r="J305">
        <f t="shared" si="24"/>
        <v>187</v>
      </c>
    </row>
  </sheetData>
  <sortState ref="A247:L298">
    <sortCondition ref="L247:L29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Presentación</vt:lpstr>
      <vt:lpstr>ADMINISTRACION Y AFINES</vt:lpstr>
      <vt:lpstr>INGENIERÍA</vt:lpstr>
      <vt:lpstr>RECREACIÓN Y DEPORTES</vt:lpstr>
      <vt:lpstr>MEDICINA</vt:lpstr>
      <vt:lpstr>EDUCACIÓN</vt:lpstr>
      <vt:lpstr>CIENCIAS NATURALES Y EXACTAS</vt:lpstr>
      <vt:lpstr>CIENCIAS AGROPECUARIAS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2018-05-03T15:19:49Z</dcterms:created>
  <dcterms:modified xsi:type="dcterms:W3CDTF">2018-05-19T19:01:48Z</dcterms:modified>
</cp:coreProperties>
</file>