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ber pro 07_05_2018\informe final\"/>
    </mc:Choice>
  </mc:AlternateContent>
  <bookViews>
    <workbookView xWindow="0" yWindow="0" windowWidth="20490" windowHeight="7545"/>
  </bookViews>
  <sheets>
    <sheet name="Presentación" sheetId="5" r:id="rId1"/>
    <sheet name="TÉCNICO EN INGENIERÍA" sheetId="1" r:id="rId2"/>
    <sheet name="TECNOLÓGICO EN ADMINISTRACIÓN" sheetId="2" r:id="rId3"/>
    <sheet name="TECNOLÓGICO EN INGENIERÍA" sheetId="3" r:id="rId4"/>
    <sheet name="TECNOLÓGICO EN SALUD" sheetId="4" r:id="rId5"/>
  </sheets>
  <definedNames>
    <definedName name="_xlnm._FilterDatabase" localSheetId="1" hidden="1">'TÉCNICO EN INGENIERÍA'!$A$204:$O$245</definedName>
    <definedName name="_xlnm._FilterDatabase" localSheetId="2" hidden="1">'TECNOLÓGICO EN ADMINISTRACIÓN'!$A$524:$P$654</definedName>
    <definedName name="_xlnm._FilterDatabase" localSheetId="3" hidden="1">'TECNOLÓGICO EN INGENIERÍA'!$A$294:$R$480</definedName>
    <definedName name="_xlnm._FilterDatabase" localSheetId="4" hidden="1">'TECNOLÓGICO EN SALUD'!$A$52:$R$273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54" i="4" l="1"/>
  <c r="O228" i="4"/>
  <c r="O271" i="4"/>
  <c r="O233" i="4"/>
  <c r="O260" i="4"/>
  <c r="O267" i="4"/>
  <c r="O272" i="4"/>
  <c r="O246" i="4"/>
  <c r="O241" i="4"/>
  <c r="O262" i="4"/>
  <c r="O268" i="4"/>
  <c r="O238" i="4"/>
  <c r="O247" i="4"/>
  <c r="O266" i="4"/>
  <c r="O232" i="4"/>
  <c r="O248" i="4"/>
  <c r="O261" i="4"/>
  <c r="O250" i="4"/>
  <c r="O249" i="4"/>
  <c r="O251" i="4"/>
  <c r="O229" i="4"/>
  <c r="O257" i="4"/>
  <c r="O239" i="4"/>
  <c r="O255" i="4"/>
  <c r="O265" i="4"/>
  <c r="O230" i="4"/>
  <c r="O234" i="4"/>
  <c r="O235" i="4"/>
  <c r="O236" i="4"/>
  <c r="O263" i="4"/>
  <c r="O252" i="4"/>
  <c r="O273" i="4"/>
  <c r="O243" i="4"/>
  <c r="O256" i="4"/>
  <c r="O269" i="4"/>
  <c r="O264" i="4"/>
  <c r="O227" i="4"/>
  <c r="O258" i="4"/>
  <c r="O245" i="4"/>
  <c r="O240" i="4"/>
  <c r="O231" i="4"/>
  <c r="O253" i="4"/>
  <c r="O259" i="4"/>
  <c r="O244" i="4"/>
  <c r="O242" i="4"/>
  <c r="O237" i="4"/>
  <c r="O270" i="4"/>
  <c r="Q276" i="4"/>
  <c r="Q277" i="4"/>
  <c r="Q278" i="4"/>
  <c r="Q279" i="4"/>
  <c r="Q275" i="4"/>
  <c r="O189" i="4"/>
  <c r="O176" i="4"/>
  <c r="O212" i="4"/>
  <c r="O177" i="4"/>
  <c r="O193" i="4"/>
  <c r="O213" i="4"/>
  <c r="O199" i="4"/>
  <c r="O187" i="4"/>
  <c r="O184" i="4"/>
  <c r="O211" i="4"/>
  <c r="O206" i="4"/>
  <c r="O178" i="4"/>
  <c r="O200" i="4"/>
  <c r="O185" i="4"/>
  <c r="O171" i="4"/>
  <c r="O203" i="4"/>
  <c r="O195" i="4"/>
  <c r="O196" i="4"/>
  <c r="O190" i="4"/>
  <c r="O204" i="4"/>
  <c r="O179" i="4"/>
  <c r="O197" i="4"/>
  <c r="O174" i="4"/>
  <c r="O198" i="4"/>
  <c r="O215" i="4"/>
  <c r="O173" i="4"/>
  <c r="O175" i="4"/>
  <c r="O186" i="4"/>
  <c r="O191" i="4"/>
  <c r="O210" i="4"/>
  <c r="O205" i="4"/>
  <c r="O216" i="4"/>
  <c r="O188" i="4"/>
  <c r="O217" i="4"/>
  <c r="O214" i="4"/>
  <c r="O207" i="4"/>
  <c r="O172" i="4"/>
  <c r="O208" i="4"/>
  <c r="O201" i="4"/>
  <c r="O181" i="4"/>
  <c r="O180" i="4"/>
  <c r="O202" i="4"/>
  <c r="O209" i="4"/>
  <c r="O192" i="4"/>
  <c r="O183" i="4"/>
  <c r="O182" i="4"/>
  <c r="O194" i="4"/>
  <c r="Q219" i="4"/>
  <c r="Q220" i="4"/>
  <c r="Q221" i="4"/>
  <c r="Q222" i="4"/>
  <c r="Q218" i="4"/>
  <c r="O130" i="4"/>
  <c r="O117" i="4"/>
  <c r="O147" i="4"/>
  <c r="O119" i="4"/>
  <c r="O135" i="4"/>
  <c r="O141" i="4"/>
  <c r="O148" i="4"/>
  <c r="O136" i="4"/>
  <c r="O152" i="4"/>
  <c r="O161" i="4"/>
  <c r="O144" i="4"/>
  <c r="O122" i="4"/>
  <c r="O142" i="4"/>
  <c r="O126" i="4"/>
  <c r="O115" i="4"/>
  <c r="O137" i="4"/>
  <c r="O132" i="4"/>
  <c r="O134" i="4"/>
  <c r="O131" i="4"/>
  <c r="O143" i="4"/>
  <c r="O127" i="4"/>
  <c r="O140" i="4"/>
  <c r="O128" i="4"/>
  <c r="O139" i="4"/>
  <c r="O129" i="4"/>
  <c r="O116" i="4"/>
  <c r="O133" i="4"/>
  <c r="O121" i="4"/>
  <c r="O153" i="4"/>
  <c r="O154" i="4"/>
  <c r="O145" i="4"/>
  <c r="O160" i="4"/>
  <c r="O138" i="4"/>
  <c r="O149" i="4"/>
  <c r="O159" i="4"/>
  <c r="O157" i="4"/>
  <c r="O124" i="4"/>
  <c r="O155" i="4"/>
  <c r="O146" i="4"/>
  <c r="O150" i="4"/>
  <c r="O118" i="4"/>
  <c r="O151" i="4"/>
  <c r="O156" i="4"/>
  <c r="O123" i="4"/>
  <c r="O125" i="4"/>
  <c r="O120" i="4"/>
  <c r="O158" i="4"/>
  <c r="Q163" i="4"/>
  <c r="Q164" i="4"/>
  <c r="Q165" i="4"/>
  <c r="Q166" i="4"/>
  <c r="Q162" i="4"/>
  <c r="N213" i="4" l="1"/>
  <c r="N228" i="4"/>
  <c r="N242" i="4"/>
  <c r="N231" i="4"/>
  <c r="N227" i="4"/>
  <c r="N243" i="4"/>
  <c r="N236" i="4"/>
  <c r="N265" i="4"/>
  <c r="N229" i="4"/>
  <c r="N261" i="4"/>
  <c r="N247" i="4"/>
  <c r="N241" i="4"/>
  <c r="N260" i="4"/>
  <c r="N254" i="4"/>
  <c r="N244" i="4"/>
  <c r="N240" i="4"/>
  <c r="N264" i="4"/>
  <c r="N273" i="4"/>
  <c r="N235" i="4"/>
  <c r="N255" i="4"/>
  <c r="N251" i="4"/>
  <c r="N248" i="4"/>
  <c r="N238" i="4"/>
  <c r="N246" i="4"/>
  <c r="N233" i="4"/>
  <c r="N176" i="4"/>
  <c r="N270" i="4"/>
  <c r="N259" i="4"/>
  <c r="N245" i="4"/>
  <c r="N269" i="4"/>
  <c r="N252" i="4"/>
  <c r="N234" i="4"/>
  <c r="N239" i="4"/>
  <c r="N249" i="4"/>
  <c r="N232" i="4"/>
  <c r="N268" i="4"/>
  <c r="N272" i="4"/>
  <c r="N271" i="4"/>
  <c r="N147" i="4"/>
  <c r="N212" i="4"/>
  <c r="N237" i="4"/>
  <c r="N253" i="4"/>
  <c r="N258" i="4"/>
  <c r="N256" i="4"/>
  <c r="N263" i="4"/>
  <c r="N230" i="4"/>
  <c r="N257" i="4"/>
  <c r="N250" i="4"/>
  <c r="N266" i="4"/>
  <c r="N262" i="4"/>
  <c r="N267" i="4"/>
  <c r="N208" i="4"/>
  <c r="N217" i="4"/>
  <c r="N210" i="4"/>
  <c r="N202" i="4"/>
  <c r="N211" i="4"/>
  <c r="N182" i="4"/>
  <c r="N173" i="4"/>
  <c r="N197" i="4"/>
  <c r="N196" i="4"/>
  <c r="N185" i="4"/>
  <c r="N183" i="4"/>
  <c r="N180" i="4"/>
  <c r="N172" i="4"/>
  <c r="N188" i="4"/>
  <c r="N191" i="4"/>
  <c r="N215" i="4"/>
  <c r="N179" i="4"/>
  <c r="N195" i="4"/>
  <c r="N200" i="4"/>
  <c r="N184" i="4"/>
  <c r="N193" i="4"/>
  <c r="N189" i="4"/>
  <c r="N155" i="4"/>
  <c r="N192" i="4"/>
  <c r="N181" i="4"/>
  <c r="N207" i="4"/>
  <c r="N216" i="4"/>
  <c r="N186" i="4"/>
  <c r="N198" i="4"/>
  <c r="N204" i="4"/>
  <c r="N203" i="4"/>
  <c r="N178" i="4"/>
  <c r="N187" i="4"/>
  <c r="N177" i="4"/>
  <c r="N194" i="4"/>
  <c r="N209" i="4"/>
  <c r="N201" i="4"/>
  <c r="N214" i="4"/>
  <c r="N205" i="4"/>
  <c r="N175" i="4"/>
  <c r="N174" i="4"/>
  <c r="N190" i="4"/>
  <c r="N171" i="4"/>
  <c r="N206" i="4"/>
  <c r="N199" i="4"/>
  <c r="N161" i="4"/>
  <c r="N151" i="4"/>
  <c r="N117" i="4"/>
  <c r="N149" i="4"/>
  <c r="N154" i="4"/>
  <c r="N120" i="4"/>
  <c r="N116" i="4"/>
  <c r="N140" i="4"/>
  <c r="N134" i="4"/>
  <c r="N126" i="4"/>
  <c r="N141" i="4"/>
  <c r="N125" i="4"/>
  <c r="N118" i="4"/>
  <c r="N124" i="4"/>
  <c r="N138" i="4"/>
  <c r="N153" i="4"/>
  <c r="N129" i="4"/>
  <c r="N127" i="4"/>
  <c r="N132" i="4"/>
  <c r="N142" i="4"/>
  <c r="N152" i="4"/>
  <c r="N135" i="4"/>
  <c r="N130" i="4"/>
  <c r="N123" i="4"/>
  <c r="N150" i="4"/>
  <c r="N157" i="4"/>
  <c r="N160" i="4"/>
  <c r="N121" i="4"/>
  <c r="N139" i="4"/>
  <c r="N143" i="4"/>
  <c r="N137" i="4"/>
  <c r="N122" i="4"/>
  <c r="N136" i="4"/>
  <c r="N119" i="4"/>
  <c r="N158" i="4"/>
  <c r="N156" i="4"/>
  <c r="N146" i="4"/>
  <c r="N159" i="4"/>
  <c r="N145" i="4"/>
  <c r="N133" i="4"/>
  <c r="N128" i="4"/>
  <c r="N131" i="4"/>
  <c r="N115" i="4"/>
  <c r="N144" i="4"/>
  <c r="N148" i="4"/>
  <c r="O73" i="4" l="1"/>
  <c r="O59" i="4"/>
  <c r="O100" i="4"/>
  <c r="O72" i="4"/>
  <c r="O97" i="4"/>
  <c r="O101" i="4"/>
  <c r="O104" i="4"/>
  <c r="O90" i="4"/>
  <c r="O64" i="4"/>
  <c r="O105" i="4"/>
  <c r="O96" i="4"/>
  <c r="O81" i="4"/>
  <c r="O78" i="4"/>
  <c r="O83" i="4"/>
  <c r="O74" i="4"/>
  <c r="O87" i="4"/>
  <c r="O98" i="4"/>
  <c r="O84" i="4"/>
  <c r="O91" i="4"/>
  <c r="O79" i="4"/>
  <c r="O75" i="4"/>
  <c r="O88" i="4"/>
  <c r="O82" i="4"/>
  <c r="O65" i="4"/>
  <c r="O67" i="4"/>
  <c r="O60" i="4"/>
  <c r="O62" i="4"/>
  <c r="O63" i="4"/>
  <c r="O61" i="4"/>
  <c r="O99" i="4"/>
  <c r="O94" i="4"/>
  <c r="O103" i="4"/>
  <c r="O69" i="4"/>
  <c r="O85" i="4"/>
  <c r="O102" i="4"/>
  <c r="O76" i="4"/>
  <c r="O66" i="4"/>
  <c r="O89" i="4"/>
  <c r="O70" i="4"/>
  <c r="O71" i="4"/>
  <c r="O68" i="4"/>
  <c r="O77" i="4"/>
  <c r="O92" i="4"/>
  <c r="O95" i="4"/>
  <c r="O93" i="4"/>
  <c r="O86" i="4"/>
  <c r="O80" i="4"/>
  <c r="Q107" i="4"/>
  <c r="Q108" i="4"/>
  <c r="Q109" i="4"/>
  <c r="Q110" i="4"/>
  <c r="Q106" i="4"/>
  <c r="O16" i="4"/>
  <c r="O26" i="4"/>
  <c r="O9" i="4"/>
  <c r="O39" i="4"/>
  <c r="O15" i="4"/>
  <c r="O28" i="4"/>
  <c r="O48" i="4"/>
  <c r="O44" i="4"/>
  <c r="O22" i="4"/>
  <c r="O18" i="4"/>
  <c r="O45" i="4"/>
  <c r="O35" i="4"/>
  <c r="O11" i="4"/>
  <c r="O31" i="4"/>
  <c r="O33" i="4"/>
  <c r="O4" i="4"/>
  <c r="O23" i="4"/>
  <c r="O40" i="4"/>
  <c r="O29" i="4"/>
  <c r="O24" i="4"/>
  <c r="O46" i="4"/>
  <c r="O7" i="4"/>
  <c r="O30" i="4"/>
  <c r="O17" i="4"/>
  <c r="O12" i="4"/>
  <c r="O50" i="4"/>
  <c r="O8" i="4"/>
  <c r="O13" i="4"/>
  <c r="O14" i="4"/>
  <c r="O41" i="4"/>
  <c r="O34" i="4"/>
  <c r="O37" i="4"/>
  <c r="O47" i="4"/>
  <c r="O10" i="4"/>
  <c r="O49" i="4"/>
  <c r="O42" i="4"/>
  <c r="O36" i="4"/>
  <c r="O5" i="4"/>
  <c r="O43" i="4"/>
  <c r="O25" i="4"/>
  <c r="O19" i="4"/>
  <c r="O6" i="4"/>
  <c r="O32" i="4"/>
  <c r="O27" i="4"/>
  <c r="O38" i="4"/>
  <c r="O20" i="4"/>
  <c r="O21" i="4"/>
  <c r="Q53" i="4"/>
  <c r="Q54" i="4"/>
  <c r="Q55" i="4"/>
  <c r="Q56" i="4"/>
  <c r="Q52" i="4"/>
  <c r="O465" i="3"/>
  <c r="O437" i="3"/>
  <c r="O453" i="3"/>
  <c r="O427" i="3"/>
  <c r="O394" i="3"/>
  <c r="O438" i="3"/>
  <c r="O399" i="3"/>
  <c r="O433" i="3"/>
  <c r="O406" i="3"/>
  <c r="O446" i="3"/>
  <c r="O416" i="3"/>
  <c r="O404" i="3"/>
  <c r="O458" i="3"/>
  <c r="O467" i="3"/>
  <c r="O428" i="3"/>
  <c r="O417" i="3"/>
  <c r="O455" i="3"/>
  <c r="O450" i="3"/>
  <c r="O414" i="3"/>
  <c r="O456" i="3"/>
  <c r="O462" i="3"/>
  <c r="O443" i="3"/>
  <c r="O475" i="3"/>
  <c r="O459" i="3"/>
  <c r="O408" i="3"/>
  <c r="O418" i="3"/>
  <c r="O448" i="3"/>
  <c r="O407" i="3"/>
  <c r="O476" i="3"/>
  <c r="O468" i="3"/>
  <c r="O463" i="3"/>
  <c r="O421" i="3"/>
  <c r="O451" i="3"/>
  <c r="O424" i="3"/>
  <c r="O442" i="3"/>
  <c r="O430" i="3"/>
  <c r="O449" i="3"/>
  <c r="O425" i="3"/>
  <c r="O426" i="3"/>
  <c r="O471" i="3"/>
  <c r="O469" i="3"/>
  <c r="O478" i="3"/>
  <c r="O466" i="3"/>
  <c r="O393" i="3"/>
  <c r="O457" i="3"/>
  <c r="O419" i="3"/>
  <c r="O439" i="3"/>
  <c r="O400" i="3"/>
  <c r="O422" i="3"/>
  <c r="O464" i="3"/>
  <c r="O412" i="3"/>
  <c r="O444" i="3"/>
  <c r="O477" i="3"/>
  <c r="O447" i="3"/>
  <c r="O397" i="3"/>
  <c r="O413" i="3"/>
  <c r="O474" i="3"/>
  <c r="O460" i="3"/>
  <c r="O398" i="3"/>
  <c r="O402" i="3"/>
  <c r="O454" i="3"/>
  <c r="O470" i="3"/>
  <c r="O472" i="3"/>
  <c r="O480" i="3"/>
  <c r="O423" i="3"/>
  <c r="O410" i="3"/>
  <c r="O411" i="3"/>
  <c r="O440" i="3"/>
  <c r="O434" i="3"/>
  <c r="O452" i="3"/>
  <c r="O405" i="3"/>
  <c r="O420" i="3"/>
  <c r="O395" i="3"/>
  <c r="O415" i="3"/>
  <c r="O431" i="3"/>
  <c r="O432" i="3"/>
  <c r="O473" i="3"/>
  <c r="O396" i="3"/>
  <c r="O445" i="3"/>
  <c r="O441" i="3"/>
  <c r="O409" i="3"/>
  <c r="O435" i="3"/>
  <c r="O401" i="3"/>
  <c r="O436" i="3"/>
  <c r="O403" i="3"/>
  <c r="O479" i="3"/>
  <c r="O429" i="3"/>
  <c r="O461" i="3"/>
  <c r="Q483" i="3"/>
  <c r="Q484" i="3"/>
  <c r="Q485" i="3"/>
  <c r="Q486" i="3"/>
  <c r="Q487" i="3"/>
  <c r="Q482" i="3"/>
  <c r="O372" i="3"/>
  <c r="O356" i="3"/>
  <c r="O361" i="3"/>
  <c r="O331" i="3"/>
  <c r="O326" i="3"/>
  <c r="O357" i="3"/>
  <c r="O299" i="3"/>
  <c r="O368" i="3"/>
  <c r="O302" i="3"/>
  <c r="O358" i="3"/>
  <c r="O363" i="3"/>
  <c r="O300" i="3"/>
  <c r="O369" i="3"/>
  <c r="O343" i="3"/>
  <c r="O335" i="3"/>
  <c r="O332" i="3"/>
  <c r="O320" i="3"/>
  <c r="O359" i="3"/>
  <c r="O297" i="3"/>
  <c r="O344" i="3"/>
  <c r="O374" i="3"/>
  <c r="O345" i="3"/>
  <c r="O381" i="3"/>
  <c r="O350" i="3"/>
  <c r="O310" i="3"/>
  <c r="O322" i="3"/>
  <c r="O351" i="3"/>
  <c r="O308" i="3"/>
  <c r="O375" i="3"/>
  <c r="O346" i="3"/>
  <c r="O327" i="3"/>
  <c r="O352" i="3"/>
  <c r="O311" i="3"/>
  <c r="O305" i="3"/>
  <c r="O347" i="3"/>
  <c r="O333" i="3"/>
  <c r="O353" i="3"/>
  <c r="O323" i="3"/>
  <c r="O366" i="3"/>
  <c r="O370" i="3"/>
  <c r="O382" i="3"/>
  <c r="O377" i="3"/>
  <c r="O364" i="3"/>
  <c r="O296" i="3"/>
  <c r="O362" i="3"/>
  <c r="O312" i="3"/>
  <c r="O360" i="3"/>
  <c r="O307" i="3"/>
  <c r="O328" i="3"/>
  <c r="O365" i="3"/>
  <c r="O316" i="3"/>
  <c r="O336" i="3"/>
  <c r="O367" i="3"/>
  <c r="O354" i="3"/>
  <c r="O317" i="3"/>
  <c r="O324" i="3"/>
  <c r="O383" i="3"/>
  <c r="O334" i="3"/>
  <c r="O329" i="3"/>
  <c r="O303" i="3"/>
  <c r="O309" i="3"/>
  <c r="O337" i="3"/>
  <c r="O378" i="3"/>
  <c r="O376" i="3"/>
  <c r="O325" i="3"/>
  <c r="O306" i="3"/>
  <c r="O313" i="3"/>
  <c r="O338" i="3"/>
  <c r="O339" i="3"/>
  <c r="O373" i="3"/>
  <c r="O355" i="3"/>
  <c r="O314" i="3"/>
  <c r="O298" i="3"/>
  <c r="O315" i="3"/>
  <c r="O348" i="3"/>
  <c r="O340" i="3"/>
  <c r="O371" i="3"/>
  <c r="O318" i="3"/>
  <c r="O341" i="3"/>
  <c r="O342" i="3"/>
  <c r="O379" i="3"/>
  <c r="O321" i="3"/>
  <c r="O301" i="3"/>
  <c r="O330" i="3"/>
  <c r="O304" i="3"/>
  <c r="O380" i="3"/>
  <c r="O319" i="3"/>
  <c r="O349" i="3"/>
  <c r="Q385" i="3"/>
  <c r="Q386" i="3"/>
  <c r="Q387" i="3"/>
  <c r="Q388" i="3"/>
  <c r="Q389" i="3"/>
  <c r="Q384" i="3"/>
  <c r="O279" i="3"/>
  <c r="O234" i="3"/>
  <c r="O259" i="3"/>
  <c r="O267" i="3"/>
  <c r="O220" i="3"/>
  <c r="O244" i="3"/>
  <c r="O210" i="3"/>
  <c r="O237" i="3"/>
  <c r="O213" i="3"/>
  <c r="O268" i="3"/>
  <c r="O218" i="3"/>
  <c r="O201" i="3"/>
  <c r="O272" i="3"/>
  <c r="O281" i="3"/>
  <c r="O242" i="3"/>
  <c r="O235" i="3"/>
  <c r="O265" i="3"/>
  <c r="O249" i="3"/>
  <c r="O221" i="3"/>
  <c r="O209" i="3"/>
  <c r="O200" i="3"/>
  <c r="O211" i="3"/>
  <c r="O260" i="3"/>
  <c r="O274" i="3"/>
  <c r="O214" i="3"/>
  <c r="O239" i="3"/>
  <c r="O256" i="3"/>
  <c r="O250" i="3"/>
  <c r="O266" i="3"/>
  <c r="O271" i="3"/>
  <c r="O243" i="3"/>
  <c r="O205" i="3"/>
  <c r="O251" i="3"/>
  <c r="O273" i="3"/>
  <c r="O215" i="3"/>
  <c r="O238" i="3"/>
  <c r="O261" i="3"/>
  <c r="O240" i="3"/>
  <c r="O226" i="3"/>
  <c r="O280" i="3"/>
  <c r="O199" i="3"/>
  <c r="O275" i="3"/>
  <c r="O282" i="3"/>
  <c r="O198" i="3"/>
  <c r="O276" i="3"/>
  <c r="O227" i="3"/>
  <c r="O252" i="3"/>
  <c r="O222" i="3"/>
  <c r="O212" i="3"/>
  <c r="O269" i="3"/>
  <c r="O231" i="3"/>
  <c r="O253" i="3"/>
  <c r="O278" i="3"/>
  <c r="O228" i="3"/>
  <c r="O223" i="3"/>
  <c r="O206" i="3"/>
  <c r="O285" i="3"/>
  <c r="O283" i="3"/>
  <c r="O224" i="3"/>
  <c r="O245" i="3"/>
  <c r="O216" i="3"/>
  <c r="O257" i="3"/>
  <c r="O277" i="3"/>
  <c r="O202" i="3"/>
  <c r="O247" i="3"/>
  <c r="O229" i="3"/>
  <c r="O230" i="3"/>
  <c r="O262" i="3"/>
  <c r="O254" i="3"/>
  <c r="O219" i="3"/>
  <c r="O246" i="3"/>
  <c r="O232" i="3"/>
  <c r="O207" i="3"/>
  <c r="O225" i="3"/>
  <c r="O263" i="3"/>
  <c r="O217" i="3"/>
  <c r="O255" i="3"/>
  <c r="O203" i="3"/>
  <c r="O258" i="3"/>
  <c r="O270" i="3"/>
  <c r="O208" i="3"/>
  <c r="O241" i="3"/>
  <c r="O233" i="3"/>
  <c r="O248" i="3"/>
  <c r="O204" i="3"/>
  <c r="O284" i="3"/>
  <c r="O236" i="3"/>
  <c r="O264" i="3"/>
  <c r="Q288" i="3"/>
  <c r="Q289" i="3"/>
  <c r="Q290" i="3"/>
  <c r="Q291" i="3"/>
  <c r="Q292" i="3"/>
  <c r="Q287" i="3"/>
  <c r="O182" i="3"/>
  <c r="O136" i="3"/>
  <c r="O175" i="3"/>
  <c r="O102" i="3"/>
  <c r="O167" i="3"/>
  <c r="O160" i="3"/>
  <c r="O109" i="3"/>
  <c r="O173" i="3"/>
  <c r="O107" i="3"/>
  <c r="O183" i="3"/>
  <c r="O104" i="3"/>
  <c r="O187" i="3"/>
  <c r="O154" i="3"/>
  <c r="O170" i="3"/>
  <c r="O177" i="3"/>
  <c r="O142" i="3"/>
  <c r="O180" i="3"/>
  <c r="O137" i="3"/>
  <c r="O110" i="3"/>
  <c r="O119" i="3"/>
  <c r="O101" i="3"/>
  <c r="O151" i="3"/>
  <c r="O179" i="3"/>
  <c r="O130" i="3"/>
  <c r="O108" i="3"/>
  <c r="O123" i="3"/>
  <c r="O161" i="3"/>
  <c r="O112" i="3"/>
  <c r="O140" i="3"/>
  <c r="O124" i="3"/>
  <c r="O174" i="3"/>
  <c r="O131" i="3"/>
  <c r="O168" i="3"/>
  <c r="O105" i="3"/>
  <c r="O147" i="3"/>
  <c r="O125" i="3"/>
  <c r="O155" i="3"/>
  <c r="O162" i="3"/>
  <c r="O156" i="3"/>
  <c r="O126" i="3"/>
  <c r="O113" i="3"/>
  <c r="O152" i="3"/>
  <c r="O141" i="3"/>
  <c r="O127" i="3"/>
  <c r="O117" i="3"/>
  <c r="O115" i="3"/>
  <c r="O153" i="3"/>
  <c r="O128" i="3"/>
  <c r="O157" i="3"/>
  <c r="O171" i="3"/>
  <c r="O120" i="3"/>
  <c r="O143" i="3"/>
  <c r="O158" i="3"/>
  <c r="O169" i="3"/>
  <c r="O144" i="3"/>
  <c r="O172" i="3"/>
  <c r="O106" i="3"/>
  <c r="O181" i="3"/>
  <c r="O148" i="3"/>
  <c r="O163" i="3"/>
  <c r="O149" i="3"/>
  <c r="O176" i="3"/>
  <c r="O185" i="3"/>
  <c r="O145" i="3"/>
  <c r="O129" i="3"/>
  <c r="O178" i="3"/>
  <c r="O118" i="3"/>
  <c r="O132" i="3"/>
  <c r="O159" i="3"/>
  <c r="O164" i="3"/>
  <c r="O116" i="3"/>
  <c r="O138" i="3"/>
  <c r="O103" i="3"/>
  <c r="O121" i="3"/>
  <c r="O146" i="3"/>
  <c r="O133" i="3"/>
  <c r="O188" i="3"/>
  <c r="O134" i="3"/>
  <c r="O150" i="3"/>
  <c r="O165" i="3"/>
  <c r="O184" i="3"/>
  <c r="O139" i="3"/>
  <c r="O166" i="3"/>
  <c r="O122" i="3"/>
  <c r="O114" i="3"/>
  <c r="O186" i="3"/>
  <c r="O111" i="3"/>
  <c r="O135" i="3"/>
  <c r="Q190" i="3"/>
  <c r="Q191" i="3"/>
  <c r="Q192" i="3"/>
  <c r="Q193" i="3"/>
  <c r="Q194" i="3"/>
  <c r="Q189" i="3"/>
  <c r="O65" i="3"/>
  <c r="O57" i="3"/>
  <c r="O73" i="3"/>
  <c r="O25" i="3"/>
  <c r="O18" i="3"/>
  <c r="O77" i="3"/>
  <c r="O8" i="3"/>
  <c r="O51" i="3"/>
  <c r="O16" i="3"/>
  <c r="O66" i="3"/>
  <c r="O90" i="3"/>
  <c r="O23" i="3"/>
  <c r="O58" i="3"/>
  <c r="O83" i="3"/>
  <c r="O74" i="3"/>
  <c r="O44" i="3"/>
  <c r="O17" i="3"/>
  <c r="O34" i="3"/>
  <c r="O7" i="3"/>
  <c r="O35" i="3"/>
  <c r="O46" i="3"/>
  <c r="O67" i="3"/>
  <c r="O84" i="3"/>
  <c r="O47" i="3"/>
  <c r="O10" i="3"/>
  <c r="O38" i="3"/>
  <c r="O68" i="3"/>
  <c r="O52" i="3"/>
  <c r="O78" i="3"/>
  <c r="O39" i="3"/>
  <c r="O36" i="3"/>
  <c r="O45" i="3"/>
  <c r="O48" i="3"/>
  <c r="O9" i="3"/>
  <c r="O85" i="3"/>
  <c r="O53" i="3"/>
  <c r="O61" i="3"/>
  <c r="O62" i="3"/>
  <c r="O79" i="3"/>
  <c r="O54" i="3"/>
  <c r="O89" i="3"/>
  <c r="O86" i="3"/>
  <c r="O64" i="3"/>
  <c r="O4" i="3"/>
  <c r="O42" i="3"/>
  <c r="O26" i="3"/>
  <c r="O80" i="3"/>
  <c r="O19" i="3"/>
  <c r="O13" i="3"/>
  <c r="O69" i="3"/>
  <c r="O28" i="3"/>
  <c r="O49" i="3"/>
  <c r="O63" i="3"/>
  <c r="O72" i="3"/>
  <c r="O70" i="3"/>
  <c r="O21" i="3"/>
  <c r="O11" i="3"/>
  <c r="O82" i="3"/>
  <c r="O40" i="3"/>
  <c r="O27" i="3"/>
  <c r="O6" i="3"/>
  <c r="O75" i="3"/>
  <c r="O87" i="3"/>
  <c r="O91" i="3"/>
  <c r="O22" i="3"/>
  <c r="O76" i="3"/>
  <c r="O29" i="3"/>
  <c r="O71" i="3"/>
  <c r="O59" i="3"/>
  <c r="O81" i="3"/>
  <c r="O55" i="3"/>
  <c r="O30" i="3"/>
  <c r="O5" i="3"/>
  <c r="O24" i="3"/>
  <c r="O56" i="3"/>
  <c r="O37" i="3"/>
  <c r="O60" i="3"/>
  <c r="O31" i="3"/>
  <c r="O43" i="3"/>
  <c r="O41" i="3"/>
  <c r="O14" i="3"/>
  <c r="O15" i="3"/>
  <c r="O20" i="3"/>
  <c r="O32" i="3"/>
  <c r="O12" i="3"/>
  <c r="O88" i="3"/>
  <c r="O33" i="3"/>
  <c r="O50" i="3"/>
  <c r="Q94" i="3"/>
  <c r="Q95" i="3"/>
  <c r="Q96" i="3"/>
  <c r="Q97" i="3"/>
  <c r="Q98" i="3"/>
  <c r="Q93" i="3"/>
  <c r="O641" i="2"/>
  <c r="O548" i="2"/>
  <c r="O591" i="2"/>
  <c r="O644" i="2"/>
  <c r="O598" i="2"/>
  <c r="O568" i="2"/>
  <c r="O543" i="2"/>
  <c r="O618" i="2"/>
  <c r="O632" i="2"/>
  <c r="O533" i="2"/>
  <c r="O630" i="2"/>
  <c r="O585" i="2"/>
  <c r="O599" i="2"/>
  <c r="O579" i="2"/>
  <c r="O633" i="2"/>
  <c r="O586" i="2"/>
  <c r="O592" i="2"/>
  <c r="O561" i="2"/>
  <c r="O534" i="2"/>
  <c r="O553" i="2"/>
  <c r="O649" i="2"/>
  <c r="O619" i="2"/>
  <c r="O574" i="2"/>
  <c r="O631" i="2"/>
  <c r="O569" i="2"/>
  <c r="O538" i="2"/>
  <c r="O620" i="2"/>
  <c r="O600" i="2"/>
  <c r="O601" i="2"/>
  <c r="O580" i="2"/>
  <c r="O575" i="2"/>
  <c r="O650" i="2"/>
  <c r="O532" i="2"/>
  <c r="O544" i="2"/>
  <c r="O581" i="2"/>
  <c r="O554" i="2"/>
  <c r="O545" i="2"/>
  <c r="O621" i="2"/>
  <c r="O636" i="2"/>
  <c r="O582" i="2"/>
  <c r="O637" i="2"/>
  <c r="O622" i="2"/>
  <c r="O593" i="2"/>
  <c r="O570" i="2"/>
  <c r="O653" i="2"/>
  <c r="O562" i="2"/>
  <c r="O537" i="2"/>
  <c r="O624" i="2"/>
  <c r="O602" i="2"/>
  <c r="O625" i="2"/>
  <c r="O539" i="2"/>
  <c r="O540" i="2"/>
  <c r="O563" i="2"/>
  <c r="O576" i="2"/>
  <c r="O546" i="2"/>
  <c r="O541" i="2"/>
  <c r="O610" i="2"/>
  <c r="O611" i="2"/>
  <c r="O571" i="2"/>
  <c r="O577" i="2"/>
  <c r="O626" i="2"/>
  <c r="O555" i="2"/>
  <c r="O547" i="2"/>
  <c r="O549" i="2"/>
  <c r="O603" i="2"/>
  <c r="O604" i="2"/>
  <c r="O594" i="2"/>
  <c r="O645" i="2"/>
  <c r="O595" i="2"/>
  <c r="O612" i="2"/>
  <c r="O613" i="2"/>
  <c r="O542" i="2"/>
  <c r="O627" i="2"/>
  <c r="O564" i="2"/>
  <c r="O587" i="2"/>
  <c r="O556" i="2"/>
  <c r="O536" i="2"/>
  <c r="O588" i="2"/>
  <c r="O605" i="2"/>
  <c r="O596" i="2"/>
  <c r="O572" i="2"/>
  <c r="O646" i="2"/>
  <c r="O550" i="2"/>
  <c r="O654" i="2"/>
  <c r="O557" i="2"/>
  <c r="O551" i="2"/>
  <c r="O578" i="2"/>
  <c r="O573" i="2"/>
  <c r="O558" i="2"/>
  <c r="O642" i="2"/>
  <c r="O614" i="2"/>
  <c r="O606" i="2"/>
  <c r="O628" i="2"/>
  <c r="O634" i="2"/>
  <c r="O589" i="2"/>
  <c r="O639" i="2"/>
  <c r="O590" i="2"/>
  <c r="O638" i="2"/>
  <c r="O607" i="2"/>
  <c r="O643" i="2"/>
  <c r="O635" i="2"/>
  <c r="O615" i="2"/>
  <c r="O608" i="2"/>
  <c r="O651" i="2"/>
  <c r="O565" i="2"/>
  <c r="O535" i="2"/>
  <c r="O616" i="2"/>
  <c r="O623" i="2"/>
  <c r="O583" i="2"/>
  <c r="O566" i="2"/>
  <c r="O584" i="2"/>
  <c r="O552" i="2"/>
  <c r="O559" i="2"/>
  <c r="O609" i="2"/>
  <c r="O647" i="2"/>
  <c r="O648" i="2"/>
  <c r="O640" i="2"/>
  <c r="O567" i="2"/>
  <c r="O617" i="2"/>
  <c r="O597" i="2"/>
  <c r="O652" i="2"/>
  <c r="O560" i="2"/>
  <c r="O629" i="2"/>
  <c r="O657" i="2"/>
  <c r="O658" i="2"/>
  <c r="O659" i="2"/>
  <c r="N603" i="2" s="1"/>
  <c r="O660" i="2"/>
  <c r="O661" i="2"/>
  <c r="O656" i="2"/>
  <c r="O479" i="2"/>
  <c r="O429" i="2"/>
  <c r="O480" i="2"/>
  <c r="O516" i="2"/>
  <c r="O513" i="2"/>
  <c r="O456" i="2"/>
  <c r="O412" i="2"/>
  <c r="O502" i="2"/>
  <c r="O503" i="2"/>
  <c r="O450" i="2"/>
  <c r="O489" i="2"/>
  <c r="O510" i="2"/>
  <c r="O481" i="2"/>
  <c r="O472" i="2"/>
  <c r="O482" i="2"/>
  <c r="O473" i="2"/>
  <c r="O490" i="2"/>
  <c r="O430" i="2"/>
  <c r="O400" i="2"/>
  <c r="O483" i="2"/>
  <c r="O402" i="2"/>
  <c r="O457" i="2"/>
  <c r="O458" i="2"/>
  <c r="O474" i="2"/>
  <c r="O444" i="2"/>
  <c r="O431" i="2"/>
  <c r="O522" i="2"/>
  <c r="O484" i="2"/>
  <c r="O491" i="2"/>
  <c r="O485" i="2"/>
  <c r="O459" i="2"/>
  <c r="O465" i="2"/>
  <c r="O405" i="2"/>
  <c r="O445" i="2"/>
  <c r="O466" i="2"/>
  <c r="O460" i="2"/>
  <c r="O432" i="2"/>
  <c r="O492" i="2"/>
  <c r="O515" i="2"/>
  <c r="O451" i="2"/>
  <c r="O504" i="2"/>
  <c r="O461" i="2"/>
  <c r="O493" i="2"/>
  <c r="O446" i="2"/>
  <c r="O514" i="2"/>
  <c r="O421" i="2"/>
  <c r="O404" i="2"/>
  <c r="O413" i="2"/>
  <c r="O452" i="2"/>
  <c r="O462" i="2"/>
  <c r="O433" i="2"/>
  <c r="O453" i="2"/>
  <c r="O434" i="2"/>
  <c r="O486" i="2"/>
  <c r="O406" i="2"/>
  <c r="O463" i="2"/>
  <c r="O467" i="2"/>
  <c r="O475" i="2"/>
  <c r="O464" i="2"/>
  <c r="O435" i="2"/>
  <c r="O468" i="2"/>
  <c r="O436" i="2"/>
  <c r="O447" i="2"/>
  <c r="O414" i="2"/>
  <c r="O448" i="2"/>
  <c r="O508" i="2"/>
  <c r="O494" i="2"/>
  <c r="O517" i="2"/>
  <c r="O497" i="2"/>
  <c r="O498" i="2"/>
  <c r="O449" i="2"/>
  <c r="O415" i="2"/>
  <c r="O509" i="2"/>
  <c r="O499" i="2"/>
  <c r="O408" i="2"/>
  <c r="O437" i="2"/>
  <c r="O409" i="2"/>
  <c r="O476" i="2"/>
  <c r="O469" i="2"/>
  <c r="O495" i="2"/>
  <c r="O438" i="2"/>
  <c r="O401" i="2"/>
  <c r="O439" i="2"/>
  <c r="O519" i="2"/>
  <c r="O422" i="2"/>
  <c r="O440" i="2"/>
  <c r="O423" i="2"/>
  <c r="O424" i="2"/>
  <c r="O470" i="2"/>
  <c r="O505" i="2"/>
  <c r="O496" i="2"/>
  <c r="O441" i="2"/>
  <c r="O425" i="2"/>
  <c r="O426" i="2"/>
  <c r="O477" i="2"/>
  <c r="O512" i="2"/>
  <c r="O417" i="2"/>
  <c r="O518" i="2"/>
  <c r="O487" i="2"/>
  <c r="O442" i="2"/>
  <c r="O478" i="2"/>
  <c r="O410" i="2"/>
  <c r="O454" i="2"/>
  <c r="O520" i="2"/>
  <c r="O427" i="2"/>
  <c r="O416" i="2"/>
  <c r="O506" i="2"/>
  <c r="O488" i="2"/>
  <c r="O455" i="2"/>
  <c r="O411" i="2"/>
  <c r="O418" i="2"/>
  <c r="O407" i="2"/>
  <c r="O428" i="2"/>
  <c r="O471" i="2"/>
  <c r="O500" i="2"/>
  <c r="O419" i="2"/>
  <c r="O511" i="2"/>
  <c r="O507" i="2"/>
  <c r="O501" i="2"/>
  <c r="O443" i="2"/>
  <c r="O521" i="2"/>
  <c r="O420" i="2"/>
  <c r="O403" i="2"/>
  <c r="O525" i="2"/>
  <c r="O526" i="2"/>
  <c r="O527" i="2"/>
  <c r="O528" i="2"/>
  <c r="O529" i="2"/>
  <c r="O524" i="2"/>
  <c r="O276" i="2"/>
  <c r="O312" i="2"/>
  <c r="O383" i="2"/>
  <c r="O313" i="2"/>
  <c r="O335" i="2"/>
  <c r="O353" i="2"/>
  <c r="O295" i="2"/>
  <c r="O314" i="2"/>
  <c r="O387" i="2"/>
  <c r="O279" i="2"/>
  <c r="O328" i="2"/>
  <c r="O324" i="2"/>
  <c r="O349" i="2"/>
  <c r="O329" i="2"/>
  <c r="O297" i="2"/>
  <c r="O325" i="2"/>
  <c r="O307" i="2"/>
  <c r="O360" i="2"/>
  <c r="O291" i="2"/>
  <c r="O354" i="2"/>
  <c r="O272" i="2"/>
  <c r="O315" i="2"/>
  <c r="O350" i="2"/>
  <c r="O336" i="2"/>
  <c r="O351" i="2"/>
  <c r="O308" i="2"/>
  <c r="O390" i="2"/>
  <c r="O365" i="2"/>
  <c r="O366" i="2"/>
  <c r="O285" i="2"/>
  <c r="O300" i="2"/>
  <c r="O355" i="2"/>
  <c r="O277" i="2"/>
  <c r="O316" i="2"/>
  <c r="O330" i="2"/>
  <c r="O326" i="2"/>
  <c r="O309" i="2"/>
  <c r="O338" i="2"/>
  <c r="O373" i="2"/>
  <c r="O317" i="2"/>
  <c r="O356" i="2"/>
  <c r="O339" i="2"/>
  <c r="O367" i="2"/>
  <c r="O318" i="2"/>
  <c r="O268" i="2"/>
  <c r="O327" i="2"/>
  <c r="O275" i="2"/>
  <c r="O368" i="2"/>
  <c r="O337" i="2"/>
  <c r="O270" i="2"/>
  <c r="O357" i="2"/>
  <c r="O281" i="2"/>
  <c r="O280" i="2"/>
  <c r="O319" i="2"/>
  <c r="O278" i="2"/>
  <c r="O331" i="2"/>
  <c r="O298" i="2"/>
  <c r="O301" i="2"/>
  <c r="O340" i="2"/>
  <c r="O361" i="2"/>
  <c r="O341" i="2"/>
  <c r="O274" i="2"/>
  <c r="O292" i="2"/>
  <c r="O332" i="2"/>
  <c r="O320" i="2"/>
  <c r="O346" i="2"/>
  <c r="O374" i="2"/>
  <c r="O369" i="2"/>
  <c r="O352" i="2"/>
  <c r="O377" i="2"/>
  <c r="O343" i="2"/>
  <c r="O293" i="2"/>
  <c r="O378" i="2"/>
  <c r="O347" i="2"/>
  <c r="O269" i="2"/>
  <c r="O310" i="2"/>
  <c r="O294" i="2"/>
  <c r="O358" i="2"/>
  <c r="O344" i="2"/>
  <c r="O359" i="2"/>
  <c r="O287" i="2"/>
  <c r="O388" i="2"/>
  <c r="O321" i="2"/>
  <c r="O389" i="2"/>
  <c r="O288" i="2"/>
  <c r="O289" i="2"/>
  <c r="O342" i="2"/>
  <c r="O299" i="2"/>
  <c r="O271" i="2"/>
  <c r="O370" i="2"/>
  <c r="O302" i="2"/>
  <c r="O371" i="2"/>
  <c r="O322" i="2"/>
  <c r="O333" i="2"/>
  <c r="O362" i="2"/>
  <c r="O381" i="2"/>
  <c r="O303" i="2"/>
  <c r="O348" i="2"/>
  <c r="O384" i="2"/>
  <c r="O385" i="2"/>
  <c r="O363" i="2"/>
  <c r="O282" i="2"/>
  <c r="O273" i="2"/>
  <c r="O382" i="2"/>
  <c r="O334" i="2"/>
  <c r="O290" i="2"/>
  <c r="O379" i="2"/>
  <c r="O380" i="2"/>
  <c r="O375" i="2"/>
  <c r="O304" i="2"/>
  <c r="O311" i="2"/>
  <c r="O305" i="2"/>
  <c r="O345" i="2"/>
  <c r="O372" i="2"/>
  <c r="O296" i="2"/>
  <c r="O306" i="2"/>
  <c r="O323" i="2"/>
  <c r="O364" i="2"/>
  <c r="O376" i="2"/>
  <c r="O283" i="2"/>
  <c r="O386" i="2"/>
  <c r="O286" i="2"/>
  <c r="O284" i="2"/>
  <c r="O393" i="2"/>
  <c r="O394" i="2"/>
  <c r="O395" i="2"/>
  <c r="O396" i="2"/>
  <c r="O397" i="2"/>
  <c r="O392" i="2"/>
  <c r="O183" i="2"/>
  <c r="O157" i="2"/>
  <c r="O253" i="2"/>
  <c r="O217" i="2"/>
  <c r="O208" i="2"/>
  <c r="O240" i="2"/>
  <c r="O141" i="2"/>
  <c r="O225" i="2"/>
  <c r="O235" i="2"/>
  <c r="O139" i="2"/>
  <c r="O246" i="2"/>
  <c r="O140" i="2"/>
  <c r="O184" i="2"/>
  <c r="O209" i="2"/>
  <c r="O148" i="2"/>
  <c r="O210" i="2"/>
  <c r="O229" i="2"/>
  <c r="O168" i="2"/>
  <c r="O158" i="2"/>
  <c r="O195" i="2"/>
  <c r="O137" i="2"/>
  <c r="O236" i="2"/>
  <c r="O218" i="2"/>
  <c r="O244" i="2"/>
  <c r="O151" i="2"/>
  <c r="O169" i="2"/>
  <c r="O254" i="2"/>
  <c r="O219" i="2"/>
  <c r="O220" i="2"/>
  <c r="O185" i="2"/>
  <c r="O152" i="2"/>
  <c r="O221" i="2"/>
  <c r="O136" i="2"/>
  <c r="O211" i="2"/>
  <c r="O226" i="2"/>
  <c r="O203" i="2"/>
  <c r="O212" i="2"/>
  <c r="O204" i="2"/>
  <c r="O230" i="2"/>
  <c r="O170" i="2"/>
  <c r="O245" i="2"/>
  <c r="O175" i="2"/>
  <c r="O205" i="2"/>
  <c r="O159" i="2"/>
  <c r="O257" i="2"/>
  <c r="O186" i="2"/>
  <c r="O144" i="2"/>
  <c r="O147" i="2"/>
  <c r="O196" i="2"/>
  <c r="O197" i="2"/>
  <c r="O176" i="2"/>
  <c r="O231" i="2"/>
  <c r="O145" i="2"/>
  <c r="O222" i="2"/>
  <c r="O146" i="2"/>
  <c r="O241" i="2"/>
  <c r="O177" i="2"/>
  <c r="O198" i="2"/>
  <c r="O187" i="2"/>
  <c r="O153" i="2"/>
  <c r="O206" i="2"/>
  <c r="O178" i="2"/>
  <c r="O188" i="2"/>
  <c r="O142" i="2"/>
  <c r="O160" i="2"/>
  <c r="O227" i="2"/>
  <c r="O189" i="2"/>
  <c r="O228" i="2"/>
  <c r="O247" i="2"/>
  <c r="O199" i="2"/>
  <c r="O223" i="2"/>
  <c r="O154" i="2"/>
  <c r="O232" i="2"/>
  <c r="O248" i="2"/>
  <c r="O155" i="2"/>
  <c r="O163" i="2"/>
  <c r="O179" i="2"/>
  <c r="O233" i="2"/>
  <c r="O213" i="2"/>
  <c r="O200" i="2"/>
  <c r="O156" i="2"/>
  <c r="O255" i="2"/>
  <c r="O171" i="2"/>
  <c r="O258" i="2"/>
  <c r="O172" i="2"/>
  <c r="O161" i="2"/>
  <c r="O180" i="2"/>
  <c r="O164" i="2"/>
  <c r="O214" i="2"/>
  <c r="O249" i="2"/>
  <c r="O224" i="2"/>
  <c r="O190" i="2"/>
  <c r="O143" i="2"/>
  <c r="O138" i="2"/>
  <c r="O201" i="2"/>
  <c r="O237" i="2"/>
  <c r="O234" i="2"/>
  <c r="O242" i="2"/>
  <c r="O243" i="2"/>
  <c r="O251" i="2"/>
  <c r="O191" i="2"/>
  <c r="O215" i="2"/>
  <c r="O192" i="2"/>
  <c r="O173" i="2"/>
  <c r="O181" i="2"/>
  <c r="O149" i="2"/>
  <c r="O238" i="2"/>
  <c r="O239" i="2"/>
  <c r="O193" i="2"/>
  <c r="O150" i="2"/>
  <c r="O165" i="2"/>
  <c r="O166" i="2"/>
  <c r="O167" i="2"/>
  <c r="O182" i="2"/>
  <c r="O256" i="2"/>
  <c r="O216" i="2"/>
  <c r="O252" i="2"/>
  <c r="O202" i="2"/>
  <c r="O194" i="2"/>
  <c r="O207" i="2"/>
  <c r="O250" i="2"/>
  <c r="O162" i="2"/>
  <c r="O174" i="2"/>
  <c r="O261" i="2"/>
  <c r="O262" i="2"/>
  <c r="O263" i="2"/>
  <c r="O264" i="2"/>
  <c r="O265" i="2"/>
  <c r="O260" i="2"/>
  <c r="O105" i="2"/>
  <c r="O43" i="2"/>
  <c r="O109" i="2"/>
  <c r="O106" i="2"/>
  <c r="O90" i="2"/>
  <c r="O81" i="2"/>
  <c r="O22" i="2"/>
  <c r="O102" i="2"/>
  <c r="O117" i="2"/>
  <c r="O25" i="2"/>
  <c r="O50" i="2"/>
  <c r="O44" i="2"/>
  <c r="O57" i="2"/>
  <c r="O82" i="2"/>
  <c r="O58" i="2"/>
  <c r="O73" i="2"/>
  <c r="O91" i="2"/>
  <c r="O45" i="2"/>
  <c r="O118" i="2"/>
  <c r="O112" i="2"/>
  <c r="O4" i="2"/>
  <c r="O83" i="2"/>
  <c r="O59" i="2"/>
  <c r="O110" i="2"/>
  <c r="O46" i="2"/>
  <c r="O35" i="2"/>
  <c r="O74" i="2"/>
  <c r="O84" i="2"/>
  <c r="O92" i="2"/>
  <c r="O85" i="2"/>
  <c r="O60" i="2"/>
  <c r="O126" i="2"/>
  <c r="O5" i="2"/>
  <c r="O23" i="2"/>
  <c r="O66" i="2"/>
  <c r="O75" i="2"/>
  <c r="O26" i="2"/>
  <c r="O67" i="2"/>
  <c r="O120" i="2"/>
  <c r="O68" i="2"/>
  <c r="O93" i="2"/>
  <c r="O40" i="2"/>
  <c r="O86" i="2"/>
  <c r="O61" i="2"/>
  <c r="O12" i="2"/>
  <c r="O36" i="2"/>
  <c r="O9" i="2"/>
  <c r="O69" i="2"/>
  <c r="O41" i="2"/>
  <c r="O94" i="2"/>
  <c r="O87" i="2"/>
  <c r="O10" i="2"/>
  <c r="O37" i="2"/>
  <c r="O29" i="2"/>
  <c r="O16" i="2"/>
  <c r="O98" i="2"/>
  <c r="O51" i="2"/>
  <c r="O88" i="2"/>
  <c r="O62" i="2"/>
  <c r="O52" i="2"/>
  <c r="O53" i="2"/>
  <c r="O54" i="2"/>
  <c r="O20" i="2"/>
  <c r="O107" i="2"/>
  <c r="O30" i="2"/>
  <c r="O113" i="2"/>
  <c r="O99" i="2"/>
  <c r="O115" i="2"/>
  <c r="O114" i="2"/>
  <c r="O47" i="2"/>
  <c r="O100" i="2"/>
  <c r="O31" i="2"/>
  <c r="O111" i="2"/>
  <c r="O76" i="2"/>
  <c r="O89" i="2"/>
  <c r="O32" i="2"/>
  <c r="O11" i="2"/>
  <c r="O95" i="2"/>
  <c r="O77" i="2"/>
  <c r="O70" i="2"/>
  <c r="O33" i="2"/>
  <c r="O17" i="2"/>
  <c r="O48" i="2"/>
  <c r="O119" i="2"/>
  <c r="O27" i="2"/>
  <c r="O42" i="2"/>
  <c r="O38" i="2"/>
  <c r="O28" i="2"/>
  <c r="O103" i="2"/>
  <c r="O116" i="2"/>
  <c r="O49" i="2"/>
  <c r="O101" i="2"/>
  <c r="O6" i="2"/>
  <c r="O7" i="2"/>
  <c r="O63" i="2"/>
  <c r="O78" i="2"/>
  <c r="O18" i="2"/>
  <c r="O104" i="2"/>
  <c r="O121" i="2"/>
  <c r="O34" i="2"/>
  <c r="O24" i="2"/>
  <c r="O13" i="2"/>
  <c r="O79" i="2"/>
  <c r="O123" i="2"/>
  <c r="O71" i="2"/>
  <c r="O19" i="2"/>
  <c r="O96" i="2"/>
  <c r="O80" i="2"/>
  <c r="O55" i="2"/>
  <c r="O8" i="2"/>
  <c r="O64" i="2"/>
  <c r="O14" i="2"/>
  <c r="O39" i="2"/>
  <c r="O65" i="2"/>
  <c r="O124" i="2"/>
  <c r="O56" i="2"/>
  <c r="O122" i="2"/>
  <c r="O108" i="2"/>
  <c r="O97" i="2"/>
  <c r="O72" i="2"/>
  <c r="O125" i="2"/>
  <c r="O21" i="2"/>
  <c r="O15" i="2"/>
  <c r="O129" i="2"/>
  <c r="O130" i="2"/>
  <c r="O131" i="2"/>
  <c r="O132" i="2"/>
  <c r="O133" i="2"/>
  <c r="O128" i="2"/>
  <c r="N498" i="2" l="1"/>
  <c r="N59" i="4"/>
  <c r="N73" i="4"/>
  <c r="N101" i="4"/>
  <c r="N95" i="4"/>
  <c r="N71" i="4"/>
  <c r="N76" i="4"/>
  <c r="N103" i="4"/>
  <c r="N63" i="4"/>
  <c r="N65" i="4"/>
  <c r="N79" i="4"/>
  <c r="N87" i="4"/>
  <c r="N81" i="4"/>
  <c r="N90" i="4"/>
  <c r="N72" i="4"/>
  <c r="N80" i="4"/>
  <c r="N92" i="4"/>
  <c r="N70" i="4"/>
  <c r="N102" i="4"/>
  <c r="N94" i="4"/>
  <c r="N62" i="4"/>
  <c r="N82" i="4"/>
  <c r="N91" i="4"/>
  <c r="N74" i="4"/>
  <c r="N96" i="4"/>
  <c r="N104" i="4"/>
  <c r="N100" i="4"/>
  <c r="N86" i="4"/>
  <c r="N77" i="4"/>
  <c r="N89" i="4"/>
  <c r="N85" i="4"/>
  <c r="N99" i="4"/>
  <c r="N60" i="4"/>
  <c r="N88" i="4"/>
  <c r="N84" i="4"/>
  <c r="N83" i="4"/>
  <c r="N105" i="4"/>
  <c r="N93" i="4"/>
  <c r="N68" i="4"/>
  <c r="N66" i="4"/>
  <c r="N69" i="4"/>
  <c r="N61" i="4"/>
  <c r="N67" i="4"/>
  <c r="N75" i="4"/>
  <c r="N98" i="4"/>
  <c r="N78" i="4"/>
  <c r="N64" i="4"/>
  <c r="N97" i="4"/>
  <c r="N9" i="4"/>
  <c r="N20" i="4"/>
  <c r="N6" i="4"/>
  <c r="N5" i="4"/>
  <c r="N10" i="4"/>
  <c r="N41" i="4"/>
  <c r="N50" i="4"/>
  <c r="N7" i="4"/>
  <c r="N40" i="4"/>
  <c r="N31" i="4"/>
  <c r="N18" i="4"/>
  <c r="N28" i="4"/>
  <c r="N26" i="4"/>
  <c r="N38" i="4"/>
  <c r="N19" i="4"/>
  <c r="N36" i="4"/>
  <c r="N47" i="4"/>
  <c r="N14" i="4"/>
  <c r="N12" i="4"/>
  <c r="N46" i="4"/>
  <c r="N23" i="4"/>
  <c r="N11" i="4"/>
  <c r="N22" i="4"/>
  <c r="N15" i="4"/>
  <c r="N21" i="4"/>
  <c r="N27" i="4"/>
  <c r="N25" i="4"/>
  <c r="N42" i="4"/>
  <c r="N37" i="4"/>
  <c r="N13" i="4"/>
  <c r="N17" i="4"/>
  <c r="N24" i="4"/>
  <c r="N4" i="4"/>
  <c r="N35" i="4"/>
  <c r="N44" i="4"/>
  <c r="N39" i="4"/>
  <c r="N16" i="4"/>
  <c r="N32" i="4"/>
  <c r="N43" i="4"/>
  <c r="N49" i="4"/>
  <c r="N34" i="4"/>
  <c r="N8" i="4"/>
  <c r="N30" i="4"/>
  <c r="N29" i="4"/>
  <c r="N33" i="4"/>
  <c r="N45" i="4"/>
  <c r="N48" i="4"/>
  <c r="N465" i="3"/>
  <c r="N441" i="3"/>
  <c r="N472" i="3"/>
  <c r="N430" i="3"/>
  <c r="N475" i="3"/>
  <c r="N432" i="3"/>
  <c r="N444" i="3"/>
  <c r="N463" i="3"/>
  <c r="N456" i="3"/>
  <c r="N427" i="3"/>
  <c r="N461" i="3"/>
  <c r="N440" i="3"/>
  <c r="N466" i="3"/>
  <c r="N448" i="3"/>
  <c r="N433" i="3"/>
  <c r="N399" i="3"/>
  <c r="N436" i="3"/>
  <c r="N480" i="3"/>
  <c r="N471" i="3"/>
  <c r="N459" i="3"/>
  <c r="N453" i="3"/>
  <c r="N420" i="3"/>
  <c r="N402" i="3"/>
  <c r="N413" i="3"/>
  <c r="N400" i="3"/>
  <c r="N393" i="3"/>
  <c r="N421" i="3"/>
  <c r="N407" i="3"/>
  <c r="N417" i="3"/>
  <c r="N404" i="3"/>
  <c r="N429" i="3"/>
  <c r="N401" i="3"/>
  <c r="N445" i="3"/>
  <c r="N431" i="3"/>
  <c r="N405" i="3"/>
  <c r="N411" i="3"/>
  <c r="N398" i="3"/>
  <c r="N397" i="3"/>
  <c r="N412" i="3"/>
  <c r="N439" i="3"/>
  <c r="N426" i="3"/>
  <c r="N442" i="3"/>
  <c r="N414" i="3"/>
  <c r="N428" i="3"/>
  <c r="N416" i="3"/>
  <c r="N479" i="3"/>
  <c r="N435" i="3"/>
  <c r="N396" i="3"/>
  <c r="N415" i="3"/>
  <c r="N452" i="3"/>
  <c r="N410" i="3"/>
  <c r="N470" i="3"/>
  <c r="N460" i="3"/>
  <c r="N447" i="3"/>
  <c r="N464" i="3"/>
  <c r="N419" i="3"/>
  <c r="N478" i="3"/>
  <c r="N425" i="3"/>
  <c r="N424" i="3"/>
  <c r="N468" i="3"/>
  <c r="N418" i="3"/>
  <c r="N443" i="3"/>
  <c r="N450" i="3"/>
  <c r="N467" i="3"/>
  <c r="N446" i="3"/>
  <c r="N438" i="3"/>
  <c r="N437" i="3"/>
  <c r="N403" i="3"/>
  <c r="N409" i="3"/>
  <c r="N473" i="3"/>
  <c r="N395" i="3"/>
  <c r="N434" i="3"/>
  <c r="N423" i="3"/>
  <c r="N454" i="3"/>
  <c r="N474" i="3"/>
  <c r="N477" i="3"/>
  <c r="N422" i="3"/>
  <c r="N457" i="3"/>
  <c r="N469" i="3"/>
  <c r="N449" i="3"/>
  <c r="N451" i="3"/>
  <c r="N476" i="3"/>
  <c r="N408" i="3"/>
  <c r="N462" i="3"/>
  <c r="N455" i="3"/>
  <c r="N458" i="3"/>
  <c r="N406" i="3"/>
  <c r="N394" i="3"/>
  <c r="N298" i="3"/>
  <c r="N383" i="3"/>
  <c r="N356" i="3"/>
  <c r="N357" i="3"/>
  <c r="N358" i="3"/>
  <c r="N343" i="3"/>
  <c r="N359" i="3"/>
  <c r="N345" i="3"/>
  <c r="N322" i="3"/>
  <c r="N346" i="3"/>
  <c r="N305" i="3"/>
  <c r="N323" i="3"/>
  <c r="N377" i="3"/>
  <c r="N312" i="3"/>
  <c r="N365" i="3"/>
  <c r="N354" i="3"/>
  <c r="N334" i="3"/>
  <c r="N337" i="3"/>
  <c r="N306" i="3"/>
  <c r="N373" i="3"/>
  <c r="N315" i="3"/>
  <c r="N318" i="3"/>
  <c r="N321" i="3"/>
  <c r="N380" i="3"/>
  <c r="N361" i="3"/>
  <c r="N299" i="3"/>
  <c r="N363" i="3"/>
  <c r="N335" i="3"/>
  <c r="N297" i="3"/>
  <c r="N381" i="3"/>
  <c r="N351" i="3"/>
  <c r="N327" i="3"/>
  <c r="N347" i="3"/>
  <c r="N366" i="3"/>
  <c r="N364" i="3"/>
  <c r="N360" i="3"/>
  <c r="N316" i="3"/>
  <c r="N317" i="3"/>
  <c r="N329" i="3"/>
  <c r="N378" i="3"/>
  <c r="N313" i="3"/>
  <c r="N355" i="3"/>
  <c r="N348" i="3"/>
  <c r="N341" i="3"/>
  <c r="N301" i="3"/>
  <c r="N319" i="3"/>
  <c r="N349" i="3"/>
  <c r="N331" i="3"/>
  <c r="N368" i="3"/>
  <c r="N300" i="3"/>
  <c r="N332" i="3"/>
  <c r="N344" i="3"/>
  <c r="N350" i="3"/>
  <c r="N308" i="3"/>
  <c r="N352" i="3"/>
  <c r="N333" i="3"/>
  <c r="N370" i="3"/>
  <c r="N296" i="3"/>
  <c r="N307" i="3"/>
  <c r="N336" i="3"/>
  <c r="N324" i="3"/>
  <c r="N303" i="3"/>
  <c r="N376" i="3"/>
  <c r="N338" i="3"/>
  <c r="N314" i="3"/>
  <c r="N340" i="3"/>
  <c r="N342" i="3"/>
  <c r="N330" i="3"/>
  <c r="N372" i="3"/>
  <c r="N326" i="3"/>
  <c r="N302" i="3"/>
  <c r="N369" i="3"/>
  <c r="N320" i="3"/>
  <c r="N374" i="3"/>
  <c r="N310" i="3"/>
  <c r="N375" i="3"/>
  <c r="N311" i="3"/>
  <c r="N353" i="3"/>
  <c r="N382" i="3"/>
  <c r="N362" i="3"/>
  <c r="N328" i="3"/>
  <c r="N367" i="3"/>
  <c r="N304" i="3"/>
  <c r="N339" i="3"/>
  <c r="N379" i="3"/>
  <c r="N325" i="3"/>
  <c r="N371" i="3"/>
  <c r="N309" i="3"/>
  <c r="N210" i="3"/>
  <c r="N254" i="3"/>
  <c r="N251" i="3"/>
  <c r="N235" i="3"/>
  <c r="N234" i="3"/>
  <c r="N247" i="3"/>
  <c r="N250" i="3"/>
  <c r="N259" i="3"/>
  <c r="N255" i="3"/>
  <c r="N216" i="3"/>
  <c r="N199" i="3"/>
  <c r="N214" i="3"/>
  <c r="N237" i="3"/>
  <c r="N248" i="3"/>
  <c r="N253" i="3"/>
  <c r="N208" i="3"/>
  <c r="N212" i="3"/>
  <c r="N213" i="3"/>
  <c r="N201" i="3"/>
  <c r="N204" i="3"/>
  <c r="N207" i="3"/>
  <c r="N245" i="3"/>
  <c r="N238" i="3"/>
  <c r="N200" i="3"/>
  <c r="N220" i="3"/>
  <c r="N285" i="3"/>
  <c r="N278" i="3"/>
  <c r="N276" i="3"/>
  <c r="N261" i="3"/>
  <c r="N266" i="3"/>
  <c r="N265" i="3"/>
  <c r="N272" i="3"/>
  <c r="N279" i="3"/>
  <c r="N264" i="3"/>
  <c r="N270" i="3"/>
  <c r="N217" i="3"/>
  <c r="N232" i="3"/>
  <c r="N262" i="3"/>
  <c r="N202" i="3"/>
  <c r="N206" i="3"/>
  <c r="N222" i="3"/>
  <c r="N198" i="3"/>
  <c r="N280" i="3"/>
  <c r="N205" i="3"/>
  <c r="N274" i="3"/>
  <c r="N209" i="3"/>
  <c r="N267" i="3"/>
  <c r="N236" i="3"/>
  <c r="N233" i="3"/>
  <c r="N258" i="3"/>
  <c r="N263" i="3"/>
  <c r="N246" i="3"/>
  <c r="N230" i="3"/>
  <c r="N277" i="3"/>
  <c r="N224" i="3"/>
  <c r="N223" i="3"/>
  <c r="N231" i="3"/>
  <c r="N252" i="3"/>
  <c r="N282" i="3"/>
  <c r="N226" i="3"/>
  <c r="N215" i="3"/>
  <c r="N243" i="3"/>
  <c r="N256" i="3"/>
  <c r="N260" i="3"/>
  <c r="N221" i="3"/>
  <c r="N242" i="3"/>
  <c r="N218" i="3"/>
  <c r="N284" i="3"/>
  <c r="N241" i="3"/>
  <c r="N203" i="3"/>
  <c r="N225" i="3"/>
  <c r="N219" i="3"/>
  <c r="N229" i="3"/>
  <c r="N257" i="3"/>
  <c r="N283" i="3"/>
  <c r="N228" i="3"/>
  <c r="N269" i="3"/>
  <c r="N227" i="3"/>
  <c r="N275" i="3"/>
  <c r="N240" i="3"/>
  <c r="N273" i="3"/>
  <c r="N271" i="3"/>
  <c r="N239" i="3"/>
  <c r="N211" i="3"/>
  <c r="N249" i="3"/>
  <c r="N281" i="3"/>
  <c r="N268" i="3"/>
  <c r="N244" i="3"/>
  <c r="N149" i="3"/>
  <c r="N140" i="3"/>
  <c r="N173" i="3"/>
  <c r="N187" i="3"/>
  <c r="N172" i="3"/>
  <c r="N163" i="3"/>
  <c r="N165" i="3"/>
  <c r="N182" i="3"/>
  <c r="N167" i="3"/>
  <c r="N154" i="3"/>
  <c r="N180" i="3"/>
  <c r="N168" i="3"/>
  <c r="N155" i="3"/>
  <c r="N157" i="3"/>
  <c r="N158" i="3"/>
  <c r="N106" i="3"/>
  <c r="N159" i="3"/>
  <c r="N188" i="3"/>
  <c r="N184" i="3"/>
  <c r="N107" i="3"/>
  <c r="N101" i="3"/>
  <c r="N108" i="3"/>
  <c r="N113" i="3"/>
  <c r="N117" i="3"/>
  <c r="N129" i="3"/>
  <c r="N103" i="3"/>
  <c r="N102" i="3"/>
  <c r="N114" i="3"/>
  <c r="N136" i="3"/>
  <c r="N135" i="3"/>
  <c r="N122" i="3"/>
  <c r="N133" i="3"/>
  <c r="N138" i="3"/>
  <c r="N132" i="3"/>
  <c r="N145" i="3"/>
  <c r="N143" i="3"/>
  <c r="N128" i="3"/>
  <c r="N127" i="3"/>
  <c r="N126" i="3"/>
  <c r="N125" i="3"/>
  <c r="N131" i="3"/>
  <c r="N112" i="3"/>
  <c r="N130" i="3"/>
  <c r="N119" i="3"/>
  <c r="N142" i="3"/>
  <c r="N111" i="3"/>
  <c r="N166" i="3"/>
  <c r="N150" i="3"/>
  <c r="N146" i="3"/>
  <c r="N116" i="3"/>
  <c r="N118" i="3"/>
  <c r="N185" i="3"/>
  <c r="N148" i="3"/>
  <c r="N144" i="3"/>
  <c r="N120" i="3"/>
  <c r="N153" i="3"/>
  <c r="N141" i="3"/>
  <c r="N156" i="3"/>
  <c r="N147" i="3"/>
  <c r="N174" i="3"/>
  <c r="N161" i="3"/>
  <c r="N179" i="3"/>
  <c r="N110" i="3"/>
  <c r="N177" i="3"/>
  <c r="N104" i="3"/>
  <c r="N109" i="3"/>
  <c r="N175" i="3"/>
  <c r="N186" i="3"/>
  <c r="N139" i="3"/>
  <c r="N134" i="3"/>
  <c r="N121" i="3"/>
  <c r="N164" i="3"/>
  <c r="N178" i="3"/>
  <c r="N176" i="3"/>
  <c r="N181" i="3"/>
  <c r="N169" i="3"/>
  <c r="N171" i="3"/>
  <c r="N115" i="3"/>
  <c r="N152" i="3"/>
  <c r="N162" i="3"/>
  <c r="N105" i="3"/>
  <c r="N124" i="3"/>
  <c r="N123" i="3"/>
  <c r="N151" i="3"/>
  <c r="N137" i="3"/>
  <c r="N170" i="3"/>
  <c r="N183" i="3"/>
  <c r="N160" i="3"/>
  <c r="N79" i="3"/>
  <c r="N73" i="3"/>
  <c r="N71" i="3"/>
  <c r="N8" i="3"/>
  <c r="N49" i="3"/>
  <c r="N52" i="3"/>
  <c r="N44" i="3"/>
  <c r="N65" i="3"/>
  <c r="N91" i="3"/>
  <c r="N80" i="3"/>
  <c r="N53" i="3"/>
  <c r="N68" i="3"/>
  <c r="N74" i="3"/>
  <c r="N87" i="3"/>
  <c r="N64" i="3"/>
  <c r="N85" i="3"/>
  <c r="N47" i="3"/>
  <c r="N90" i="3"/>
  <c r="N25" i="3"/>
  <c r="N50" i="3"/>
  <c r="N70" i="3"/>
  <c r="N54" i="3"/>
  <c r="N45" i="3"/>
  <c r="N84" i="3"/>
  <c r="N51" i="3"/>
  <c r="N32" i="3"/>
  <c r="N41" i="3"/>
  <c r="N37" i="3"/>
  <c r="N30" i="3"/>
  <c r="N27" i="3"/>
  <c r="N21" i="3"/>
  <c r="N19" i="3"/>
  <c r="N4" i="3"/>
  <c r="N35" i="3"/>
  <c r="N23" i="3"/>
  <c r="N33" i="3"/>
  <c r="N20" i="3"/>
  <c r="N43" i="3"/>
  <c r="N56" i="3"/>
  <c r="N55" i="3"/>
  <c r="N29" i="3"/>
  <c r="N40" i="3"/>
  <c r="N28" i="3"/>
  <c r="N36" i="3"/>
  <c r="N7" i="3"/>
  <c r="N88" i="3"/>
  <c r="N15" i="3"/>
  <c r="N31" i="3"/>
  <c r="N24" i="3"/>
  <c r="N81" i="3"/>
  <c r="N76" i="3"/>
  <c r="N75" i="3"/>
  <c r="N82" i="3"/>
  <c r="N72" i="3"/>
  <c r="N69" i="3"/>
  <c r="N26" i="3"/>
  <c r="N86" i="3"/>
  <c r="N62" i="3"/>
  <c r="N9" i="3"/>
  <c r="N39" i="3"/>
  <c r="N38" i="3"/>
  <c r="N67" i="3"/>
  <c r="N34" i="3"/>
  <c r="N83" i="3"/>
  <c r="N66" i="3"/>
  <c r="N77" i="3"/>
  <c r="N57" i="3"/>
  <c r="N12" i="3"/>
  <c r="N14" i="3"/>
  <c r="N60" i="3"/>
  <c r="N5" i="3"/>
  <c r="N59" i="3"/>
  <c r="N22" i="3"/>
  <c r="N6" i="3"/>
  <c r="N11" i="3"/>
  <c r="N63" i="3"/>
  <c r="N13" i="3"/>
  <c r="N42" i="3"/>
  <c r="N89" i="3"/>
  <c r="N61" i="3"/>
  <c r="N48" i="3"/>
  <c r="N78" i="3"/>
  <c r="N10" i="3"/>
  <c r="N46" i="3"/>
  <c r="N17" i="3"/>
  <c r="N58" i="3"/>
  <c r="N16" i="3"/>
  <c r="N18" i="3"/>
  <c r="N592" i="2"/>
  <c r="N532" i="2"/>
  <c r="N641" i="2"/>
  <c r="N572" i="2"/>
  <c r="N597" i="2"/>
  <c r="N552" i="2"/>
  <c r="N651" i="2"/>
  <c r="N602" i="2"/>
  <c r="N456" i="2"/>
  <c r="N639" i="2"/>
  <c r="N548" i="2"/>
  <c r="N568" i="2"/>
  <c r="N533" i="2"/>
  <c r="N579" i="2"/>
  <c r="N561" i="2"/>
  <c r="N619" i="2"/>
  <c r="N538" i="2"/>
  <c r="N580" i="2"/>
  <c r="N544" i="2"/>
  <c r="N621" i="2"/>
  <c r="N622" i="2"/>
  <c r="N562" i="2"/>
  <c r="N625" i="2"/>
  <c r="N576" i="2"/>
  <c r="N611" i="2"/>
  <c r="N555" i="2"/>
  <c r="N604" i="2"/>
  <c r="N612" i="2"/>
  <c r="N564" i="2"/>
  <c r="N588" i="2"/>
  <c r="N646" i="2"/>
  <c r="N551" i="2"/>
  <c r="N642" i="2"/>
  <c r="N634" i="2"/>
  <c r="N638" i="2"/>
  <c r="N615" i="2"/>
  <c r="N535" i="2"/>
  <c r="N566" i="2"/>
  <c r="N609" i="2"/>
  <c r="N567" i="2"/>
  <c r="N560" i="2"/>
  <c r="N591" i="2"/>
  <c r="N543" i="2"/>
  <c r="N630" i="2"/>
  <c r="N633" i="2"/>
  <c r="N534" i="2"/>
  <c r="N574" i="2"/>
  <c r="N620" i="2"/>
  <c r="N575" i="2"/>
  <c r="N581" i="2"/>
  <c r="N636" i="2"/>
  <c r="N593" i="2"/>
  <c r="N537" i="2"/>
  <c r="N539" i="2"/>
  <c r="N546" i="2"/>
  <c r="N571" i="2"/>
  <c r="N547" i="2"/>
  <c r="N594" i="2"/>
  <c r="N613" i="2"/>
  <c r="N587" i="2"/>
  <c r="N605" i="2"/>
  <c r="N550" i="2"/>
  <c r="N578" i="2"/>
  <c r="N614" i="2"/>
  <c r="N589" i="2"/>
  <c r="N607" i="2"/>
  <c r="N608" i="2"/>
  <c r="N616" i="2"/>
  <c r="N584" i="2"/>
  <c r="N647" i="2"/>
  <c r="N617" i="2"/>
  <c r="N629" i="2"/>
  <c r="N644" i="2"/>
  <c r="N618" i="2"/>
  <c r="N585" i="2"/>
  <c r="N586" i="2"/>
  <c r="N553" i="2"/>
  <c r="N631" i="2"/>
  <c r="N600" i="2"/>
  <c r="N650" i="2"/>
  <c r="N554" i="2"/>
  <c r="N582" i="2"/>
  <c r="N570" i="2"/>
  <c r="N624" i="2"/>
  <c r="N540" i="2"/>
  <c r="N541" i="2"/>
  <c r="N577" i="2"/>
  <c r="N549" i="2"/>
  <c r="N645" i="2"/>
  <c r="N542" i="2"/>
  <c r="N556" i="2"/>
  <c r="N596" i="2"/>
  <c r="N654" i="2"/>
  <c r="N573" i="2"/>
  <c r="N606" i="2"/>
  <c r="N640" i="2"/>
  <c r="N583" i="2"/>
  <c r="N635" i="2"/>
  <c r="N628" i="2"/>
  <c r="N536" i="2"/>
  <c r="N626" i="2"/>
  <c r="N653" i="2"/>
  <c r="N601" i="2"/>
  <c r="N599" i="2"/>
  <c r="N648" i="2"/>
  <c r="N623" i="2"/>
  <c r="N643" i="2"/>
  <c r="N558" i="2"/>
  <c r="N627" i="2"/>
  <c r="N610" i="2"/>
  <c r="N637" i="2"/>
  <c r="N569" i="2"/>
  <c r="N632" i="2"/>
  <c r="N652" i="2"/>
  <c r="N559" i="2"/>
  <c r="N565" i="2"/>
  <c r="N590" i="2"/>
  <c r="N557" i="2"/>
  <c r="N595" i="2"/>
  <c r="N563" i="2"/>
  <c r="N545" i="2"/>
  <c r="N649" i="2"/>
  <c r="N598" i="2"/>
  <c r="N471" i="2"/>
  <c r="N429" i="2"/>
  <c r="N416" i="2"/>
  <c r="N486" i="2"/>
  <c r="N518" i="2"/>
  <c r="N492" i="2"/>
  <c r="N420" i="2"/>
  <c r="N440" i="2"/>
  <c r="N457" i="2"/>
  <c r="N521" i="2"/>
  <c r="N428" i="2"/>
  <c r="N427" i="2"/>
  <c r="N417" i="2"/>
  <c r="N401" i="2"/>
  <c r="N508" i="2"/>
  <c r="N462" i="2"/>
  <c r="N445" i="2"/>
  <c r="N430" i="2"/>
  <c r="N480" i="2"/>
  <c r="N412" i="2"/>
  <c r="N489" i="2"/>
  <c r="N482" i="2"/>
  <c r="N400" i="2"/>
  <c r="N458" i="2"/>
  <c r="N522" i="2"/>
  <c r="N459" i="2"/>
  <c r="N466" i="2"/>
  <c r="N515" i="2"/>
  <c r="N493" i="2"/>
  <c r="N404" i="2"/>
  <c r="N433" i="2"/>
  <c r="N406" i="2"/>
  <c r="N464" i="2"/>
  <c r="N447" i="2"/>
  <c r="N494" i="2"/>
  <c r="N449" i="2"/>
  <c r="N408" i="2"/>
  <c r="N469" i="2"/>
  <c r="N439" i="2"/>
  <c r="N423" i="2"/>
  <c r="N496" i="2"/>
  <c r="N477" i="2"/>
  <c r="N487" i="2"/>
  <c r="N454" i="2"/>
  <c r="N506" i="2"/>
  <c r="N418" i="2"/>
  <c r="N500" i="2"/>
  <c r="N501" i="2"/>
  <c r="N403" i="2"/>
  <c r="N516" i="2"/>
  <c r="N502" i="2"/>
  <c r="N510" i="2"/>
  <c r="N473" i="2"/>
  <c r="N483" i="2"/>
  <c r="N474" i="2"/>
  <c r="N484" i="2"/>
  <c r="N465" i="2"/>
  <c r="N460" i="2"/>
  <c r="N451" i="2"/>
  <c r="N446" i="2"/>
  <c r="N413" i="2"/>
  <c r="N453" i="2"/>
  <c r="N463" i="2"/>
  <c r="N435" i="2"/>
  <c r="N414" i="2"/>
  <c r="N517" i="2"/>
  <c r="N415" i="2"/>
  <c r="N437" i="2"/>
  <c r="N495" i="2"/>
  <c r="N519" i="2"/>
  <c r="N424" i="2"/>
  <c r="N441" i="2"/>
  <c r="N512" i="2"/>
  <c r="N442" i="2"/>
  <c r="N520" i="2"/>
  <c r="N488" i="2"/>
  <c r="N407" i="2"/>
  <c r="N419" i="2"/>
  <c r="N443" i="2"/>
  <c r="N479" i="2"/>
  <c r="N513" i="2"/>
  <c r="N503" i="2"/>
  <c r="N481" i="2"/>
  <c r="N490" i="2"/>
  <c r="N402" i="2"/>
  <c r="N444" i="2"/>
  <c r="N491" i="2"/>
  <c r="N405" i="2"/>
  <c r="N432" i="2"/>
  <c r="N504" i="2"/>
  <c r="N514" i="2"/>
  <c r="N452" i="2"/>
  <c r="N434" i="2"/>
  <c r="N467" i="2"/>
  <c r="N468" i="2"/>
  <c r="N448" i="2"/>
  <c r="N497" i="2"/>
  <c r="N509" i="2"/>
  <c r="N409" i="2"/>
  <c r="N438" i="2"/>
  <c r="N422" i="2"/>
  <c r="N470" i="2"/>
  <c r="N425" i="2"/>
  <c r="N507" i="2"/>
  <c r="N411" i="2"/>
  <c r="N410" i="2"/>
  <c r="N426" i="2"/>
  <c r="N476" i="2"/>
  <c r="N436" i="2"/>
  <c r="N421" i="2"/>
  <c r="N485" i="2"/>
  <c r="N472" i="2"/>
  <c r="N511" i="2"/>
  <c r="N455" i="2"/>
  <c r="N478" i="2"/>
  <c r="N505" i="2"/>
  <c r="N499" i="2"/>
  <c r="N475" i="2"/>
  <c r="N461" i="2"/>
  <c r="N431" i="2"/>
  <c r="N450" i="2"/>
  <c r="N276" i="2"/>
  <c r="N307" i="2"/>
  <c r="N305" i="2"/>
  <c r="N320" i="2"/>
  <c r="N382" i="2"/>
  <c r="N337" i="2"/>
  <c r="N381" i="2"/>
  <c r="N277" i="2"/>
  <c r="N283" i="2"/>
  <c r="N287" i="2"/>
  <c r="N312" i="2"/>
  <c r="N353" i="2"/>
  <c r="N279" i="2"/>
  <c r="N329" i="2"/>
  <c r="N360" i="2"/>
  <c r="N315" i="2"/>
  <c r="N308" i="2"/>
  <c r="N285" i="2"/>
  <c r="N316" i="2"/>
  <c r="N338" i="2"/>
  <c r="N339" i="2"/>
  <c r="N327" i="2"/>
  <c r="N270" i="2"/>
  <c r="N319" i="2"/>
  <c r="N301" i="2"/>
  <c r="N274" i="2"/>
  <c r="N346" i="2"/>
  <c r="N377" i="2"/>
  <c r="N347" i="2"/>
  <c r="N358" i="2"/>
  <c r="N388" i="2"/>
  <c r="N289" i="2"/>
  <c r="N370" i="2"/>
  <c r="N333" i="2"/>
  <c r="N348" i="2"/>
  <c r="N282" i="2"/>
  <c r="N290" i="2"/>
  <c r="N304" i="2"/>
  <c r="N372" i="2"/>
  <c r="N364" i="2"/>
  <c r="N286" i="2"/>
  <c r="N383" i="2"/>
  <c r="N295" i="2"/>
  <c r="N328" i="2"/>
  <c r="N297" i="2"/>
  <c r="N291" i="2"/>
  <c r="N350" i="2"/>
  <c r="N390" i="2"/>
  <c r="N300" i="2"/>
  <c r="N330" i="2"/>
  <c r="N373" i="2"/>
  <c r="N367" i="2"/>
  <c r="N275" i="2"/>
  <c r="N357" i="2"/>
  <c r="N278" i="2"/>
  <c r="N340" i="2"/>
  <c r="N292" i="2"/>
  <c r="N374" i="2"/>
  <c r="N343" i="2"/>
  <c r="N269" i="2"/>
  <c r="N344" i="2"/>
  <c r="N321" i="2"/>
  <c r="N342" i="2"/>
  <c r="N302" i="2"/>
  <c r="N362" i="2"/>
  <c r="N384" i="2"/>
  <c r="N273" i="2"/>
  <c r="N379" i="2"/>
  <c r="N311" i="2"/>
  <c r="N296" i="2"/>
  <c r="N376" i="2"/>
  <c r="N284" i="2"/>
  <c r="N313" i="2"/>
  <c r="N314" i="2"/>
  <c r="N324" i="2"/>
  <c r="N325" i="2"/>
  <c r="N354" i="2"/>
  <c r="N336" i="2"/>
  <c r="N365" i="2"/>
  <c r="N355" i="2"/>
  <c r="N326" i="2"/>
  <c r="N317" i="2"/>
  <c r="N318" i="2"/>
  <c r="N368" i="2"/>
  <c r="N281" i="2"/>
  <c r="N331" i="2"/>
  <c r="N361" i="2"/>
  <c r="N332" i="2"/>
  <c r="N369" i="2"/>
  <c r="N293" i="2"/>
  <c r="N310" i="2"/>
  <c r="N359" i="2"/>
  <c r="N389" i="2"/>
  <c r="N299" i="2"/>
  <c r="N371" i="2"/>
  <c r="N323" i="2"/>
  <c r="N375" i="2"/>
  <c r="N363" i="2"/>
  <c r="N322" i="2"/>
  <c r="N294" i="2"/>
  <c r="N341" i="2"/>
  <c r="N268" i="2"/>
  <c r="N366" i="2"/>
  <c r="N349" i="2"/>
  <c r="N306" i="2"/>
  <c r="N380" i="2"/>
  <c r="N385" i="2"/>
  <c r="N271" i="2"/>
  <c r="N378" i="2"/>
  <c r="N298" i="2"/>
  <c r="N356" i="2"/>
  <c r="N351" i="2"/>
  <c r="N387" i="2"/>
  <c r="N386" i="2"/>
  <c r="N345" i="2"/>
  <c r="N334" i="2"/>
  <c r="N303" i="2"/>
  <c r="N288" i="2"/>
  <c r="N352" i="2"/>
  <c r="N280" i="2"/>
  <c r="N309" i="2"/>
  <c r="N272" i="2"/>
  <c r="N335" i="2"/>
  <c r="N105" i="2"/>
  <c r="N157" i="2"/>
  <c r="N252" i="2"/>
  <c r="N193" i="2"/>
  <c r="N191" i="2"/>
  <c r="N143" i="2"/>
  <c r="N172" i="2"/>
  <c r="N179" i="2"/>
  <c r="N247" i="2"/>
  <c r="N206" i="2"/>
  <c r="N145" i="2"/>
  <c r="N257" i="2"/>
  <c r="N212" i="2"/>
  <c r="N220" i="2"/>
  <c r="N137" i="2"/>
  <c r="N184" i="2"/>
  <c r="N235" i="2"/>
  <c r="N208" i="2"/>
  <c r="N183" i="2"/>
  <c r="N216" i="2"/>
  <c r="N239" i="2"/>
  <c r="N251" i="2"/>
  <c r="N190" i="2"/>
  <c r="N258" i="2"/>
  <c r="N163" i="2"/>
  <c r="N228" i="2"/>
  <c r="N153" i="2"/>
  <c r="N231" i="2"/>
  <c r="N159" i="2"/>
  <c r="N203" i="2"/>
  <c r="N219" i="2"/>
  <c r="N195" i="2"/>
  <c r="N210" i="2"/>
  <c r="N140" i="2"/>
  <c r="N225" i="2"/>
  <c r="N217" i="2"/>
  <c r="N174" i="2"/>
  <c r="N194" i="2"/>
  <c r="N256" i="2"/>
  <c r="N165" i="2"/>
  <c r="N238" i="2"/>
  <c r="N192" i="2"/>
  <c r="N243" i="2"/>
  <c r="N201" i="2"/>
  <c r="N224" i="2"/>
  <c r="N180" i="2"/>
  <c r="N171" i="2"/>
  <c r="N213" i="2"/>
  <c r="N155" i="2"/>
  <c r="N223" i="2"/>
  <c r="N189" i="2"/>
  <c r="N188" i="2"/>
  <c r="N187" i="2"/>
  <c r="N146" i="2"/>
  <c r="N176" i="2"/>
  <c r="N144" i="2"/>
  <c r="N205" i="2"/>
  <c r="N230" i="2"/>
  <c r="N226" i="2"/>
  <c r="N152" i="2"/>
  <c r="N254" i="2"/>
  <c r="N218" i="2"/>
  <c r="N158" i="2"/>
  <c r="N148" i="2"/>
  <c r="N246" i="2"/>
  <c r="N141" i="2"/>
  <c r="N253" i="2"/>
  <c r="N250" i="2"/>
  <c r="N167" i="2"/>
  <c r="N181" i="2"/>
  <c r="N234" i="2"/>
  <c r="N214" i="2"/>
  <c r="N156" i="2"/>
  <c r="N232" i="2"/>
  <c r="N160" i="2"/>
  <c r="N177" i="2"/>
  <c r="N196" i="2"/>
  <c r="N245" i="2"/>
  <c r="N136" i="2"/>
  <c r="N151" i="2"/>
  <c r="N229" i="2"/>
  <c r="N207" i="2"/>
  <c r="N166" i="2"/>
  <c r="N173" i="2"/>
  <c r="N237" i="2"/>
  <c r="N164" i="2"/>
  <c r="N200" i="2"/>
  <c r="N154" i="2"/>
  <c r="N142" i="2"/>
  <c r="N241" i="2"/>
  <c r="N147" i="2"/>
  <c r="N170" i="2"/>
  <c r="N221" i="2"/>
  <c r="N244" i="2"/>
  <c r="N162" i="2"/>
  <c r="N202" i="2"/>
  <c r="N182" i="2"/>
  <c r="N150" i="2"/>
  <c r="N149" i="2"/>
  <c r="N215" i="2"/>
  <c r="N242" i="2"/>
  <c r="N138" i="2"/>
  <c r="N249" i="2"/>
  <c r="N161" i="2"/>
  <c r="N255" i="2"/>
  <c r="N233" i="2"/>
  <c r="N248" i="2"/>
  <c r="N199" i="2"/>
  <c r="N227" i="2"/>
  <c r="N178" i="2"/>
  <c r="N198" i="2"/>
  <c r="N222" i="2"/>
  <c r="N197" i="2"/>
  <c r="N186" i="2"/>
  <c r="N175" i="2"/>
  <c r="N204" i="2"/>
  <c r="N211" i="2"/>
  <c r="N185" i="2"/>
  <c r="N169" i="2"/>
  <c r="N236" i="2"/>
  <c r="N168" i="2"/>
  <c r="N209" i="2"/>
  <c r="N139" i="2"/>
  <c r="N240" i="2"/>
  <c r="N30" i="2"/>
  <c r="N91" i="2"/>
  <c r="N14" i="2"/>
  <c r="N123" i="2"/>
  <c r="N41" i="2"/>
  <c r="N78" i="2"/>
  <c r="N5" i="2"/>
  <c r="N72" i="2"/>
  <c r="N33" i="2"/>
  <c r="N43" i="2"/>
  <c r="N81" i="2"/>
  <c r="N25" i="2"/>
  <c r="N82" i="2"/>
  <c r="N45" i="2"/>
  <c r="N83" i="2"/>
  <c r="N35" i="2"/>
  <c r="N85" i="2"/>
  <c r="N23" i="2"/>
  <c r="N67" i="2"/>
  <c r="N40" i="2"/>
  <c r="N36" i="2"/>
  <c r="N94" i="2"/>
  <c r="N29" i="2"/>
  <c r="N88" i="2"/>
  <c r="N54" i="2"/>
  <c r="N113" i="2"/>
  <c r="N47" i="2"/>
  <c r="N76" i="2"/>
  <c r="N95" i="2"/>
  <c r="N17" i="2"/>
  <c r="N42" i="2"/>
  <c r="N116" i="2"/>
  <c r="N7" i="2"/>
  <c r="N104" i="2"/>
  <c r="N13" i="2"/>
  <c r="N19" i="2"/>
  <c r="N8" i="2"/>
  <c r="N65" i="2"/>
  <c r="N108" i="2"/>
  <c r="N21" i="2"/>
  <c r="N109" i="2"/>
  <c r="N22" i="2"/>
  <c r="N50" i="2"/>
  <c r="N58" i="2"/>
  <c r="N118" i="2"/>
  <c r="N59" i="2"/>
  <c r="N74" i="2"/>
  <c r="N60" i="2"/>
  <c r="N66" i="2"/>
  <c r="N120" i="2"/>
  <c r="N86" i="2"/>
  <c r="N9" i="2"/>
  <c r="N87" i="2"/>
  <c r="N16" i="2"/>
  <c r="N62" i="2"/>
  <c r="N20" i="2"/>
  <c r="N99" i="2"/>
  <c r="N100" i="2"/>
  <c r="N89" i="2"/>
  <c r="N77" i="2"/>
  <c r="N48" i="2"/>
  <c r="N38" i="2"/>
  <c r="N49" i="2"/>
  <c r="N63" i="2"/>
  <c r="N121" i="2"/>
  <c r="N79" i="2"/>
  <c r="N96" i="2"/>
  <c r="N64" i="2"/>
  <c r="N124" i="2"/>
  <c r="N97" i="2"/>
  <c r="N15" i="2"/>
  <c r="N106" i="2"/>
  <c r="N102" i="2"/>
  <c r="N44" i="2"/>
  <c r="N73" i="2"/>
  <c r="N112" i="2"/>
  <c r="N110" i="2"/>
  <c r="N84" i="2"/>
  <c r="N126" i="2"/>
  <c r="N75" i="2"/>
  <c r="N68" i="2"/>
  <c r="N61" i="2"/>
  <c r="N69" i="2"/>
  <c r="N10" i="2"/>
  <c r="N98" i="2"/>
  <c r="N52" i="2"/>
  <c r="N107" i="2"/>
  <c r="N115" i="2"/>
  <c r="N31" i="2"/>
  <c r="N32" i="2"/>
  <c r="N70" i="2"/>
  <c r="N119" i="2"/>
  <c r="N28" i="2"/>
  <c r="N101" i="2"/>
  <c r="N122" i="2"/>
  <c r="N55" i="2"/>
  <c r="N24" i="2"/>
  <c r="N6" i="2"/>
  <c r="N11" i="2"/>
  <c r="N53" i="2"/>
  <c r="N12" i="2"/>
  <c r="N92" i="2"/>
  <c r="N57" i="2"/>
  <c r="N56" i="2"/>
  <c r="N80" i="2"/>
  <c r="N34" i="2"/>
  <c r="N103" i="2"/>
  <c r="N111" i="2"/>
  <c r="N51" i="2"/>
  <c r="N93" i="2"/>
  <c r="N46" i="2"/>
  <c r="N117" i="2"/>
  <c r="N125" i="2"/>
  <c r="N39" i="2"/>
  <c r="N71" i="2"/>
  <c r="N18" i="2"/>
  <c r="N27" i="2"/>
  <c r="N114" i="2"/>
  <c r="N37" i="2"/>
  <c r="N26" i="2"/>
  <c r="N4" i="2"/>
  <c r="N90" i="2"/>
  <c r="N206" i="1"/>
  <c r="N210" i="1"/>
  <c r="N214" i="1"/>
  <c r="N218" i="1"/>
  <c r="N222" i="1"/>
  <c r="N225" i="1"/>
  <c r="N226" i="1"/>
  <c r="N229" i="1"/>
  <c r="O248" i="1"/>
  <c r="N232" i="1" s="1"/>
  <c r="O249" i="1"/>
  <c r="N207" i="1" s="1"/>
  <c r="O250" i="1"/>
  <c r="N208" i="1" s="1"/>
  <c r="O251" i="1"/>
  <c r="N209" i="1" s="1"/>
  <c r="O252" i="1"/>
  <c r="O247" i="1"/>
  <c r="O205" i="1"/>
  <c r="O208" i="1"/>
  <c r="O207" i="1"/>
  <c r="O206" i="1"/>
  <c r="O211" i="1"/>
  <c r="O212" i="1"/>
  <c r="O209" i="1"/>
  <c r="O210" i="1"/>
  <c r="O218" i="1"/>
  <c r="O225" i="1"/>
  <c r="O213" i="1"/>
  <c r="O221" i="1"/>
  <c r="O224" i="1"/>
  <c r="O226" i="1"/>
  <c r="O222" i="1"/>
  <c r="O219" i="1"/>
  <c r="O230" i="1"/>
  <c r="O232" i="1"/>
  <c r="O223" i="1"/>
  <c r="O216" i="1"/>
  <c r="O233" i="1"/>
  <c r="O244" i="1"/>
  <c r="O228" i="1"/>
  <c r="O214" i="1"/>
  <c r="O235" i="1"/>
  <c r="O227" i="1"/>
  <c r="O234" i="1"/>
  <c r="O229" i="1"/>
  <c r="O220" i="1"/>
  <c r="O242" i="1"/>
  <c r="O237" i="1"/>
  <c r="O240" i="1"/>
  <c r="O241" i="1"/>
  <c r="O238" i="1"/>
  <c r="O217" i="1"/>
  <c r="O245" i="1"/>
  <c r="O239" i="1"/>
  <c r="O236" i="1"/>
  <c r="O231" i="1"/>
  <c r="O243" i="1"/>
  <c r="O215" i="1"/>
  <c r="N205" i="1"/>
  <c r="O197" i="1"/>
  <c r="O198" i="1"/>
  <c r="N154" i="1" s="1"/>
  <c r="O199" i="1"/>
  <c r="N173" i="1" s="1"/>
  <c r="O200" i="1"/>
  <c r="O201" i="1"/>
  <c r="O196" i="1"/>
  <c r="O154" i="1"/>
  <c r="O155" i="1"/>
  <c r="O159" i="1"/>
  <c r="O160" i="1"/>
  <c r="O156" i="1"/>
  <c r="O162" i="1"/>
  <c r="O161" i="1"/>
  <c r="O166" i="1"/>
  <c r="O172" i="1"/>
  <c r="O169" i="1"/>
  <c r="O158" i="1"/>
  <c r="O164" i="1"/>
  <c r="O171" i="1"/>
  <c r="O170" i="1"/>
  <c r="O165" i="1"/>
  <c r="O173" i="1"/>
  <c r="O174" i="1"/>
  <c r="O167" i="1"/>
  <c r="O176" i="1"/>
  <c r="O177" i="1"/>
  <c r="O175" i="1"/>
  <c r="O182" i="1"/>
  <c r="O193" i="1"/>
  <c r="O183" i="1"/>
  <c r="O184" i="1"/>
  <c r="O178" i="1"/>
  <c r="O186" i="1"/>
  <c r="O168" i="1"/>
  <c r="O180" i="1"/>
  <c r="O163" i="1"/>
  <c r="O179" i="1"/>
  <c r="O188" i="1"/>
  <c r="O187" i="1"/>
  <c r="O189" i="1"/>
  <c r="O185" i="1"/>
  <c r="O192" i="1"/>
  <c r="O181" i="1"/>
  <c r="O190" i="1"/>
  <c r="O194" i="1"/>
  <c r="O191" i="1"/>
  <c r="O157" i="1"/>
  <c r="N177" i="1"/>
  <c r="O147" i="1"/>
  <c r="N132" i="1" s="1"/>
  <c r="O148" i="1"/>
  <c r="O149" i="1"/>
  <c r="O150" i="1"/>
  <c r="N105" i="1" s="1"/>
  <c r="O151" i="1"/>
  <c r="O146" i="1"/>
  <c r="O106" i="1"/>
  <c r="O109" i="1"/>
  <c r="O108" i="1"/>
  <c r="O105" i="1"/>
  <c r="O107" i="1"/>
  <c r="O110" i="1"/>
  <c r="O114" i="1"/>
  <c r="O116" i="1"/>
  <c r="O115" i="1"/>
  <c r="O117" i="1"/>
  <c r="O122" i="1"/>
  <c r="O119" i="1"/>
  <c r="O112" i="1"/>
  <c r="O113" i="1"/>
  <c r="O126" i="1"/>
  <c r="O127" i="1"/>
  <c r="O118" i="1"/>
  <c r="O137" i="1"/>
  <c r="O128" i="1"/>
  <c r="O132" i="1"/>
  <c r="O130" i="1"/>
  <c r="O144" i="1"/>
  <c r="O120" i="1"/>
  <c r="O121" i="1"/>
  <c r="O123" i="1"/>
  <c r="O124" i="1"/>
  <c r="O138" i="1"/>
  <c r="O129" i="1"/>
  <c r="O142" i="1"/>
  <c r="O135" i="1"/>
  <c r="O140" i="1"/>
  <c r="O136" i="1"/>
  <c r="O134" i="1"/>
  <c r="O133" i="1"/>
  <c r="O111" i="1"/>
  <c r="O141" i="1"/>
  <c r="O125" i="1"/>
  <c r="O139" i="1"/>
  <c r="O131" i="1"/>
  <c r="O143" i="1"/>
  <c r="O104" i="1"/>
  <c r="N106" i="1"/>
  <c r="N127" i="1"/>
  <c r="N123" i="1"/>
  <c r="N142" i="1"/>
  <c r="N125" i="1"/>
  <c r="N139" i="1"/>
  <c r="O97" i="1"/>
  <c r="O98" i="1"/>
  <c r="O99" i="1"/>
  <c r="O100" i="1"/>
  <c r="N62" i="1" s="1"/>
  <c r="O101" i="1"/>
  <c r="O96" i="1"/>
  <c r="N78" i="1" s="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54" i="1"/>
  <c r="N55" i="1"/>
  <c r="N65" i="1"/>
  <c r="N74" i="1"/>
  <c r="N80" i="1"/>
  <c r="N81" i="1"/>
  <c r="N83" i="1"/>
  <c r="N89" i="1"/>
  <c r="N90" i="1"/>
  <c r="N93" i="1"/>
  <c r="N94" i="1"/>
  <c r="O47" i="1"/>
  <c r="N29" i="1" s="1"/>
  <c r="O48" i="1"/>
  <c r="O49" i="1"/>
  <c r="N16" i="1" s="1"/>
  <c r="O50" i="1"/>
  <c r="N6" i="1" s="1"/>
  <c r="O51" i="1"/>
  <c r="O46" i="1"/>
  <c r="O6" i="1"/>
  <c r="O5" i="1"/>
  <c r="O9" i="1"/>
  <c r="O10" i="1"/>
  <c r="O12" i="1"/>
  <c r="O7" i="1"/>
  <c r="O18" i="1"/>
  <c r="O17" i="1"/>
  <c r="O14" i="1"/>
  <c r="O13" i="1"/>
  <c r="O21" i="1"/>
  <c r="O24" i="1"/>
  <c r="O29" i="1"/>
  <c r="O22" i="1"/>
  <c r="O15" i="1"/>
  <c r="O25" i="1"/>
  <c r="O19" i="1"/>
  <c r="O16" i="1"/>
  <c r="O27" i="1"/>
  <c r="O36" i="1"/>
  <c r="O31" i="1"/>
  <c r="O8" i="1"/>
  <c r="O11" i="1"/>
  <c r="O26" i="1"/>
  <c r="O23" i="1"/>
  <c r="O38" i="1"/>
  <c r="O37" i="1"/>
  <c r="O20" i="1"/>
  <c r="O34" i="1"/>
  <c r="O32" i="1"/>
  <c r="O44" i="1"/>
  <c r="O33" i="1"/>
  <c r="O39" i="1"/>
  <c r="O30" i="1"/>
  <c r="O35" i="1"/>
  <c r="O28" i="1"/>
  <c r="O41" i="1"/>
  <c r="O42" i="1"/>
  <c r="O43" i="1"/>
  <c r="O40" i="1"/>
  <c r="N13" i="1"/>
  <c r="N22" i="1"/>
  <c r="N26" i="1"/>
  <c r="O4" i="1"/>
  <c r="N7" i="1" l="1"/>
  <c r="N71" i="1"/>
  <c r="N63" i="1"/>
  <c r="N57" i="1"/>
  <c r="N86" i="1"/>
  <c r="N67" i="1"/>
  <c r="N59" i="1"/>
  <c r="N56" i="1"/>
  <c r="N92" i="1"/>
  <c r="N85" i="1"/>
  <c r="N76" i="1"/>
  <c r="N66" i="1"/>
  <c r="N58" i="1"/>
  <c r="N134" i="1"/>
  <c r="N130" i="1"/>
  <c r="N140" i="1"/>
  <c r="N141" i="1"/>
  <c r="N181" i="1"/>
  <c r="N172" i="1"/>
  <c r="N175" i="1"/>
  <c r="N160" i="1"/>
  <c r="N155" i="1"/>
  <c r="N242" i="1"/>
  <c r="N238" i="1"/>
  <c r="N234" i="1"/>
  <c r="N230" i="1"/>
  <c r="N245" i="1"/>
  <c r="N241" i="1"/>
  <c r="N237" i="1"/>
  <c r="N233" i="1"/>
  <c r="N221" i="1"/>
  <c r="N217" i="1"/>
  <c r="N213" i="1"/>
  <c r="N244" i="1"/>
  <c r="N240" i="1"/>
  <c r="N236" i="1"/>
  <c r="N228" i="1"/>
  <c r="N224" i="1"/>
  <c r="N220" i="1"/>
  <c r="N216" i="1"/>
  <c r="N212" i="1"/>
  <c r="N243" i="1"/>
  <c r="N239" i="1"/>
  <c r="N235" i="1"/>
  <c r="N231" i="1"/>
  <c r="N227" i="1"/>
  <c r="N223" i="1"/>
  <c r="N219" i="1"/>
  <c r="N215" i="1"/>
  <c r="N211" i="1"/>
  <c r="N163" i="1"/>
  <c r="N170" i="1"/>
  <c r="N162" i="1"/>
  <c r="N159" i="1"/>
  <c r="N178" i="1"/>
  <c r="N167" i="1"/>
  <c r="N171" i="1"/>
  <c r="N156" i="1"/>
  <c r="N157" i="1"/>
  <c r="N182" i="1"/>
  <c r="N174" i="1"/>
  <c r="N169" i="1"/>
  <c r="N193" i="1"/>
  <c r="N185" i="1"/>
  <c r="N180" i="1"/>
  <c r="N184" i="1"/>
  <c r="N194" i="1"/>
  <c r="N189" i="1"/>
  <c r="N168" i="1"/>
  <c r="N183" i="1"/>
  <c r="N164" i="1"/>
  <c r="N166" i="1"/>
  <c r="N190" i="1"/>
  <c r="N179" i="1"/>
  <c r="N186" i="1"/>
  <c r="N176" i="1"/>
  <c r="N165" i="1"/>
  <c r="N158" i="1"/>
  <c r="N161" i="1"/>
  <c r="N188" i="1"/>
  <c r="N187" i="1"/>
  <c r="N191" i="1"/>
  <c r="N192" i="1"/>
  <c r="N112" i="1"/>
  <c r="N108" i="1"/>
  <c r="N129" i="1"/>
  <c r="N115" i="1"/>
  <c r="N109" i="1"/>
  <c r="N136" i="1"/>
  <c r="N138" i="1"/>
  <c r="N118" i="1"/>
  <c r="N107" i="1"/>
  <c r="N121" i="1"/>
  <c r="N119" i="1"/>
  <c r="N116" i="1"/>
  <c r="N104" i="1"/>
  <c r="N111" i="1"/>
  <c r="N120" i="1"/>
  <c r="N128" i="1"/>
  <c r="N126" i="1"/>
  <c r="N122" i="1"/>
  <c r="N114" i="1"/>
  <c r="N131" i="1"/>
  <c r="N133" i="1"/>
  <c r="N135" i="1"/>
  <c r="N124" i="1"/>
  <c r="N144" i="1"/>
  <c r="N137" i="1"/>
  <c r="N113" i="1"/>
  <c r="N117" i="1"/>
  <c r="N110" i="1"/>
  <c r="N143" i="1"/>
  <c r="N40" i="1"/>
  <c r="N30" i="1"/>
  <c r="N5" i="1"/>
  <c r="N10" i="1"/>
  <c r="N4" i="1"/>
  <c r="N33" i="1"/>
  <c r="N31" i="1"/>
  <c r="N9" i="1"/>
  <c r="N75" i="1"/>
  <c r="N70" i="1"/>
  <c r="N88" i="1"/>
  <c r="N79" i="1"/>
  <c r="N69" i="1"/>
  <c r="N61" i="1"/>
  <c r="N54" i="1"/>
  <c r="N91" i="1"/>
  <c r="N87" i="1"/>
  <c r="N82" i="1"/>
  <c r="N77" i="1"/>
  <c r="N73" i="1"/>
  <c r="N68" i="1"/>
  <c r="N64" i="1"/>
  <c r="N60" i="1"/>
  <c r="N84" i="1"/>
  <c r="N72" i="1"/>
  <c r="N11" i="1"/>
  <c r="N19" i="1"/>
  <c r="N14" i="1"/>
  <c r="N12" i="1"/>
  <c r="N20" i="1"/>
  <c r="N8" i="1"/>
  <c r="N25" i="1"/>
  <c r="N24" i="1"/>
  <c r="N17" i="1"/>
  <c r="N28" i="1"/>
  <c r="N23" i="1"/>
  <c r="N27" i="1"/>
  <c r="N15" i="1"/>
  <c r="N21" i="1"/>
  <c r="N18" i="1"/>
  <c r="N36" i="1"/>
  <c r="N43" i="1"/>
  <c r="N35" i="1"/>
  <c r="N44" i="1"/>
  <c r="N37" i="1"/>
  <c r="N42" i="1"/>
  <c r="N32" i="1"/>
  <c r="N38" i="1"/>
  <c r="N41" i="1"/>
  <c r="N39" i="1"/>
  <c r="N34" i="1"/>
</calcChain>
</file>

<file path=xl/sharedStrings.xml><?xml version="1.0" encoding="utf-8"?>
<sst xmlns="http://schemas.openxmlformats.org/spreadsheetml/2006/main" count="12391" uniqueCount="445">
  <si>
    <t>COMPETENCIAS CIUDADANAS</t>
  </si>
  <si>
    <t>GRUPO_REFERENCIA</t>
  </si>
  <si>
    <t>MUNICIPIO_INSTITUCION</t>
  </si>
  <si>
    <t>DEPARTAMENTO_INSTITUCION</t>
  </si>
  <si>
    <t>ID_INSTITUCION</t>
  </si>
  <si>
    <t>INSTITUCION</t>
  </si>
  <si>
    <t>ORIGEN</t>
  </si>
  <si>
    <t>CARACTER</t>
  </si>
  <si>
    <t>NOMBRE_MODULO</t>
  </si>
  <si>
    <t>TOTAL_EVALINSTITUCION_GRUPREF</t>
  </si>
  <si>
    <t>PROMEDIO_PUNTAJEGLOBAL</t>
  </si>
  <si>
    <t>DESVI_ESTANDAR_PUNTAJEGLOBAL</t>
  </si>
  <si>
    <t>PROMEDIO_PUNTAJEPRUEBA</t>
  </si>
  <si>
    <t>DESVI_ESTANDAR_PUNTAJEPRUEBA</t>
  </si>
  <si>
    <t>TECNICO EN INGENIERÍA, INDUSTRIA Y MINAS</t>
  </si>
  <si>
    <t>PENSILVANIA</t>
  </si>
  <si>
    <t>CALDAS</t>
  </si>
  <si>
    <t>4112</t>
  </si>
  <si>
    <t>COLEGIO INTEGRADO NACIONAL ORIENTE DE CALDAS- IES CINOC-PENSILVANIA</t>
  </si>
  <si>
    <t>OFICIAL NACIONAL</t>
  </si>
  <si>
    <t>TÉCNICA PROFESIONAL</t>
  </si>
  <si>
    <t>CARTAGENA DE INDIAS</t>
  </si>
  <si>
    <t>BOLIVAR</t>
  </si>
  <si>
    <t>3103</t>
  </si>
  <si>
    <t>COLEGIO MAYOR DE BOLIVAR-CARTAGENA</t>
  </si>
  <si>
    <t>INSTITUCIÓN TECNOLÓGICA</t>
  </si>
  <si>
    <t>BOGOTÁ, D.C.</t>
  </si>
  <si>
    <t>BOGOTA</t>
  </si>
  <si>
    <t>9903</t>
  </si>
  <si>
    <t>CORPORACION DE EDUCACION TECNOLOGICA COLSUBSIDIO EADS-BOGOTÁ D.C.</t>
  </si>
  <si>
    <t>NO OFICIAL - CORPORACIÓN</t>
  </si>
  <si>
    <t>3826</t>
  </si>
  <si>
    <t>CORPORACION INTERNACIONAL PARA EL DESARROLLO EDUCATIVO -CIDE-BOGOTÁ D.C.</t>
  </si>
  <si>
    <t>3819</t>
  </si>
  <si>
    <t>CORPORACION TECNOLOGICA INDUSTRIAL COLOMBIANA - TEINCO-BOGOTÁ D.C.</t>
  </si>
  <si>
    <t>4813</t>
  </si>
  <si>
    <t>CORPORACION UNIFICADA NACIONAL DE EDUCACION SUPERIOR-CUN-BOGOTÁ D.C.</t>
  </si>
  <si>
    <t>PASTO</t>
  </si>
  <si>
    <t>NARIÑO</t>
  </si>
  <si>
    <t>3817</t>
  </si>
  <si>
    <t>CORPORACION UNIVERSITARIA AUTONOMA DE NARIÑO -AUNAR-PASTO</t>
  </si>
  <si>
    <t>INSTITUCIÓN UNIVERSITARIA</t>
  </si>
  <si>
    <t>POPAYÁN</t>
  </si>
  <si>
    <t>CAUCA</t>
  </si>
  <si>
    <t>3831</t>
  </si>
  <si>
    <t>CORPORACION UNIVERSITARIA COMFACAUCA - UNICOMFACAUCA-POPAYAN</t>
  </si>
  <si>
    <t>BUCARAMANGA</t>
  </si>
  <si>
    <t>SANTANDER</t>
  </si>
  <si>
    <t>2847</t>
  </si>
  <si>
    <t>CORPORACION UNIVERSITARIA DE INVESTIGACION Y DESARROLLO -"UDI"-BUCARAMANGA</t>
  </si>
  <si>
    <t>2829</t>
  </si>
  <si>
    <t>CORPORACION UNIVERSITARIA MINUTO DE DIOS -UNIMINUTO-BOGOTÁ D.C.</t>
  </si>
  <si>
    <t>2106</t>
  </si>
  <si>
    <t>DIRECCION NACIONAL DE ESCUELAS-BOGOTÁ D.C.</t>
  </si>
  <si>
    <t>ARMENIA</t>
  </si>
  <si>
    <t>QUINDIO</t>
  </si>
  <si>
    <t>4709</t>
  </si>
  <si>
    <t>ESCUELA DE ADMINISTRACION Y MERCADOTECNIA DEL QUINDIO-ARMENIA</t>
  </si>
  <si>
    <t>NO OFICIAL - FUNDACIÓN</t>
  </si>
  <si>
    <t>4108</t>
  </si>
  <si>
    <t>ESCUELA TECNOLOGICA INSTITUTO TECNICO CENTRAL -BOGOTÁ D.C.</t>
  </si>
  <si>
    <t>3712</t>
  </si>
  <si>
    <t>FUNDACION CENTRO DE INVESTIGACION DOCENCIA Y CONSULTORIA ADMINISTRATIVA-F-CIDCA-BOGOTÁ D.C.</t>
  </si>
  <si>
    <t>CÚCUTA</t>
  </si>
  <si>
    <t>NORTE SANTANDER</t>
  </si>
  <si>
    <t>3718</t>
  </si>
  <si>
    <t>FUNDACION DE ESTUDIOS SUPERIORES COMFANORTE -F.E.S.C.-CUCUTA</t>
  </si>
  <si>
    <t>NEIVA</t>
  </si>
  <si>
    <t>HUILA</t>
  </si>
  <si>
    <t>9905</t>
  </si>
  <si>
    <t>FUNDACION ESCUELA TECNOLOGICA DE NEIVA - JESUS OVIEDO PEREZ-NEIVA</t>
  </si>
  <si>
    <t>4714</t>
  </si>
  <si>
    <t>FUNDACION INTERAMERICANA TECNICA-FIT-BOGOTÁ D.C.</t>
  </si>
  <si>
    <t>4726</t>
  </si>
  <si>
    <t>FUNDACION PARA LA EDUCACION SUPERIOR SAN MATEO "FUNDACION SAN MATEO"-BOGOTÁ D.C.</t>
  </si>
  <si>
    <t>3710</t>
  </si>
  <si>
    <t>FUNDACION TECNOLOGICA "ANTONIO DE AREVALO"-CARTAGENA</t>
  </si>
  <si>
    <t>4721</t>
  </si>
  <si>
    <t>FUNDACION UNIVERSITARIA HORIZONTE-BOGOTÁ D.C.</t>
  </si>
  <si>
    <t>YOPAL</t>
  </si>
  <si>
    <t>CASANARE</t>
  </si>
  <si>
    <t>2743</t>
  </si>
  <si>
    <t>FUNDACION UNIVERSITARIA INTERNACIONAL DEL TROPICO AMERICANO-YOPAL</t>
  </si>
  <si>
    <t>2713</t>
  </si>
  <si>
    <t>FUNDACION UNIVERSITARIA LOS LIBERTADORES-BOGOTÁ D.C.</t>
  </si>
  <si>
    <t>MEDELLÍN</t>
  </si>
  <si>
    <t>ANTIOQUIA</t>
  </si>
  <si>
    <t>3107</t>
  </si>
  <si>
    <t>INSTITUCION  UNIVERSITARIA PASCUAL BRAVO-MEDELLIN</t>
  </si>
  <si>
    <t>SOLEDAD</t>
  </si>
  <si>
    <t>ATLANTICO</t>
  </si>
  <si>
    <t>3117</t>
  </si>
  <si>
    <t>INSTITUCION UNIVERSITARIA ITSA-SOLEDAD</t>
  </si>
  <si>
    <t>ROLDANILLO</t>
  </si>
  <si>
    <t>VALLE</t>
  </si>
  <si>
    <t>4101</t>
  </si>
  <si>
    <t>INSTITUTO DE EDUCACION TECNICA PROFESIONAL DE ROLDANILLO-ROLDANILLO</t>
  </si>
  <si>
    <t>SAN JUAN DEL CESAR</t>
  </si>
  <si>
    <t>LA GUAJIRA</t>
  </si>
  <si>
    <t>4102</t>
  </si>
  <si>
    <t>INSTITUTO NACIONAL DE FORMACION TECNICA PROFESIONAL DE SAN JUAN DEL CESAR-SAN JUAN DEL CESAR</t>
  </si>
  <si>
    <t>GUADALAJARA DE BUGA</t>
  </si>
  <si>
    <t>4107</t>
  </si>
  <si>
    <t>INSTITUTO TECNICO AGRICOLA-ITA-BUGA</t>
  </si>
  <si>
    <t>ESPINAL</t>
  </si>
  <si>
    <t>TOLIMA</t>
  </si>
  <si>
    <t>4110</t>
  </si>
  <si>
    <t>INSTITUTO TOLIMENSE DE FORMACION TECNICA PROFESIONAL -ESPINAL</t>
  </si>
  <si>
    <t>4727</t>
  </si>
  <si>
    <t>POLITECNICO INTERNACIONAL INSTITUCION DE EDUCACION SUPERIOR-BOGOTÁ D.C.</t>
  </si>
  <si>
    <t>3716</t>
  </si>
  <si>
    <t>TECNOLÓGICA FITEC-BUCARAMANGA</t>
  </si>
  <si>
    <t>3201</t>
  </si>
  <si>
    <t>UNIDADES TECNOLOGICAS DE SANTANDER-BUCARAMANGA</t>
  </si>
  <si>
    <t>OFICIAL DEPARTAMENTAL</t>
  </si>
  <si>
    <t>2745</t>
  </si>
  <si>
    <t>UNIPANAMERICANA - FUNDACION UNIVERSITARIA PANAMERICANA-BOGOTÁ D.C.</t>
  </si>
  <si>
    <t>MANIZALES</t>
  </si>
  <si>
    <t>1825</t>
  </si>
  <si>
    <t>UNIVERSIDAD AUTONOMA DE MANIZALES-MANIZALES</t>
  </si>
  <si>
    <t>UNIVERSIDAD</t>
  </si>
  <si>
    <t>1112</t>
  </si>
  <si>
    <t>UNIVERSIDAD DE CALDAS-MANIZALES</t>
  </si>
  <si>
    <t>1205</t>
  </si>
  <si>
    <t>UNIVERSIDAD DE CARTAGENA-CARTAGENA</t>
  </si>
  <si>
    <t>PAMPLONA</t>
  </si>
  <si>
    <t>1212</t>
  </si>
  <si>
    <t>UNIVERSIDAD DE PAMPLONA-PAMPLONA</t>
  </si>
  <si>
    <t>BARRANQUILLA</t>
  </si>
  <si>
    <t>1202</t>
  </si>
  <si>
    <t>UNIVERSIDAD DEL ATLANTICO-BARRANQUILLA</t>
  </si>
  <si>
    <t>5802</t>
  </si>
  <si>
    <t>UNIVERSIDAD ECCI-BOGOTÁ D.C.</t>
  </si>
  <si>
    <t>1209</t>
  </si>
  <si>
    <t>UNIVERSIDAD FRANCISCO DE PAULA SANTANDER-CUCUTA</t>
  </si>
  <si>
    <t>VALLEDUPAR</t>
  </si>
  <si>
    <t>CESAR</t>
  </si>
  <si>
    <t>1120</t>
  </si>
  <si>
    <t>UNIVERSIDAD POPULAR DEL CESAR-VALLEDUPAR</t>
  </si>
  <si>
    <t>PEREIRA</t>
  </si>
  <si>
    <t>RISARALDA</t>
  </si>
  <si>
    <t>1111</t>
  </si>
  <si>
    <t>UNIVERSIDAD TECNOLOGICA DE PEREIRA - ITP-PEREIRA</t>
  </si>
  <si>
    <t>TECNOLOGICO EN ADMINISTRACIÓN Y TURISMO</t>
  </si>
  <si>
    <t>2110</t>
  </si>
  <si>
    <t>COLEGIO MAYOR DE ANTIOQUIA-MEDELLIN</t>
  </si>
  <si>
    <t>COMUNICACIÓN ESCRITA</t>
  </si>
  <si>
    <t>INGLÉS</t>
  </si>
  <si>
    <t>LECTURA CRÍTICA</t>
  </si>
  <si>
    <t>RAZONAMIENTO CUANTITATIVO</t>
  </si>
  <si>
    <t>3104</t>
  </si>
  <si>
    <t>COLEGIO MAYOR DEL CAUCA-POPAYAN</t>
  </si>
  <si>
    <t>HONDA</t>
  </si>
  <si>
    <t>3811</t>
  </si>
  <si>
    <t>CORPORACION DE EDUCACION DEL NORTE DEL TOLIMA-HONDA</t>
  </si>
  <si>
    <t>CARTAGO</t>
  </si>
  <si>
    <t>3801</t>
  </si>
  <si>
    <t>CORPORACION DE ESTUDIOS TECNOLOGICOS DEL NORTE DEL VALLE-CARTAGO</t>
  </si>
  <si>
    <t>CALI</t>
  </si>
  <si>
    <t>3806</t>
  </si>
  <si>
    <t>CORPORACION ESCUELA SUPERIOR DE ADMINISTRACION Y ESTUDIOS TECNOLOGICOS-E.A.E.-CALI</t>
  </si>
  <si>
    <t>3821</t>
  </si>
  <si>
    <t>CORPORACION POLITECNICO DE LA COSTA ATLANTICA-BARRANQUILLA</t>
  </si>
  <si>
    <t>SANTA FÉ DE ANTIOQUIA</t>
  </si>
  <si>
    <t>3834</t>
  </si>
  <si>
    <t>CORPORACION TECNOLOGICA CATOLICA DE OCCIDENTE - TECOC -SANTAFÉ DE ANTIOQUIA</t>
  </si>
  <si>
    <t>3808</t>
  </si>
  <si>
    <t>CORPORACION TECNOLOGICA DE BOGOTA - C.T.B.-BOGOTÁ D.C.</t>
  </si>
  <si>
    <t>9126</t>
  </si>
  <si>
    <t>CORPORACION TECNOLOGICA INDOAMERICA-BARRANQUILLA</t>
  </si>
  <si>
    <t>3830</t>
  </si>
  <si>
    <t>CORPORACION UNIVERSAL DE INVESTIGACION Y TECNOLOGIA -CORUNIVERSITEC-BOGOTÁ D.C.</t>
  </si>
  <si>
    <t>2848</t>
  </si>
  <si>
    <t>CORPORACION UNIVERSITARIA  UNITEC-BOGOTÁ D.C.</t>
  </si>
  <si>
    <t>9119</t>
  </si>
  <si>
    <t>CORPORACION UNIVERSITARIA AMERICANA-BARRANQUILLA</t>
  </si>
  <si>
    <t>3803</t>
  </si>
  <si>
    <t>CORPORACION UNIVERSITARIA CENTRO SUPERIOR - UNICUCES-CALI</t>
  </si>
  <si>
    <t>SINCELEJO</t>
  </si>
  <si>
    <t>SUCRE</t>
  </si>
  <si>
    <t>2823</t>
  </si>
  <si>
    <t>CORPORACION UNIVERSITARIA DEL CARIBE - CECAR-SINCELEJO</t>
  </si>
  <si>
    <t>2836</t>
  </si>
  <si>
    <t>CORPORACION UNIVERSITARIA EMPRESARIAL DE SALAMANCA-BARRANQUILLA</t>
  </si>
  <si>
    <t>2830</t>
  </si>
  <si>
    <t>CORPORACION UNIVERSITARIA IBEROAMERICANA-BOGOTÁ D.C.</t>
  </si>
  <si>
    <t>4818</t>
  </si>
  <si>
    <t>CORPORACION UNIVERSITARIA LATINOAMERICANA- CUL-BARRANQUILLA</t>
  </si>
  <si>
    <t>BELLO</t>
  </si>
  <si>
    <t>2841</t>
  </si>
  <si>
    <t>CORPORACION UNIVERSITARIA MINUTO DE DIOS -UNIMINUTO-BELLO</t>
  </si>
  <si>
    <t>9906</t>
  </si>
  <si>
    <t>CORPORACION UNIVERSITARIA PARA EL DESARROLLO EMPRESARIAL Y SOCIAL- CUDES-CALI</t>
  </si>
  <si>
    <t>2825</t>
  </si>
  <si>
    <t>CORPORACION UNIVERSITARIA RAFAEL NUÑEZ-CARTAGENA</t>
  </si>
  <si>
    <t>2833</t>
  </si>
  <si>
    <t>CORPORACION UNIVERSITARIA REMINGTON-MEDELLIN</t>
  </si>
  <si>
    <t>MADRID</t>
  </si>
  <si>
    <t>CUNDINAMARCA</t>
  </si>
  <si>
    <t>9102</t>
  </si>
  <si>
    <t>ESCUELA DE SUBOFICIALES DE LA FUERZA AEREA COLOMBIANA"ANDRES M.DIAZ"-MADRID</t>
  </si>
  <si>
    <t>3807</t>
  </si>
  <si>
    <t>ESCUELA DE TECNOLOGIAS DE ANTIOQUIA -ETA-MEDELLIN</t>
  </si>
  <si>
    <t>3114</t>
  </si>
  <si>
    <t>ESCUELA NAVAL DE SUBOFICIALES"ARC"BARRANQUILLA-BARRANQUILLA</t>
  </si>
  <si>
    <t>3824</t>
  </si>
  <si>
    <t>ESCUELA SUPERIOR DE CIENCIAS EMPRESARIALES - ECIEM-BOGOTÁ D.C.</t>
  </si>
  <si>
    <t>3706</t>
  </si>
  <si>
    <t>FUNDACION CENTRO COLOMBIANO DE ESTUDIOS PROFESIONALES, -F.C.E.C.E.P.-CALI</t>
  </si>
  <si>
    <t>4702</t>
  </si>
  <si>
    <t>FUNDACION DE EDUCACION SUPERIOR SAN JOSE -FESSANJOSE-BOGOTÁ D.C.</t>
  </si>
  <si>
    <t>APARTADÓ</t>
  </si>
  <si>
    <t>2739</t>
  </si>
  <si>
    <t>FUNDACION DE ESTUDIOS SUPERIORES UNIVERSITARIOS DE URABA ANTONIO ROLDAN BETANCUR-APARTADO</t>
  </si>
  <si>
    <t>3702</t>
  </si>
  <si>
    <t>FUNDACION TECNOLOGICA AUTONOMA DE BOGOTA-FABA-BOGOTÁ D.C.</t>
  </si>
  <si>
    <t>3715</t>
  </si>
  <si>
    <t>FUNDACION TECNOLOGICA AUTONOMA DEL PACIFICO-CALI</t>
  </si>
  <si>
    <t>9904</t>
  </si>
  <si>
    <t>FUNDACION TECNOLOGICA COLOMBO- GERMANA-BOGOTÁ D.C.</t>
  </si>
  <si>
    <t>1707</t>
  </si>
  <si>
    <t>FUNDACION UNIVERSIDAD DE BOGOTA"JORGE TADEO LOZANO"-BOGOTÁ D.C.</t>
  </si>
  <si>
    <t>2747</t>
  </si>
  <si>
    <t>FUNDACION UNIVERSITARIA AUTONOMA DE LAS AMERICAS-MEDELLIN</t>
  </si>
  <si>
    <t>9129</t>
  </si>
  <si>
    <t>FUNDACION UNIVERSITARIA CAFAM-BOGOTÁ D.C.</t>
  </si>
  <si>
    <t>SANTA ROSA DE OSOS</t>
  </si>
  <si>
    <t>2732</t>
  </si>
  <si>
    <t>FUNDACION UNIVERSITARIA CATOLICA DEL NORTE-SANTA ROSA DE OSOS</t>
  </si>
  <si>
    <t>2731</t>
  </si>
  <si>
    <t>FUNDACION UNIVERSITARIA CATOLICA LUMEN GENTIUM-CALI</t>
  </si>
  <si>
    <t>9121</t>
  </si>
  <si>
    <t>FUNDACION UNIVERSITARIA COLOMBO INTERNACIONAL - UNICOLOMBO-CARTAGENA</t>
  </si>
  <si>
    <t>SAN GIL</t>
  </si>
  <si>
    <t>2724</t>
  </si>
  <si>
    <t>FUNDACION UNIVERSITARIA DE SAN GIL - UNISANGIL -SAN GIL</t>
  </si>
  <si>
    <t>2728</t>
  </si>
  <si>
    <t>FUNDACION UNIVERSITARIA DEL AREA ANDINA-BOGOTÁ D.C.</t>
  </si>
  <si>
    <t>3720</t>
  </si>
  <si>
    <t>FUNDACION UNIVERSITARIA ESUMER-MEDELLIN</t>
  </si>
  <si>
    <t>2710</t>
  </si>
  <si>
    <t>FUNDACION UNIVERSITARIA MONSERRATE - UNIMONSERRATE-BOGOTÁ D.C.</t>
  </si>
  <si>
    <t>3713</t>
  </si>
  <si>
    <t>FUNDACION UNIVERSITARIA PARA EL DESARROLLO HUMANO - UNINPAHU-BOGOTÁ D.C.</t>
  </si>
  <si>
    <t>3705</t>
  </si>
  <si>
    <t>FUNDACION UNIVERSITARIA TECNOLOGICO COMFENALCO - CARTAGENA      -CARTAGENA</t>
  </si>
  <si>
    <t>3301</t>
  </si>
  <si>
    <t>INSTITUCION UNIVERSITARIA ANTONIO JOSE CAMACHO - UNIAJC-CALI</t>
  </si>
  <si>
    <t>OFICIAL MUNICIPAL</t>
  </si>
  <si>
    <t>2744</t>
  </si>
  <si>
    <t>INSTITUCION UNIVERSITARIA CENTRO DE ESTUDIOS SUPERIORES MARIA GORETTI-PASTO</t>
  </si>
  <si>
    <t>3703</t>
  </si>
  <si>
    <t>INSTITUCION UNIVERSITARIA ESCOLME-MEDELLIN</t>
  </si>
  <si>
    <t>3719</t>
  </si>
  <si>
    <t>INSTITUCION UNIVERSITARIA LATINA - UNILATINA-BOGOTÁ D.C.</t>
  </si>
  <si>
    <t>3812</t>
  </si>
  <si>
    <t>INSTITUCION UNIVERSITARIA MARCO FIDEL SUAREZ-BELLO</t>
  </si>
  <si>
    <t>2749</t>
  </si>
  <si>
    <t>INSTITUCION UNIVERSITARIA SALAZAR Y HERRERA-MEDELLIN</t>
  </si>
  <si>
    <t>3809</t>
  </si>
  <si>
    <t>INSTITUTO SUPERIOR DE CIENCIAS SOCIALES Y ECONOMICO FAMILIARES-ICSEF-BOGOTÁ D.C.</t>
  </si>
  <si>
    <t>3102</t>
  </si>
  <si>
    <t>INSTITUTO SUPERIOR DE EDUCACION RURAL-ISER-PAMPLONA</t>
  </si>
  <si>
    <t>MOCOA</t>
  </si>
  <si>
    <t>PUTUMAYO</t>
  </si>
  <si>
    <t>3115</t>
  </si>
  <si>
    <t>INSTITUTO TECNOLOGICO DEL PUTUMAYO-MOCOA</t>
  </si>
  <si>
    <t>3302</t>
  </si>
  <si>
    <t>INSTITUTO TECNOLOGICO METROPOLITANO-MEDELLIN</t>
  </si>
  <si>
    <t>BARRANCABERMEJA</t>
  </si>
  <si>
    <t>2207</t>
  </si>
  <si>
    <t>INSTITUTO UNIVERSITARIO DE LA PAZ-BARRANCABERMEJA</t>
  </si>
  <si>
    <t>9128</t>
  </si>
  <si>
    <t>LCI - FUNDACION TECNOLOGICA-BOGOTÁ D.C.</t>
  </si>
  <si>
    <t>2209</t>
  </si>
  <si>
    <t>POLITECNICO COLOMBIANO"JAIME ISAZA CADAVID"-MEDELLIN</t>
  </si>
  <si>
    <t>2725</t>
  </si>
  <si>
    <t>POLITECNICO GRANCOLOMBIANO-BOGOTÁ D.C.</t>
  </si>
  <si>
    <t>3827</t>
  </si>
  <si>
    <t>POLITECNICO SANTAFE DE Bogotá-BOGOTÁ D.C.</t>
  </si>
  <si>
    <t>9110</t>
  </si>
  <si>
    <t>SERVICIO NACIONAL DE APRENDIZAJE-SENA</t>
  </si>
  <si>
    <t>3204</t>
  </si>
  <si>
    <t>TECNOLOGICO DE ANTIOQUIA-MEDELLIN</t>
  </si>
  <si>
    <t>TULUÁ</t>
  </si>
  <si>
    <t>2301</t>
  </si>
  <si>
    <t>UNIDAD CENTRAL DEL VALLE DEL CAUCA-TULUA</t>
  </si>
  <si>
    <t>3823</t>
  </si>
  <si>
    <t>UNION AMERICANA DE EDUCACION SUPERIOR "UNION AMERICANA"-BOGOTÁ D.C.</t>
  </si>
  <si>
    <t>1823</t>
  </si>
  <si>
    <t>UNIVERSIDAD AUTONOMA DE BUCARAMANGA-UNAB-BUCARAMANGA</t>
  </si>
  <si>
    <t>1830</t>
  </si>
  <si>
    <t>UNIVERSIDAD AUTONOMA DE OCCIDENTE-CALI</t>
  </si>
  <si>
    <t>1804</t>
  </si>
  <si>
    <t>UNIVERSIDAD AUTONOMA DEL CARIBE-BARRANQUILLA</t>
  </si>
  <si>
    <t>1827</t>
  </si>
  <si>
    <t>UNIVERSIDAD CATOLICA DE MANIZALES-MANIZALES</t>
  </si>
  <si>
    <t>2711</t>
  </si>
  <si>
    <t>UNIVERSIDAD CATOLICA DE PEREIRA-PEREIRA</t>
  </si>
  <si>
    <t>EL CARMEN DE VIBORAL</t>
  </si>
  <si>
    <t>1219</t>
  </si>
  <si>
    <t>UNIVERSIDAD DE ANTIOQUIA-CARMEN DE VIBORAL</t>
  </si>
  <si>
    <t>CAUCASIA</t>
  </si>
  <si>
    <t>1221</t>
  </si>
  <si>
    <t>UNIVERSIDAD DE ANTIOQUIA-CAUCASIA</t>
  </si>
  <si>
    <t>1201</t>
  </si>
  <si>
    <t>UNIVERSIDAD DE ANTIOQUIA-MEDELLIN</t>
  </si>
  <si>
    <t>GIRARDOT</t>
  </si>
  <si>
    <t>1215</t>
  </si>
  <si>
    <t>UNIVERSIDAD DE CUNDINAMARCA-UDEC-GIRARDOT</t>
  </si>
  <si>
    <t>IBAGUÉ</t>
  </si>
  <si>
    <t>1831</t>
  </si>
  <si>
    <t>UNIVERSIDAD DE IBAGUE-IBAGUE</t>
  </si>
  <si>
    <t>FLORENCIA</t>
  </si>
  <si>
    <t>CAQUETA</t>
  </si>
  <si>
    <t>1115</t>
  </si>
  <si>
    <t>UNIVERSIDAD DE LA AMAZONIA-FLORENCIA</t>
  </si>
  <si>
    <t>RIOHACHA</t>
  </si>
  <si>
    <t>1218</t>
  </si>
  <si>
    <t>UNIVERSIDAD DE LA GUAJIRA-RIOHACHA</t>
  </si>
  <si>
    <t>2832</t>
  </si>
  <si>
    <t>UNIVERSIDAD DE SANTANDER - UDES-BUCARAMANGA</t>
  </si>
  <si>
    <t>SANTA MARTA</t>
  </si>
  <si>
    <t>MAGDALENA</t>
  </si>
  <si>
    <t>1213</t>
  </si>
  <si>
    <t>UNIVERSIDAD DEL MAGDALENA - UNIMAGDALENA-SANTA MARTA</t>
  </si>
  <si>
    <t>1207</t>
  </si>
  <si>
    <t>UNIVERSIDAD DEL TOLIMA-IBAGUE</t>
  </si>
  <si>
    <t>1203</t>
  </si>
  <si>
    <t>UNIVERSIDAD DEL VALLE-CALI</t>
  </si>
  <si>
    <t>OCAÑA</t>
  </si>
  <si>
    <t>1210</t>
  </si>
  <si>
    <t>UNIVERSIDAD FRANCISCO DE PAULA SANTANDER-OCAÑA</t>
  </si>
  <si>
    <t>1204</t>
  </si>
  <si>
    <t>UNIVERSIDAD INDUSTRIAL DE SANTANDER-BUCARAMANGA</t>
  </si>
  <si>
    <t>1735</t>
  </si>
  <si>
    <t>UNIVERSIDAD MANUELA BELTRAN-UMB--BOGOTÁ D.C.</t>
  </si>
  <si>
    <t>1720</t>
  </si>
  <si>
    <t>UNIVERSIDAD MARIANA-PASTO</t>
  </si>
  <si>
    <t>1117</t>
  </si>
  <si>
    <t>UNIVERSIDAD MILITAR"NUEVA GRANADA"-BOGOTÁ D.C.</t>
  </si>
  <si>
    <t>2102</t>
  </si>
  <si>
    <t>UNIVERSIDAD NACIONAL ABIERTA Y A DISTANCIA UNAD-BOGOTÁ D.C.</t>
  </si>
  <si>
    <t>TUNJA</t>
  </si>
  <si>
    <t>BOYACA</t>
  </si>
  <si>
    <t>1106</t>
  </si>
  <si>
    <t>UNIVERSIDAD PEDAGOGICA Y TECNOLOGICA DE COLOMBIA-TUNJA</t>
  </si>
  <si>
    <t>PALMIRA</t>
  </si>
  <si>
    <t>1829</t>
  </si>
  <si>
    <t>UNIVERSIDAD SANTIAGO DE CALI-PALMIRA</t>
  </si>
  <si>
    <t>2805</t>
  </si>
  <si>
    <t>UNIVERSIDAD SIMON BOLIVAR-BARRANQUILLA</t>
  </si>
  <si>
    <t>1114</t>
  </si>
  <si>
    <t>UNIVERSIDAD SURCOLOMBIANA-NEIVA</t>
  </si>
  <si>
    <t>1832</t>
  </si>
  <si>
    <t>UNIVERSIDAD TECNOLOGICA DE BOLIVAR-CARTAGENA</t>
  </si>
  <si>
    <t>QUIBDÓ</t>
  </si>
  <si>
    <t>CHOCO</t>
  </si>
  <si>
    <t>1118</t>
  </si>
  <si>
    <t>UNIVERSIDAD TECNOLOGICA DEL CHOCO"DIEGO LUIS CORDOBA"-QUIBDO</t>
  </si>
  <si>
    <t>1121</t>
  </si>
  <si>
    <t>UNIVERSIDAD-COLEGIO MAYOR DE CUNDINAMARCA-BOGOTÁ D.C.</t>
  </si>
  <si>
    <t>Percentil 1</t>
  </si>
  <si>
    <t>Percentil 2</t>
  </si>
  <si>
    <t>Percentil 3</t>
  </si>
  <si>
    <t>Percentil 4</t>
  </si>
  <si>
    <t>Percentil 5</t>
  </si>
  <si>
    <t>JERARQUIA PUNTAJEPRUEBA</t>
  </si>
  <si>
    <t>PERCENTIL PUNTAJEPRUEBA</t>
  </si>
  <si>
    <t>TECNOLOGICO EN INGENIERÍA, INDUSTRIA Y MINAS</t>
  </si>
  <si>
    <t>3820</t>
  </si>
  <si>
    <t>CORPORACION ACADEMIA TECNOLOGICA DE COLOMBIA -ATEC-MEDELLIN</t>
  </si>
  <si>
    <t>2850</t>
  </si>
  <si>
    <t>CORPORACION UNIVERSITARIA ANTONIO JOSE DE SUCRE - CORPOSUCRE-SINCELEJO</t>
  </si>
  <si>
    <t>9914</t>
  </si>
  <si>
    <t>ELITE- ESCUELA LATINOAMERICANA DE INGENIEROS, TECNOLOGOS Y EMPRESARIOS-BOGOTÁ D.C.</t>
  </si>
  <si>
    <t>FACATATIVÁ</t>
  </si>
  <si>
    <t>2903</t>
  </si>
  <si>
    <t>ESCUELA DE COMUNICACIONES-FACATATIVA</t>
  </si>
  <si>
    <t>REGIMEN ESPECIAL</t>
  </si>
  <si>
    <t>1826</t>
  </si>
  <si>
    <t>UNIVERSIDAD ANTONIO NARIÑO-BOGOTÁ D.C.</t>
  </si>
  <si>
    <t>1818</t>
  </si>
  <si>
    <t>UNIVERSIDAD COOPERATIVA DE COLOMBIA-BOGOTÁ D.C.</t>
  </si>
  <si>
    <t>ANDES</t>
  </si>
  <si>
    <t>1220</t>
  </si>
  <si>
    <t>UNIVERSIDAD DE ANTIOQUIA-ANDES</t>
  </si>
  <si>
    <t>1835</t>
  </si>
  <si>
    <t>UNIVERSIDAD DE CIENCIAS APLICADAS Y AMBIENTALES UDCA.-BOGOTÁ D.C.</t>
  </si>
  <si>
    <t>1718</t>
  </si>
  <si>
    <t>UNIVERSIDAD DE SAN BUENAVENTURA-BOGOTÁ D.C.</t>
  </si>
  <si>
    <t>1217</t>
  </si>
  <si>
    <t>UNIVERSIDAD DE SUCRE-SINCELEJO</t>
  </si>
  <si>
    <t>1110</t>
  </si>
  <si>
    <t>UNIVERSIDAD DEL CAUCA-POPAYAN</t>
  </si>
  <si>
    <t>BUENAVENTURA</t>
  </si>
  <si>
    <t>1122</t>
  </si>
  <si>
    <t>UNIVERSIDAD DEL PACIFICO-BUENAVENTURA</t>
  </si>
  <si>
    <t>1208</t>
  </si>
  <si>
    <t>UNIVERSIDAD DEL QUINDIO-ARMENIA</t>
  </si>
  <si>
    <t>1834</t>
  </si>
  <si>
    <t>UNIVERSIDAD DEL SINÚ 'Elías Bechara Zainúm' - UNISINÚ-CARTAGENA</t>
  </si>
  <si>
    <t>1301</t>
  </si>
  <si>
    <t>UNIVERSIDAD DISTRITAL"FRANCISCO JOSE DE CALDAS"-BOGOTÁ D.C.</t>
  </si>
  <si>
    <t>1801</t>
  </si>
  <si>
    <t>UNIVERSIDAD LA GRAN COLOMBIA-BOGOTÁ D.C.</t>
  </si>
  <si>
    <t>1710</t>
  </si>
  <si>
    <t>UNIVERSIDAD PONTIFICIA BOLIVARIANA-MEDELLIN</t>
  </si>
  <si>
    <t>1805</t>
  </si>
  <si>
    <t>UNIVERSIDAD SANTIAGO DE CALI-CALI</t>
  </si>
  <si>
    <t>TECNOLOGICO EN SALUD</t>
  </si>
  <si>
    <t>2815</t>
  </si>
  <si>
    <t>CORPORACION UNIVERSITARIA ADVENTISTA-MEDELLIN</t>
  </si>
  <si>
    <t>4837</t>
  </si>
  <si>
    <t>CORPORACION UNIVERSITARIA DE CIENCIAS EMPRESARIALES, EDUCACION Y SALUD -CORSALUD-BARRANQUILLA</t>
  </si>
  <si>
    <t>2702</t>
  </si>
  <si>
    <t>FUNDACION UNIVERSITARIA DE CIENCIAS DE LA SALUD-BOGOTÁ D.C.</t>
  </si>
  <si>
    <t>2737</t>
  </si>
  <si>
    <t>FUNDACION UNIVERSITARIA DEL AREA ANDINA-PEREIRA</t>
  </si>
  <si>
    <t>2708</t>
  </si>
  <si>
    <t>UNIVERSIDAD CES-MEDELLIN</t>
  </si>
  <si>
    <t>TURBO</t>
  </si>
  <si>
    <t>1223</t>
  </si>
  <si>
    <t>UNIVERSIDAD DE ANTIOQUIA-TURBO</t>
  </si>
  <si>
    <t>MONTERÍA</t>
  </si>
  <si>
    <t>CORDOBA</t>
  </si>
  <si>
    <t>1113</t>
  </si>
  <si>
    <t>UNIVERSIDAD DE CORDOBA-MONTERIA</t>
  </si>
  <si>
    <t>VILLAVICENCIO</t>
  </si>
  <si>
    <t>META</t>
  </si>
  <si>
    <t>1119</t>
  </si>
  <si>
    <t>UNIVERSIDAD DE LOS LLANOS-VILLAVICENCIO</t>
  </si>
  <si>
    <t>1705</t>
  </si>
  <si>
    <t>UNIVERSIDAD SANTO TOMAS-BUCARAMANGA</t>
  </si>
  <si>
    <t>Resultados por grupo de referencia y posición por institución respecto a las competencias genéricas</t>
  </si>
  <si>
    <t xml:space="preserve">El Instituto Colombiano para la Evaluación de la Educación (ICFES) es responsable de medir la calidad de los resultados de la educación que reciben los colombianos en todos sus niveles y generar información relevante para analizar y mejorar la calidad de la educación en Colombia, a través del examen SABER PRO para las Instituciones de Educación Superior.
Este examen evalua cinco competencias genéricas, entendidas como aquellas que todos los estudiantes deben desarrollar independiente del énfasis de formación, éstas son: lectura crítica, razonamiento cuantitativo, comunicación escrita, inglés y competencias ciudadanas. 
A continuación se presenta en cada una de las pestañas de este documento los grupos de referencia en los cuales la Universidad tiene programas académicos, con la respectiva posición de la Universidad Tecnológica de Pereira, en relación con las competencias genéricas, comparada con otras universidades a nivel nacional.
</t>
  </si>
  <si>
    <t>Los siguientes son los programas Tecnológicos y técnicos que hacen parte de los grupos de referencia:</t>
  </si>
  <si>
    <t>Técnico Profesional en Mecatrónica</t>
  </si>
  <si>
    <t>Tecnología en Gestión del Turismo Sostenible</t>
  </si>
  <si>
    <t>Tecnología en Electricidad</t>
  </si>
  <si>
    <t>Tecnología en Mecatrónica</t>
  </si>
  <si>
    <t>Tecnología Industrial</t>
  </si>
  <si>
    <t>Tecnología Mecánica</t>
  </si>
  <si>
    <t>Tecnología Química</t>
  </si>
  <si>
    <t>Tecnología en Atención Prehospitalaria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</si>
</sst>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8"/>
      <color theme="4" tint="-0.499984740745262"/>
      <name val="Calibri"/>
      <family val="2"/>
      <scheme val="minor"/>
    </font>
    <font>
      <sz val="14"/>
      <color theme="1"/>
      <name val="Calibri"/>
      <family val="2"/>
      <scheme val="minor"/>
    </font>
    <font>
      <b/>
      <sz val="14"/>
      <color theme="4" tint="-0.499984740745262"/>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1" fillId="0" borderId="1" xfId="0" applyFont="1" applyBorder="1"/>
    <xf numFmtId="0" fontId="0" fillId="0" borderId="0" xfId="0" applyNumberFormat="1"/>
    <xf numFmtId="0" fontId="0" fillId="2" borderId="0" xfId="0" applyFill="1"/>
    <xf numFmtId="0" fontId="0" fillId="2" borderId="0" xfId="0" applyNumberFormat="1" applyFill="1"/>
    <xf numFmtId="0" fontId="0" fillId="3" borderId="0" xfId="0" applyFill="1"/>
    <xf numFmtId="0" fontId="0" fillId="4" borderId="0" xfId="0" applyFill="1"/>
    <xf numFmtId="0" fontId="2" fillId="4" borderId="0" xfId="0" applyFont="1" applyFill="1" applyAlignment="1">
      <alignment horizontal="left"/>
    </xf>
    <xf numFmtId="0" fontId="4" fillId="4" borderId="0" xfId="0" applyFont="1" applyFill="1"/>
    <xf numFmtId="0" fontId="3" fillId="4" borderId="0" xfId="0" applyFont="1" applyFill="1" applyBorder="1" applyAlignment="1">
      <alignment vertical="center"/>
    </xf>
    <xf numFmtId="0" fontId="3" fillId="4" borderId="0" xfId="0" applyFont="1" applyFill="1" applyBorder="1"/>
    <xf numFmtId="0" fontId="3"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180975</xdr:rowOff>
    </xdr:from>
    <xdr:to>
      <xdr:col>2</xdr:col>
      <xdr:colOff>726109</xdr:colOff>
      <xdr:row>8</xdr:row>
      <xdr:rowOff>57150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561975"/>
          <a:ext cx="1373809" cy="1019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N44"/>
  <sheetViews>
    <sheetView tabSelected="1" workbookViewId="0">
      <selection activeCell="H45" sqref="H45"/>
    </sheetView>
  </sheetViews>
  <sheetFormatPr baseColWidth="10" defaultRowHeight="15" x14ac:dyDescent="0.25"/>
  <cols>
    <col min="1" max="16384" width="11.42578125" style="7"/>
  </cols>
  <sheetData>
    <row r="13" spans="2:14" ht="23.25" x14ac:dyDescent="0.35">
      <c r="B13" s="8" t="s">
        <v>434</v>
      </c>
    </row>
    <row r="14" spans="2:14" x14ac:dyDescent="0.25">
      <c r="B14" s="12" t="s">
        <v>435</v>
      </c>
      <c r="C14" s="12"/>
      <c r="D14" s="12"/>
      <c r="E14" s="12"/>
      <c r="F14" s="12"/>
      <c r="G14" s="12"/>
      <c r="H14" s="12"/>
      <c r="I14" s="12"/>
      <c r="J14" s="12"/>
      <c r="K14" s="12"/>
      <c r="L14" s="12"/>
      <c r="M14" s="12"/>
      <c r="N14" s="12"/>
    </row>
    <row r="15" spans="2:14" x14ac:dyDescent="0.25">
      <c r="B15" s="12"/>
      <c r="C15" s="12"/>
      <c r="D15" s="12"/>
      <c r="E15" s="12"/>
      <c r="F15" s="12"/>
      <c r="G15" s="12"/>
      <c r="H15" s="12"/>
      <c r="I15" s="12"/>
      <c r="J15" s="12"/>
      <c r="K15" s="12"/>
      <c r="L15" s="12"/>
      <c r="M15" s="12"/>
      <c r="N15" s="12"/>
    </row>
    <row r="16" spans="2:14" x14ac:dyDescent="0.25">
      <c r="B16" s="12"/>
      <c r="C16" s="12"/>
      <c r="D16" s="12"/>
      <c r="E16" s="12"/>
      <c r="F16" s="12"/>
      <c r="G16" s="12"/>
      <c r="H16" s="12"/>
      <c r="I16" s="12"/>
      <c r="J16" s="12"/>
      <c r="K16" s="12"/>
      <c r="L16" s="12"/>
      <c r="M16" s="12"/>
      <c r="N16" s="12"/>
    </row>
    <row r="17" spans="2:14" x14ac:dyDescent="0.25">
      <c r="B17" s="12"/>
      <c r="C17" s="12"/>
      <c r="D17" s="12"/>
      <c r="E17" s="12"/>
      <c r="F17" s="12"/>
      <c r="G17" s="12"/>
      <c r="H17" s="12"/>
      <c r="I17" s="12"/>
      <c r="J17" s="12"/>
      <c r="K17" s="12"/>
      <c r="L17" s="12"/>
      <c r="M17" s="12"/>
      <c r="N17" s="12"/>
    </row>
    <row r="18" spans="2:14" x14ac:dyDescent="0.25">
      <c r="B18" s="12"/>
      <c r="C18" s="12"/>
      <c r="D18" s="12"/>
      <c r="E18" s="12"/>
      <c r="F18" s="12"/>
      <c r="G18" s="12"/>
      <c r="H18" s="12"/>
      <c r="I18" s="12"/>
      <c r="J18" s="12"/>
      <c r="K18" s="12"/>
      <c r="L18" s="12"/>
      <c r="M18" s="12"/>
      <c r="N18" s="12"/>
    </row>
    <row r="19" spans="2:14" x14ac:dyDescent="0.25">
      <c r="B19" s="12"/>
      <c r="C19" s="12"/>
      <c r="D19" s="12"/>
      <c r="E19" s="12"/>
      <c r="F19" s="12"/>
      <c r="G19" s="12"/>
      <c r="H19" s="12"/>
      <c r="I19" s="12"/>
      <c r="J19" s="12"/>
      <c r="K19" s="12"/>
      <c r="L19" s="12"/>
      <c r="M19" s="12"/>
      <c r="N19" s="12"/>
    </row>
    <row r="20" spans="2:14" x14ac:dyDescent="0.25">
      <c r="B20" s="12"/>
      <c r="C20" s="12"/>
      <c r="D20" s="12"/>
      <c r="E20" s="12"/>
      <c r="F20" s="12"/>
      <c r="G20" s="12"/>
      <c r="H20" s="12"/>
      <c r="I20" s="12"/>
      <c r="J20" s="12"/>
      <c r="K20" s="12"/>
      <c r="L20" s="12"/>
      <c r="M20" s="12"/>
      <c r="N20" s="12"/>
    </row>
    <row r="21" spans="2:14" x14ac:dyDescent="0.25">
      <c r="B21" s="12"/>
      <c r="C21" s="12"/>
      <c r="D21" s="12"/>
      <c r="E21" s="12"/>
      <c r="F21" s="12"/>
      <c r="G21" s="12"/>
      <c r="H21" s="12"/>
      <c r="I21" s="12"/>
      <c r="J21" s="12"/>
      <c r="K21" s="12"/>
      <c r="L21" s="12"/>
      <c r="M21" s="12"/>
      <c r="N21" s="12"/>
    </row>
    <row r="22" spans="2:14" x14ac:dyDescent="0.25">
      <c r="B22" s="12"/>
      <c r="C22" s="12"/>
      <c r="D22" s="12"/>
      <c r="E22" s="12"/>
      <c r="F22" s="12"/>
      <c r="G22" s="12"/>
      <c r="H22" s="12"/>
      <c r="I22" s="12"/>
      <c r="J22" s="12"/>
      <c r="K22" s="12"/>
      <c r="L22" s="12"/>
      <c r="M22" s="12"/>
      <c r="N22" s="12"/>
    </row>
    <row r="23" spans="2:14" x14ac:dyDescent="0.25">
      <c r="B23" s="12"/>
      <c r="C23" s="12"/>
      <c r="D23" s="12"/>
      <c r="E23" s="12"/>
      <c r="F23" s="12"/>
      <c r="G23" s="12"/>
      <c r="H23" s="12"/>
      <c r="I23" s="12"/>
      <c r="J23" s="12"/>
      <c r="K23" s="12"/>
      <c r="L23" s="12"/>
      <c r="M23" s="12"/>
      <c r="N23" s="12"/>
    </row>
    <row r="24" spans="2:14" x14ac:dyDescent="0.25">
      <c r="B24" s="12"/>
      <c r="C24" s="12"/>
      <c r="D24" s="12"/>
      <c r="E24" s="12"/>
      <c r="F24" s="12"/>
      <c r="G24" s="12"/>
      <c r="H24" s="12"/>
      <c r="I24" s="12"/>
      <c r="J24" s="12"/>
      <c r="K24" s="12"/>
      <c r="L24" s="12"/>
      <c r="M24" s="12"/>
      <c r="N24" s="12"/>
    </row>
    <row r="25" spans="2:14" x14ac:dyDescent="0.25">
      <c r="B25" s="12"/>
      <c r="C25" s="12"/>
      <c r="D25" s="12"/>
      <c r="E25" s="12"/>
      <c r="F25" s="12"/>
      <c r="G25" s="12"/>
      <c r="H25" s="12"/>
      <c r="I25" s="12"/>
      <c r="J25" s="12"/>
      <c r="K25" s="12"/>
      <c r="L25" s="12"/>
      <c r="M25" s="12"/>
      <c r="N25" s="12"/>
    </row>
    <row r="26" spans="2:14" x14ac:dyDescent="0.25">
      <c r="B26" s="12"/>
      <c r="C26" s="12"/>
      <c r="D26" s="12"/>
      <c r="E26" s="12"/>
      <c r="F26" s="12"/>
      <c r="G26" s="12"/>
      <c r="H26" s="12"/>
      <c r="I26" s="12"/>
      <c r="J26" s="12"/>
      <c r="K26" s="12"/>
      <c r="L26" s="12"/>
      <c r="M26" s="12"/>
      <c r="N26" s="12"/>
    </row>
    <row r="27" spans="2:14" x14ac:dyDescent="0.25">
      <c r="B27" s="12"/>
      <c r="C27" s="12"/>
      <c r="D27" s="12"/>
      <c r="E27" s="12"/>
      <c r="F27" s="12"/>
      <c r="G27" s="12"/>
      <c r="H27" s="12"/>
      <c r="I27" s="12"/>
      <c r="J27" s="12"/>
      <c r="K27" s="12"/>
      <c r="L27" s="12"/>
      <c r="M27" s="12"/>
      <c r="N27" s="12"/>
    </row>
    <row r="28" spans="2:14" x14ac:dyDescent="0.25">
      <c r="B28" s="12"/>
      <c r="C28" s="12"/>
      <c r="D28" s="12"/>
      <c r="E28" s="12"/>
      <c r="F28" s="12"/>
      <c r="G28" s="12"/>
      <c r="H28" s="12"/>
      <c r="I28" s="12"/>
      <c r="J28" s="12"/>
      <c r="K28" s="12"/>
      <c r="L28" s="12"/>
      <c r="M28" s="12"/>
      <c r="N28" s="12"/>
    </row>
    <row r="29" spans="2:14" x14ac:dyDescent="0.25">
      <c r="B29" s="12"/>
      <c r="C29" s="12"/>
      <c r="D29" s="12"/>
      <c r="E29" s="12"/>
      <c r="F29" s="12"/>
      <c r="G29" s="12"/>
      <c r="H29" s="12"/>
      <c r="I29" s="12"/>
      <c r="J29" s="12"/>
      <c r="K29" s="12"/>
      <c r="L29" s="12"/>
      <c r="M29" s="12"/>
      <c r="N29" s="12"/>
    </row>
    <row r="30" spans="2:14" x14ac:dyDescent="0.25">
      <c r="B30" s="12"/>
      <c r="C30" s="12"/>
      <c r="D30" s="12"/>
      <c r="E30" s="12"/>
      <c r="F30" s="12"/>
      <c r="G30" s="12"/>
      <c r="H30" s="12"/>
      <c r="I30" s="12"/>
      <c r="J30" s="12"/>
      <c r="K30" s="12"/>
      <c r="L30" s="12"/>
      <c r="M30" s="12"/>
      <c r="N30" s="12"/>
    </row>
    <row r="31" spans="2:14" x14ac:dyDescent="0.25">
      <c r="B31" s="12"/>
      <c r="C31" s="12"/>
      <c r="D31" s="12"/>
      <c r="E31" s="12"/>
      <c r="F31" s="12"/>
      <c r="G31" s="12"/>
      <c r="H31" s="12"/>
      <c r="I31" s="12"/>
      <c r="J31" s="12"/>
      <c r="K31" s="12"/>
      <c r="L31" s="12"/>
      <c r="M31" s="12"/>
      <c r="N31" s="12"/>
    </row>
    <row r="34" spans="2:5" ht="18.75" x14ac:dyDescent="0.3">
      <c r="B34" s="9" t="s">
        <v>436</v>
      </c>
    </row>
    <row r="37" spans="2:5" ht="18.75" x14ac:dyDescent="0.3">
      <c r="B37" s="10" t="s">
        <v>437</v>
      </c>
      <c r="C37" s="11"/>
      <c r="D37" s="11"/>
      <c r="E37" s="11"/>
    </row>
    <row r="38" spans="2:5" ht="18.75" x14ac:dyDescent="0.3">
      <c r="B38" s="10" t="s">
        <v>438</v>
      </c>
      <c r="C38" s="11"/>
      <c r="D38" s="11"/>
      <c r="E38" s="11"/>
    </row>
    <row r="39" spans="2:5" ht="18.75" x14ac:dyDescent="0.3">
      <c r="B39" s="10" t="s">
        <v>439</v>
      </c>
      <c r="C39" s="11"/>
      <c r="D39" s="11"/>
      <c r="E39" s="11"/>
    </row>
    <row r="40" spans="2:5" ht="18.75" x14ac:dyDescent="0.3">
      <c r="B40" s="10" t="s">
        <v>440</v>
      </c>
      <c r="C40" s="11"/>
      <c r="D40" s="11"/>
      <c r="E40" s="11"/>
    </row>
    <row r="41" spans="2:5" ht="18.75" x14ac:dyDescent="0.3">
      <c r="B41" s="10" t="s">
        <v>441</v>
      </c>
      <c r="C41" s="11"/>
      <c r="D41" s="11"/>
      <c r="E41" s="11"/>
    </row>
    <row r="42" spans="2:5" ht="18.75" x14ac:dyDescent="0.3">
      <c r="B42" s="10" t="s">
        <v>442</v>
      </c>
      <c r="C42" s="11"/>
      <c r="D42" s="11"/>
      <c r="E42" s="11"/>
    </row>
    <row r="43" spans="2:5" ht="18.75" x14ac:dyDescent="0.3">
      <c r="B43" s="10" t="s">
        <v>443</v>
      </c>
      <c r="C43" s="11"/>
      <c r="D43" s="11"/>
      <c r="E43" s="11"/>
    </row>
    <row r="44" spans="2:5" ht="18.75" x14ac:dyDescent="0.3">
      <c r="B44" s="10" t="s">
        <v>444</v>
      </c>
      <c r="C44" s="11"/>
      <c r="D44" s="11"/>
      <c r="E44" s="11"/>
    </row>
  </sheetData>
  <mergeCells count="1">
    <mergeCell ref="B14:N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52"/>
  <sheetViews>
    <sheetView workbookViewId="0">
      <selection activeCell="D8" sqref="D8"/>
    </sheetView>
  </sheetViews>
  <sheetFormatPr baseColWidth="10" defaultRowHeight="15" x14ac:dyDescent="0.25"/>
  <cols>
    <col min="10" max="10" width="0" hidden="1" customWidth="1"/>
    <col min="11" max="11" width="11.42578125" hidden="1" customWidth="1"/>
    <col min="12" max="13" width="11.42578125" customWidth="1"/>
  </cols>
  <sheetData>
    <row r="2" spans="1:15" x14ac:dyDescent="0.25">
      <c r="A2" s="1" t="s">
        <v>0</v>
      </c>
    </row>
    <row r="3" spans="1:15" x14ac:dyDescent="0.25">
      <c r="A3" s="2" t="s">
        <v>1</v>
      </c>
      <c r="B3" s="2" t="s">
        <v>2</v>
      </c>
      <c r="C3" s="2" t="s">
        <v>3</v>
      </c>
      <c r="D3" s="2" t="s">
        <v>4</v>
      </c>
      <c r="E3" s="2" t="s">
        <v>5</v>
      </c>
      <c r="F3" s="2" t="s">
        <v>6</v>
      </c>
      <c r="G3" s="2" t="s">
        <v>7</v>
      </c>
      <c r="H3" s="2" t="s">
        <v>8</v>
      </c>
      <c r="I3" s="2" t="s">
        <v>9</v>
      </c>
      <c r="J3" s="2" t="s">
        <v>10</v>
      </c>
      <c r="K3" s="2" t="s">
        <v>11</v>
      </c>
      <c r="L3" s="2" t="s">
        <v>12</v>
      </c>
      <c r="M3" s="2" t="s">
        <v>13</v>
      </c>
      <c r="N3" s="2" t="s">
        <v>368</v>
      </c>
      <c r="O3" s="2" t="s">
        <v>367</v>
      </c>
    </row>
    <row r="4" spans="1:15" x14ac:dyDescent="0.25">
      <c r="A4" t="s">
        <v>14</v>
      </c>
      <c r="B4" t="s">
        <v>26</v>
      </c>
      <c r="C4" t="s">
        <v>27</v>
      </c>
      <c r="D4" t="s">
        <v>31</v>
      </c>
      <c r="E4" t="s">
        <v>32</v>
      </c>
      <c r="F4" t="s">
        <v>30</v>
      </c>
      <c r="G4" t="s">
        <v>25</v>
      </c>
      <c r="H4" t="s">
        <v>0</v>
      </c>
      <c r="I4" s="3">
        <v>4</v>
      </c>
      <c r="J4" s="3">
        <v>115</v>
      </c>
      <c r="K4" s="3">
        <v>8</v>
      </c>
      <c r="L4" s="3">
        <v>115</v>
      </c>
      <c r="M4" s="3">
        <v>29</v>
      </c>
      <c r="N4" t="str">
        <f t="shared" ref="N4:N44" si="0">VLOOKUP(L4,$O$46:$P$50,2,1)</f>
        <v>Percentil 5</v>
      </c>
      <c r="O4">
        <f t="shared" ref="O4:O44" si="1">_xlfn.RANK.EQ(L4,$L$4:$L$44,0)</f>
        <v>1</v>
      </c>
    </row>
    <row r="5" spans="1:15" x14ac:dyDescent="0.25">
      <c r="A5" t="s">
        <v>14</v>
      </c>
      <c r="B5" t="s">
        <v>79</v>
      </c>
      <c r="C5" t="s">
        <v>80</v>
      </c>
      <c r="D5" t="s">
        <v>81</v>
      </c>
      <c r="E5" t="s">
        <v>82</v>
      </c>
      <c r="F5" t="s">
        <v>58</v>
      </c>
      <c r="G5" t="s">
        <v>41</v>
      </c>
      <c r="H5" t="s">
        <v>0</v>
      </c>
      <c r="I5" s="3">
        <v>15</v>
      </c>
      <c r="J5" s="3">
        <v>109</v>
      </c>
      <c r="K5" s="3">
        <v>17</v>
      </c>
      <c r="L5" s="3">
        <v>113</v>
      </c>
      <c r="M5" s="3">
        <v>22</v>
      </c>
      <c r="N5" t="str">
        <f t="shared" si="0"/>
        <v>Percentil 5</v>
      </c>
      <c r="O5">
        <f t="shared" si="1"/>
        <v>2</v>
      </c>
    </row>
    <row r="6" spans="1:15" x14ac:dyDescent="0.25">
      <c r="A6" s="4" t="s">
        <v>14</v>
      </c>
      <c r="B6" s="4" t="s">
        <v>139</v>
      </c>
      <c r="C6" s="4" t="s">
        <v>140</v>
      </c>
      <c r="D6" s="4" t="s">
        <v>141</v>
      </c>
      <c r="E6" s="4" t="s">
        <v>142</v>
      </c>
      <c r="F6" s="4" t="s">
        <v>19</v>
      </c>
      <c r="G6" s="4" t="s">
        <v>120</v>
      </c>
      <c r="H6" s="4" t="s">
        <v>0</v>
      </c>
      <c r="I6" s="5">
        <v>37</v>
      </c>
      <c r="J6" s="5">
        <v>113</v>
      </c>
      <c r="K6" s="5">
        <v>18</v>
      </c>
      <c r="L6" s="5">
        <v>107</v>
      </c>
      <c r="M6" s="5">
        <v>25</v>
      </c>
      <c r="N6" s="4" t="str">
        <f t="shared" si="0"/>
        <v>Percentil 5</v>
      </c>
      <c r="O6" s="4">
        <f t="shared" si="1"/>
        <v>3</v>
      </c>
    </row>
    <row r="7" spans="1:15" x14ac:dyDescent="0.25">
      <c r="A7" t="s">
        <v>14</v>
      </c>
      <c r="B7" t="s">
        <v>26</v>
      </c>
      <c r="C7" t="s">
        <v>27</v>
      </c>
      <c r="D7" t="s">
        <v>35</v>
      </c>
      <c r="E7" t="s">
        <v>36</v>
      </c>
      <c r="F7" t="s">
        <v>30</v>
      </c>
      <c r="G7" t="s">
        <v>20</v>
      </c>
      <c r="H7" t="s">
        <v>0</v>
      </c>
      <c r="I7" s="3">
        <v>24</v>
      </c>
      <c r="J7" s="3">
        <v>103</v>
      </c>
      <c r="K7" s="3">
        <v>17</v>
      </c>
      <c r="L7" s="3">
        <v>106</v>
      </c>
      <c r="M7" s="3">
        <v>20</v>
      </c>
      <c r="N7" t="str">
        <f t="shared" si="0"/>
        <v>Percentil 5</v>
      </c>
      <c r="O7">
        <f t="shared" si="1"/>
        <v>4</v>
      </c>
    </row>
    <row r="8" spans="1:15" x14ac:dyDescent="0.25">
      <c r="A8" t="s">
        <v>14</v>
      </c>
      <c r="B8" t="s">
        <v>42</v>
      </c>
      <c r="C8" t="s">
        <v>43</v>
      </c>
      <c r="D8" t="s">
        <v>44</v>
      </c>
      <c r="E8" t="s">
        <v>45</v>
      </c>
      <c r="F8" t="s">
        <v>30</v>
      </c>
      <c r="G8" t="s">
        <v>41</v>
      </c>
      <c r="H8" t="s">
        <v>0</v>
      </c>
      <c r="I8" s="3">
        <v>1</v>
      </c>
      <c r="J8" s="3">
        <v>89</v>
      </c>
      <c r="K8" s="3">
        <v>0</v>
      </c>
      <c r="L8" s="3">
        <v>105</v>
      </c>
      <c r="M8" s="3">
        <v>0</v>
      </c>
      <c r="N8" t="str">
        <f t="shared" si="0"/>
        <v>Percentil 5</v>
      </c>
      <c r="O8">
        <f t="shared" si="1"/>
        <v>5</v>
      </c>
    </row>
    <row r="9" spans="1:15" x14ac:dyDescent="0.25">
      <c r="A9" t="s">
        <v>14</v>
      </c>
      <c r="B9" t="s">
        <v>26</v>
      </c>
      <c r="C9" t="s">
        <v>27</v>
      </c>
      <c r="D9" t="s">
        <v>59</v>
      </c>
      <c r="E9" t="s">
        <v>60</v>
      </c>
      <c r="F9" t="s">
        <v>19</v>
      </c>
      <c r="G9" t="s">
        <v>41</v>
      </c>
      <c r="H9" t="s">
        <v>0</v>
      </c>
      <c r="I9" s="3">
        <v>151</v>
      </c>
      <c r="J9" s="3">
        <v>107</v>
      </c>
      <c r="K9" s="3">
        <v>15</v>
      </c>
      <c r="L9" s="3">
        <v>104</v>
      </c>
      <c r="M9" s="3">
        <v>22</v>
      </c>
      <c r="N9" t="str">
        <f t="shared" si="0"/>
        <v>Percentil 5</v>
      </c>
      <c r="O9">
        <f t="shared" si="1"/>
        <v>6</v>
      </c>
    </row>
    <row r="10" spans="1:15" x14ac:dyDescent="0.25">
      <c r="A10" t="s">
        <v>14</v>
      </c>
      <c r="B10" t="s">
        <v>26</v>
      </c>
      <c r="C10" t="s">
        <v>27</v>
      </c>
      <c r="D10" t="s">
        <v>115</v>
      </c>
      <c r="E10" t="s">
        <v>116</v>
      </c>
      <c r="F10" t="s">
        <v>58</v>
      </c>
      <c r="G10" t="s">
        <v>41</v>
      </c>
      <c r="H10" t="s">
        <v>0</v>
      </c>
      <c r="I10" s="3">
        <v>3</v>
      </c>
      <c r="J10" s="3">
        <v>107</v>
      </c>
      <c r="K10" s="3">
        <v>9</v>
      </c>
      <c r="L10" s="3">
        <v>104</v>
      </c>
      <c r="M10" s="3">
        <v>13</v>
      </c>
      <c r="N10" t="str">
        <f t="shared" si="0"/>
        <v>Percentil 5</v>
      </c>
      <c r="O10">
        <f t="shared" si="1"/>
        <v>6</v>
      </c>
    </row>
    <row r="11" spans="1:15" x14ac:dyDescent="0.25">
      <c r="A11" t="s">
        <v>14</v>
      </c>
      <c r="B11" t="s">
        <v>37</v>
      </c>
      <c r="C11" t="s">
        <v>38</v>
      </c>
      <c r="D11" t="s">
        <v>39</v>
      </c>
      <c r="E11" t="s">
        <v>40</v>
      </c>
      <c r="F11" t="s">
        <v>30</v>
      </c>
      <c r="G11" t="s">
        <v>41</v>
      </c>
      <c r="H11" t="s">
        <v>0</v>
      </c>
      <c r="I11" s="3">
        <v>3</v>
      </c>
      <c r="J11" s="3">
        <v>88</v>
      </c>
      <c r="K11" s="3">
        <v>38</v>
      </c>
      <c r="L11" s="3">
        <v>104</v>
      </c>
      <c r="M11" s="3">
        <v>26</v>
      </c>
      <c r="N11" t="str">
        <f t="shared" si="0"/>
        <v>Percentil 5</v>
      </c>
      <c r="O11">
        <f t="shared" si="1"/>
        <v>6</v>
      </c>
    </row>
    <row r="12" spans="1:15" x14ac:dyDescent="0.25">
      <c r="A12" t="s">
        <v>14</v>
      </c>
      <c r="B12" t="s">
        <v>54</v>
      </c>
      <c r="C12" t="s">
        <v>55</v>
      </c>
      <c r="D12" t="s">
        <v>56</v>
      </c>
      <c r="E12" t="s">
        <v>57</v>
      </c>
      <c r="F12" t="s">
        <v>58</v>
      </c>
      <c r="G12" t="s">
        <v>20</v>
      </c>
      <c r="H12" t="s">
        <v>0</v>
      </c>
      <c r="I12" s="3">
        <v>30</v>
      </c>
      <c r="J12" s="3">
        <v>104</v>
      </c>
      <c r="K12" s="3">
        <v>15</v>
      </c>
      <c r="L12" s="3">
        <v>100</v>
      </c>
      <c r="M12" s="3">
        <v>25</v>
      </c>
      <c r="N12" t="str">
        <f t="shared" si="0"/>
        <v>Percentil 5</v>
      </c>
      <c r="O12">
        <f t="shared" si="1"/>
        <v>9</v>
      </c>
    </row>
    <row r="13" spans="1:15" x14ac:dyDescent="0.25">
      <c r="A13" t="s">
        <v>14</v>
      </c>
      <c r="B13" t="s">
        <v>26</v>
      </c>
      <c r="C13" t="s">
        <v>27</v>
      </c>
      <c r="D13" t="s">
        <v>108</v>
      </c>
      <c r="E13" t="s">
        <v>109</v>
      </c>
      <c r="F13" t="s">
        <v>58</v>
      </c>
      <c r="G13" t="s">
        <v>20</v>
      </c>
      <c r="H13" t="s">
        <v>0</v>
      </c>
      <c r="I13" s="3">
        <v>47</v>
      </c>
      <c r="J13" s="3">
        <v>97</v>
      </c>
      <c r="K13" s="3">
        <v>16</v>
      </c>
      <c r="L13" s="3">
        <v>99</v>
      </c>
      <c r="M13" s="3">
        <v>21</v>
      </c>
      <c r="N13" t="str">
        <f t="shared" si="0"/>
        <v>Percentil 4</v>
      </c>
      <c r="O13">
        <f t="shared" si="1"/>
        <v>10</v>
      </c>
    </row>
    <row r="14" spans="1:15" x14ac:dyDescent="0.25">
      <c r="A14" t="s">
        <v>14</v>
      </c>
      <c r="B14" t="s">
        <v>26</v>
      </c>
      <c r="C14" t="s">
        <v>27</v>
      </c>
      <c r="D14" t="s">
        <v>83</v>
      </c>
      <c r="E14" t="s">
        <v>84</v>
      </c>
      <c r="F14" t="s">
        <v>58</v>
      </c>
      <c r="G14" t="s">
        <v>41</v>
      </c>
      <c r="H14" t="s">
        <v>0</v>
      </c>
      <c r="I14" s="3">
        <v>30</v>
      </c>
      <c r="J14" s="3">
        <v>97</v>
      </c>
      <c r="K14" s="3">
        <v>15</v>
      </c>
      <c r="L14" s="3">
        <v>97</v>
      </c>
      <c r="M14" s="3">
        <v>20</v>
      </c>
      <c r="N14" t="str">
        <f t="shared" si="0"/>
        <v>Percentil 4</v>
      </c>
      <c r="O14">
        <f t="shared" si="1"/>
        <v>11</v>
      </c>
    </row>
    <row r="15" spans="1:15" x14ac:dyDescent="0.25">
      <c r="A15" t="s">
        <v>14</v>
      </c>
      <c r="B15" t="s">
        <v>67</v>
      </c>
      <c r="C15" t="s">
        <v>68</v>
      </c>
      <c r="D15" t="s">
        <v>69</v>
      </c>
      <c r="E15" t="s">
        <v>70</v>
      </c>
      <c r="F15" t="s">
        <v>58</v>
      </c>
      <c r="G15" t="s">
        <v>41</v>
      </c>
      <c r="H15" t="s">
        <v>0</v>
      </c>
      <c r="I15" s="3">
        <v>42</v>
      </c>
      <c r="J15" s="3">
        <v>94</v>
      </c>
      <c r="K15" s="3">
        <v>15</v>
      </c>
      <c r="L15" s="3">
        <v>97</v>
      </c>
      <c r="M15" s="3">
        <v>21</v>
      </c>
      <c r="N15" t="str">
        <f t="shared" si="0"/>
        <v>Percentil 4</v>
      </c>
      <c r="O15">
        <f t="shared" si="1"/>
        <v>11</v>
      </c>
    </row>
    <row r="16" spans="1:15" x14ac:dyDescent="0.25">
      <c r="A16" t="s">
        <v>14</v>
      </c>
      <c r="B16" t="s">
        <v>101</v>
      </c>
      <c r="C16" t="s">
        <v>94</v>
      </c>
      <c r="D16" t="s">
        <v>102</v>
      </c>
      <c r="E16" t="s">
        <v>103</v>
      </c>
      <c r="F16" t="s">
        <v>19</v>
      </c>
      <c r="G16" t="s">
        <v>20</v>
      </c>
      <c r="H16" t="s">
        <v>0</v>
      </c>
      <c r="I16" s="3">
        <v>4</v>
      </c>
      <c r="J16" s="3">
        <v>91</v>
      </c>
      <c r="K16" s="3">
        <v>14</v>
      </c>
      <c r="L16" s="3">
        <v>97</v>
      </c>
      <c r="M16" s="3">
        <v>33</v>
      </c>
      <c r="N16" t="str">
        <f t="shared" si="0"/>
        <v>Percentil 4</v>
      </c>
      <c r="O16">
        <f t="shared" si="1"/>
        <v>11</v>
      </c>
    </row>
    <row r="17" spans="1:15" x14ac:dyDescent="0.25">
      <c r="A17" t="s">
        <v>14</v>
      </c>
      <c r="B17" t="s">
        <v>26</v>
      </c>
      <c r="C17" t="s">
        <v>27</v>
      </c>
      <c r="D17" t="s">
        <v>33</v>
      </c>
      <c r="E17" t="s">
        <v>34</v>
      </c>
      <c r="F17" t="s">
        <v>30</v>
      </c>
      <c r="G17" t="s">
        <v>25</v>
      </c>
      <c r="H17" t="s">
        <v>0</v>
      </c>
      <c r="I17" s="3">
        <v>42</v>
      </c>
      <c r="J17" s="3">
        <v>100</v>
      </c>
      <c r="K17" s="3">
        <v>16</v>
      </c>
      <c r="L17" s="3">
        <v>96</v>
      </c>
      <c r="M17" s="3">
        <v>17</v>
      </c>
      <c r="N17" t="str">
        <f t="shared" si="0"/>
        <v>Percentil 4</v>
      </c>
      <c r="O17">
        <f t="shared" si="1"/>
        <v>14</v>
      </c>
    </row>
    <row r="18" spans="1:15" x14ac:dyDescent="0.25">
      <c r="A18" t="s">
        <v>14</v>
      </c>
      <c r="B18" t="s">
        <v>26</v>
      </c>
      <c r="C18" t="s">
        <v>27</v>
      </c>
      <c r="D18" t="s">
        <v>73</v>
      </c>
      <c r="E18" t="s">
        <v>74</v>
      </c>
      <c r="F18" t="s">
        <v>58</v>
      </c>
      <c r="G18" t="s">
        <v>20</v>
      </c>
      <c r="H18" t="s">
        <v>0</v>
      </c>
      <c r="I18" s="3">
        <v>49</v>
      </c>
      <c r="J18" s="3">
        <v>101</v>
      </c>
      <c r="K18" s="3">
        <v>15</v>
      </c>
      <c r="L18" s="3">
        <v>95</v>
      </c>
      <c r="M18" s="3">
        <v>23</v>
      </c>
      <c r="N18" t="str">
        <f t="shared" si="0"/>
        <v>Percentil 4</v>
      </c>
      <c r="O18">
        <f t="shared" si="1"/>
        <v>15</v>
      </c>
    </row>
    <row r="19" spans="1:15" x14ac:dyDescent="0.25">
      <c r="A19" t="s">
        <v>14</v>
      </c>
      <c r="B19" t="s">
        <v>26</v>
      </c>
      <c r="C19" t="s">
        <v>27</v>
      </c>
      <c r="D19" t="s">
        <v>77</v>
      </c>
      <c r="E19" t="s">
        <v>78</v>
      </c>
      <c r="F19" t="s">
        <v>58</v>
      </c>
      <c r="G19" t="s">
        <v>41</v>
      </c>
      <c r="H19" t="s">
        <v>0</v>
      </c>
      <c r="I19" s="3">
        <v>97</v>
      </c>
      <c r="J19" s="3">
        <v>93</v>
      </c>
      <c r="K19" s="3">
        <v>16</v>
      </c>
      <c r="L19" s="3">
        <v>94</v>
      </c>
      <c r="M19" s="3">
        <v>23</v>
      </c>
      <c r="N19" t="str">
        <f t="shared" si="0"/>
        <v>Percentil 4</v>
      </c>
      <c r="O19">
        <f t="shared" si="1"/>
        <v>16</v>
      </c>
    </row>
    <row r="20" spans="1:15" x14ac:dyDescent="0.25">
      <c r="A20" t="s">
        <v>14</v>
      </c>
      <c r="B20" t="s">
        <v>46</v>
      </c>
      <c r="C20" t="s">
        <v>47</v>
      </c>
      <c r="D20" t="s">
        <v>110</v>
      </c>
      <c r="E20" t="s">
        <v>111</v>
      </c>
      <c r="F20" t="s">
        <v>58</v>
      </c>
      <c r="G20" t="s">
        <v>25</v>
      </c>
      <c r="H20" t="s">
        <v>0</v>
      </c>
      <c r="I20" s="3">
        <v>15</v>
      </c>
      <c r="J20" s="3">
        <v>85</v>
      </c>
      <c r="K20" s="3">
        <v>17</v>
      </c>
      <c r="L20" s="3">
        <v>93</v>
      </c>
      <c r="M20" s="3">
        <v>18</v>
      </c>
      <c r="N20" t="str">
        <f t="shared" si="0"/>
        <v>Percentil 4</v>
      </c>
      <c r="O20">
        <f t="shared" si="1"/>
        <v>17</v>
      </c>
    </row>
    <row r="21" spans="1:15" x14ac:dyDescent="0.25">
      <c r="A21" t="s">
        <v>14</v>
      </c>
      <c r="B21" t="s">
        <v>21</v>
      </c>
      <c r="C21" t="s">
        <v>22</v>
      </c>
      <c r="D21" t="s">
        <v>123</v>
      </c>
      <c r="E21" t="s">
        <v>124</v>
      </c>
      <c r="F21" t="s">
        <v>114</v>
      </c>
      <c r="G21" t="s">
        <v>120</v>
      </c>
      <c r="H21" t="s">
        <v>0</v>
      </c>
      <c r="I21" s="3">
        <v>11</v>
      </c>
      <c r="J21" s="3">
        <v>96</v>
      </c>
      <c r="K21" s="3">
        <v>15</v>
      </c>
      <c r="L21" s="3">
        <v>92</v>
      </c>
      <c r="M21" s="3">
        <v>26</v>
      </c>
      <c r="N21" t="str">
        <f t="shared" si="0"/>
        <v>Percentil 3</v>
      </c>
      <c r="O21">
        <f t="shared" si="1"/>
        <v>18</v>
      </c>
    </row>
    <row r="22" spans="1:15" x14ac:dyDescent="0.25">
      <c r="A22" t="s">
        <v>14</v>
      </c>
      <c r="B22" t="s">
        <v>117</v>
      </c>
      <c r="C22" t="s">
        <v>16</v>
      </c>
      <c r="D22" t="s">
        <v>118</v>
      </c>
      <c r="E22" t="s">
        <v>119</v>
      </c>
      <c r="F22" t="s">
        <v>30</v>
      </c>
      <c r="G22" t="s">
        <v>120</v>
      </c>
      <c r="H22" t="s">
        <v>0</v>
      </c>
      <c r="I22" s="3">
        <v>90</v>
      </c>
      <c r="J22" s="3">
        <v>95</v>
      </c>
      <c r="K22" s="3">
        <v>17</v>
      </c>
      <c r="L22" s="3">
        <v>92</v>
      </c>
      <c r="M22" s="3">
        <v>23</v>
      </c>
      <c r="N22" t="str">
        <f t="shared" si="0"/>
        <v>Percentil 3</v>
      </c>
      <c r="O22">
        <f t="shared" si="1"/>
        <v>18</v>
      </c>
    </row>
    <row r="23" spans="1:15" x14ac:dyDescent="0.25">
      <c r="A23" t="s">
        <v>14</v>
      </c>
      <c r="B23" t="s">
        <v>93</v>
      </c>
      <c r="C23" t="s">
        <v>94</v>
      </c>
      <c r="D23" t="s">
        <v>95</v>
      </c>
      <c r="E23" t="s">
        <v>96</v>
      </c>
      <c r="F23" t="s">
        <v>19</v>
      </c>
      <c r="G23" t="s">
        <v>20</v>
      </c>
      <c r="H23" t="s">
        <v>0</v>
      </c>
      <c r="I23" s="3">
        <v>41</v>
      </c>
      <c r="J23" s="3">
        <v>88</v>
      </c>
      <c r="K23" s="3">
        <v>14</v>
      </c>
      <c r="L23" s="3">
        <v>92</v>
      </c>
      <c r="M23" s="3">
        <v>23</v>
      </c>
      <c r="N23" t="str">
        <f t="shared" si="0"/>
        <v>Percentil 3</v>
      </c>
      <c r="O23">
        <f t="shared" si="1"/>
        <v>18</v>
      </c>
    </row>
    <row r="24" spans="1:15" x14ac:dyDescent="0.25">
      <c r="A24" t="s">
        <v>14</v>
      </c>
      <c r="B24" t="s">
        <v>26</v>
      </c>
      <c r="C24" t="s">
        <v>27</v>
      </c>
      <c r="D24" t="s">
        <v>71</v>
      </c>
      <c r="E24" t="s">
        <v>72</v>
      </c>
      <c r="F24" t="s">
        <v>58</v>
      </c>
      <c r="G24" t="s">
        <v>20</v>
      </c>
      <c r="H24" t="s">
        <v>0</v>
      </c>
      <c r="I24" s="3">
        <v>11</v>
      </c>
      <c r="J24" s="3">
        <v>95</v>
      </c>
      <c r="K24" s="3">
        <v>14</v>
      </c>
      <c r="L24" s="3">
        <v>91</v>
      </c>
      <c r="M24" s="3">
        <v>22</v>
      </c>
      <c r="N24" t="str">
        <f t="shared" si="0"/>
        <v>Percentil 3</v>
      </c>
      <c r="O24">
        <f t="shared" si="1"/>
        <v>21</v>
      </c>
    </row>
    <row r="25" spans="1:15" x14ac:dyDescent="0.25">
      <c r="A25" t="s">
        <v>14</v>
      </c>
      <c r="B25" t="s">
        <v>26</v>
      </c>
      <c r="C25" t="s">
        <v>27</v>
      </c>
      <c r="D25" t="s">
        <v>61</v>
      </c>
      <c r="E25" t="s">
        <v>62</v>
      </c>
      <c r="F25" t="s">
        <v>58</v>
      </c>
      <c r="G25" t="s">
        <v>25</v>
      </c>
      <c r="H25" t="s">
        <v>0</v>
      </c>
      <c r="I25" s="3">
        <v>88</v>
      </c>
      <c r="J25" s="3">
        <v>93</v>
      </c>
      <c r="K25" s="3">
        <v>14</v>
      </c>
      <c r="L25" s="3">
        <v>91</v>
      </c>
      <c r="M25" s="3">
        <v>21</v>
      </c>
      <c r="N25" t="str">
        <f t="shared" si="0"/>
        <v>Percentil 3</v>
      </c>
      <c r="O25">
        <f t="shared" si="1"/>
        <v>21</v>
      </c>
    </row>
    <row r="26" spans="1:15" x14ac:dyDescent="0.25">
      <c r="A26" t="s">
        <v>14</v>
      </c>
      <c r="B26" t="s">
        <v>46</v>
      </c>
      <c r="C26" t="s">
        <v>47</v>
      </c>
      <c r="D26" t="s">
        <v>48</v>
      </c>
      <c r="E26" t="s">
        <v>49</v>
      </c>
      <c r="F26" t="s">
        <v>30</v>
      </c>
      <c r="G26" t="s">
        <v>41</v>
      </c>
      <c r="H26" t="s">
        <v>0</v>
      </c>
      <c r="I26" s="3">
        <v>1</v>
      </c>
      <c r="J26" s="3">
        <v>88</v>
      </c>
      <c r="K26" s="3">
        <v>0</v>
      </c>
      <c r="L26" s="3">
        <v>91</v>
      </c>
      <c r="M26" s="3">
        <v>0</v>
      </c>
      <c r="N26" t="str">
        <f t="shared" si="0"/>
        <v>Percentil 3</v>
      </c>
      <c r="O26">
        <f t="shared" si="1"/>
        <v>21</v>
      </c>
    </row>
    <row r="27" spans="1:15" x14ac:dyDescent="0.25">
      <c r="A27" t="s">
        <v>14</v>
      </c>
      <c r="B27" t="s">
        <v>104</v>
      </c>
      <c r="C27" t="s">
        <v>105</v>
      </c>
      <c r="D27" t="s">
        <v>106</v>
      </c>
      <c r="E27" t="s">
        <v>107</v>
      </c>
      <c r="F27" t="s">
        <v>19</v>
      </c>
      <c r="G27" t="s">
        <v>20</v>
      </c>
      <c r="H27" t="s">
        <v>0</v>
      </c>
      <c r="I27" s="3">
        <v>213</v>
      </c>
      <c r="J27" s="3">
        <v>91</v>
      </c>
      <c r="K27" s="3">
        <v>16</v>
      </c>
      <c r="L27" s="3">
        <v>90</v>
      </c>
      <c r="M27" s="3">
        <v>21</v>
      </c>
      <c r="N27" t="str">
        <f t="shared" si="0"/>
        <v>Percentil 3</v>
      </c>
      <c r="O27">
        <f t="shared" si="1"/>
        <v>24</v>
      </c>
    </row>
    <row r="28" spans="1:15" x14ac:dyDescent="0.25">
      <c r="A28" t="s">
        <v>14</v>
      </c>
      <c r="B28" t="s">
        <v>128</v>
      </c>
      <c r="C28" t="s">
        <v>90</v>
      </c>
      <c r="D28" t="s">
        <v>129</v>
      </c>
      <c r="E28" t="s">
        <v>130</v>
      </c>
      <c r="F28" t="s">
        <v>114</v>
      </c>
      <c r="G28" t="s">
        <v>120</v>
      </c>
      <c r="H28" t="s">
        <v>0</v>
      </c>
      <c r="I28" s="3">
        <v>11</v>
      </c>
      <c r="J28" s="3">
        <v>83</v>
      </c>
      <c r="K28" s="3">
        <v>14</v>
      </c>
      <c r="L28" s="3">
        <v>90</v>
      </c>
      <c r="M28" s="3">
        <v>19</v>
      </c>
      <c r="N28" t="str">
        <f t="shared" si="0"/>
        <v>Percentil 3</v>
      </c>
      <c r="O28">
        <f t="shared" si="1"/>
        <v>24</v>
      </c>
    </row>
    <row r="29" spans="1:15" x14ac:dyDescent="0.25">
      <c r="A29" t="s">
        <v>14</v>
      </c>
      <c r="B29" t="s">
        <v>89</v>
      </c>
      <c r="C29" t="s">
        <v>90</v>
      </c>
      <c r="D29" t="s">
        <v>91</v>
      </c>
      <c r="E29" t="s">
        <v>92</v>
      </c>
      <c r="F29" t="s">
        <v>19</v>
      </c>
      <c r="G29" t="s">
        <v>41</v>
      </c>
      <c r="H29" t="s">
        <v>0</v>
      </c>
      <c r="I29" s="3">
        <v>182</v>
      </c>
      <c r="J29" s="3">
        <v>95</v>
      </c>
      <c r="K29" s="3">
        <v>15</v>
      </c>
      <c r="L29" s="3">
        <v>89</v>
      </c>
      <c r="M29" s="3">
        <v>23</v>
      </c>
      <c r="N29" t="str">
        <f t="shared" si="0"/>
        <v>Percentil 2</v>
      </c>
      <c r="O29">
        <f t="shared" si="1"/>
        <v>26</v>
      </c>
    </row>
    <row r="30" spans="1:15" x14ac:dyDescent="0.25">
      <c r="A30" t="s">
        <v>14</v>
      </c>
      <c r="B30" t="s">
        <v>26</v>
      </c>
      <c r="C30" t="s">
        <v>27</v>
      </c>
      <c r="D30" t="s">
        <v>28</v>
      </c>
      <c r="E30" t="s">
        <v>29</v>
      </c>
      <c r="F30" t="s">
        <v>30</v>
      </c>
      <c r="G30" t="s">
        <v>25</v>
      </c>
      <c r="H30" t="s">
        <v>0</v>
      </c>
      <c r="I30" s="3">
        <v>13</v>
      </c>
      <c r="J30" s="3">
        <v>83</v>
      </c>
      <c r="K30" s="3">
        <v>18</v>
      </c>
      <c r="L30" s="3">
        <v>88</v>
      </c>
      <c r="M30" s="3">
        <v>14</v>
      </c>
      <c r="N30" t="str">
        <f t="shared" si="0"/>
        <v>Percentil 2</v>
      </c>
      <c r="O30">
        <f t="shared" si="1"/>
        <v>27</v>
      </c>
    </row>
    <row r="31" spans="1:15" x14ac:dyDescent="0.25">
      <c r="A31" t="s">
        <v>14</v>
      </c>
      <c r="B31" t="s">
        <v>117</v>
      </c>
      <c r="C31" t="s">
        <v>16</v>
      </c>
      <c r="D31" t="s">
        <v>121</v>
      </c>
      <c r="E31" t="s">
        <v>122</v>
      </c>
      <c r="F31" t="s">
        <v>19</v>
      </c>
      <c r="G31" t="s">
        <v>120</v>
      </c>
      <c r="H31" t="s">
        <v>0</v>
      </c>
      <c r="I31" s="3">
        <v>49</v>
      </c>
      <c r="J31" s="3">
        <v>90</v>
      </c>
      <c r="K31" s="3">
        <v>17</v>
      </c>
      <c r="L31" s="3">
        <v>87</v>
      </c>
      <c r="M31" s="3">
        <v>21</v>
      </c>
      <c r="N31" t="str">
        <f t="shared" si="0"/>
        <v>Percentil 2</v>
      </c>
      <c r="O31">
        <f t="shared" si="1"/>
        <v>28</v>
      </c>
    </row>
    <row r="32" spans="1:15" x14ac:dyDescent="0.25">
      <c r="A32" t="s">
        <v>14</v>
      </c>
      <c r="B32" t="s">
        <v>135</v>
      </c>
      <c r="C32" t="s">
        <v>136</v>
      </c>
      <c r="D32" t="s">
        <v>137</v>
      </c>
      <c r="E32" t="s">
        <v>138</v>
      </c>
      <c r="F32" t="s">
        <v>19</v>
      </c>
      <c r="G32" t="s">
        <v>120</v>
      </c>
      <c r="H32" t="s">
        <v>0</v>
      </c>
      <c r="I32" s="3">
        <v>1</v>
      </c>
      <c r="J32" s="3">
        <v>85</v>
      </c>
      <c r="K32" s="3">
        <v>0</v>
      </c>
      <c r="L32" s="3">
        <v>87</v>
      </c>
      <c r="M32" s="3">
        <v>0</v>
      </c>
      <c r="N32" t="str">
        <f t="shared" si="0"/>
        <v>Percentil 2</v>
      </c>
      <c r="O32">
        <f t="shared" si="1"/>
        <v>28</v>
      </c>
    </row>
    <row r="33" spans="1:16" x14ac:dyDescent="0.25">
      <c r="A33" t="s">
        <v>14</v>
      </c>
      <c r="B33" t="s">
        <v>26</v>
      </c>
      <c r="C33" t="s">
        <v>27</v>
      </c>
      <c r="D33" t="s">
        <v>52</v>
      </c>
      <c r="E33" t="s">
        <v>53</v>
      </c>
      <c r="F33" t="s">
        <v>19</v>
      </c>
      <c r="G33" t="s">
        <v>41</v>
      </c>
      <c r="H33" t="s">
        <v>0</v>
      </c>
      <c r="I33" s="3">
        <v>72</v>
      </c>
      <c r="J33" s="3">
        <v>84</v>
      </c>
      <c r="K33" s="3">
        <v>17</v>
      </c>
      <c r="L33" s="3">
        <v>87</v>
      </c>
      <c r="M33" s="3">
        <v>23</v>
      </c>
      <c r="N33" t="str">
        <f t="shared" si="0"/>
        <v>Percentil 2</v>
      </c>
      <c r="O33">
        <f t="shared" si="1"/>
        <v>28</v>
      </c>
    </row>
    <row r="34" spans="1:16" x14ac:dyDescent="0.25">
      <c r="A34" t="s">
        <v>14</v>
      </c>
      <c r="B34" t="s">
        <v>63</v>
      </c>
      <c r="C34" t="s">
        <v>64</v>
      </c>
      <c r="D34" t="s">
        <v>133</v>
      </c>
      <c r="E34" t="s">
        <v>134</v>
      </c>
      <c r="F34" t="s">
        <v>114</v>
      </c>
      <c r="G34" t="s">
        <v>120</v>
      </c>
      <c r="H34" t="s">
        <v>0</v>
      </c>
      <c r="I34" s="3">
        <v>5</v>
      </c>
      <c r="J34" s="3">
        <v>85</v>
      </c>
      <c r="K34" s="3">
        <v>21</v>
      </c>
      <c r="L34" s="3">
        <v>85</v>
      </c>
      <c r="M34" s="3">
        <v>27</v>
      </c>
      <c r="N34" t="str">
        <f t="shared" si="0"/>
        <v>Percentil 2</v>
      </c>
      <c r="O34">
        <f t="shared" si="1"/>
        <v>31</v>
      </c>
    </row>
    <row r="35" spans="1:16" x14ac:dyDescent="0.25">
      <c r="A35" t="s">
        <v>14</v>
      </c>
      <c r="B35" t="s">
        <v>63</v>
      </c>
      <c r="C35" t="s">
        <v>64</v>
      </c>
      <c r="D35" t="s">
        <v>65</v>
      </c>
      <c r="E35" t="s">
        <v>66</v>
      </c>
      <c r="F35" t="s">
        <v>58</v>
      </c>
      <c r="G35" t="s">
        <v>25</v>
      </c>
      <c r="H35" t="s">
        <v>0</v>
      </c>
      <c r="I35" s="3">
        <v>4</v>
      </c>
      <c r="J35" s="3">
        <v>83</v>
      </c>
      <c r="K35" s="3">
        <v>10</v>
      </c>
      <c r="L35" s="3">
        <v>84</v>
      </c>
      <c r="M35" s="3">
        <v>20</v>
      </c>
      <c r="N35" t="str">
        <f t="shared" si="0"/>
        <v>Percentil 2</v>
      </c>
      <c r="O35">
        <f t="shared" si="1"/>
        <v>32</v>
      </c>
    </row>
    <row r="36" spans="1:16" x14ac:dyDescent="0.25">
      <c r="A36" t="s">
        <v>14</v>
      </c>
      <c r="B36" t="s">
        <v>46</v>
      </c>
      <c r="C36" t="s">
        <v>47</v>
      </c>
      <c r="D36" t="s">
        <v>112</v>
      </c>
      <c r="E36" t="s">
        <v>113</v>
      </c>
      <c r="F36" t="s">
        <v>114</v>
      </c>
      <c r="G36" t="s">
        <v>25</v>
      </c>
      <c r="H36" t="s">
        <v>0</v>
      </c>
      <c r="I36" s="3">
        <v>12</v>
      </c>
      <c r="J36" s="3">
        <v>91</v>
      </c>
      <c r="K36" s="3">
        <v>15</v>
      </c>
      <c r="L36" s="3">
        <v>83</v>
      </c>
      <c r="M36" s="3">
        <v>19</v>
      </c>
      <c r="N36" t="str">
        <f t="shared" si="0"/>
        <v>Percentil 2</v>
      </c>
      <c r="O36">
        <f t="shared" si="1"/>
        <v>33</v>
      </c>
    </row>
    <row r="37" spans="1:16" x14ac:dyDescent="0.25">
      <c r="A37" t="s">
        <v>14</v>
      </c>
      <c r="B37" t="s">
        <v>15</v>
      </c>
      <c r="C37" t="s">
        <v>16</v>
      </c>
      <c r="D37" t="s">
        <v>17</v>
      </c>
      <c r="E37" t="s">
        <v>18</v>
      </c>
      <c r="F37" t="s">
        <v>19</v>
      </c>
      <c r="G37" t="s">
        <v>20</v>
      </c>
      <c r="H37" t="s">
        <v>0</v>
      </c>
      <c r="I37" s="3">
        <v>14</v>
      </c>
      <c r="J37" s="3">
        <v>85</v>
      </c>
      <c r="K37" s="3">
        <v>17</v>
      </c>
      <c r="L37" s="3">
        <v>83</v>
      </c>
      <c r="M37" s="3">
        <v>25</v>
      </c>
      <c r="N37" t="str">
        <f t="shared" si="0"/>
        <v>Percentil 2</v>
      </c>
      <c r="O37">
        <f t="shared" si="1"/>
        <v>33</v>
      </c>
    </row>
    <row r="38" spans="1:16" x14ac:dyDescent="0.25">
      <c r="A38" t="s">
        <v>14</v>
      </c>
      <c r="B38" t="s">
        <v>125</v>
      </c>
      <c r="C38" t="s">
        <v>64</v>
      </c>
      <c r="D38" t="s">
        <v>126</v>
      </c>
      <c r="E38" t="s">
        <v>127</v>
      </c>
      <c r="F38" t="s">
        <v>114</v>
      </c>
      <c r="G38" t="s">
        <v>120</v>
      </c>
      <c r="H38" t="s">
        <v>0</v>
      </c>
      <c r="I38" s="3">
        <v>43</v>
      </c>
      <c r="J38" s="3">
        <v>88</v>
      </c>
      <c r="K38" s="3">
        <v>16</v>
      </c>
      <c r="L38" s="3">
        <v>82</v>
      </c>
      <c r="M38" s="3">
        <v>22</v>
      </c>
      <c r="N38" t="str">
        <f t="shared" si="0"/>
        <v>Percentil 1</v>
      </c>
      <c r="O38">
        <f t="shared" si="1"/>
        <v>35</v>
      </c>
    </row>
    <row r="39" spans="1:16" x14ac:dyDescent="0.25">
      <c r="A39" t="s">
        <v>14</v>
      </c>
      <c r="B39" t="s">
        <v>21</v>
      </c>
      <c r="C39" t="s">
        <v>22</v>
      </c>
      <c r="D39" t="s">
        <v>75</v>
      </c>
      <c r="E39" t="s">
        <v>76</v>
      </c>
      <c r="F39" t="s">
        <v>58</v>
      </c>
      <c r="G39" t="s">
        <v>25</v>
      </c>
      <c r="H39" t="s">
        <v>0</v>
      </c>
      <c r="I39" s="3">
        <v>50</v>
      </c>
      <c r="J39" s="3">
        <v>84</v>
      </c>
      <c r="K39" s="3">
        <v>15</v>
      </c>
      <c r="L39" s="3">
        <v>82</v>
      </c>
      <c r="M39" s="3">
        <v>21</v>
      </c>
      <c r="N39" t="str">
        <f t="shared" si="0"/>
        <v>Percentil 1</v>
      </c>
      <c r="O39">
        <f t="shared" si="1"/>
        <v>35</v>
      </c>
    </row>
    <row r="40" spans="1:16" x14ac:dyDescent="0.25">
      <c r="A40" t="s">
        <v>14</v>
      </c>
      <c r="B40" t="s">
        <v>85</v>
      </c>
      <c r="C40" t="s">
        <v>86</v>
      </c>
      <c r="D40" t="s">
        <v>87</v>
      </c>
      <c r="E40" t="s">
        <v>88</v>
      </c>
      <c r="F40" t="s">
        <v>19</v>
      </c>
      <c r="G40" t="s">
        <v>41</v>
      </c>
      <c r="H40" t="s">
        <v>0</v>
      </c>
      <c r="I40" s="3">
        <v>55</v>
      </c>
      <c r="J40" s="3">
        <v>80</v>
      </c>
      <c r="K40" s="3">
        <v>13</v>
      </c>
      <c r="L40" s="3">
        <v>81</v>
      </c>
      <c r="M40" s="3">
        <v>18</v>
      </c>
      <c r="N40" t="str">
        <f t="shared" si="0"/>
        <v>Percentil 1</v>
      </c>
      <c r="O40">
        <f t="shared" si="1"/>
        <v>37</v>
      </c>
    </row>
    <row r="41" spans="1:16" x14ac:dyDescent="0.25">
      <c r="A41" t="s">
        <v>14</v>
      </c>
      <c r="B41" t="s">
        <v>21</v>
      </c>
      <c r="C41" t="s">
        <v>22</v>
      </c>
      <c r="D41" t="s">
        <v>23</v>
      </c>
      <c r="E41" t="s">
        <v>24</v>
      </c>
      <c r="F41" t="s">
        <v>19</v>
      </c>
      <c r="G41" t="s">
        <v>25</v>
      </c>
      <c r="H41" t="s">
        <v>0</v>
      </c>
      <c r="I41" s="3">
        <v>9</v>
      </c>
      <c r="J41" s="3">
        <v>82</v>
      </c>
      <c r="K41" s="3">
        <v>13</v>
      </c>
      <c r="L41" s="3">
        <v>79</v>
      </c>
      <c r="M41" s="3">
        <v>19</v>
      </c>
      <c r="N41" t="str">
        <f t="shared" si="0"/>
        <v>Percentil 1</v>
      </c>
      <c r="O41">
        <f t="shared" si="1"/>
        <v>38</v>
      </c>
    </row>
    <row r="42" spans="1:16" x14ac:dyDescent="0.25">
      <c r="A42" t="s">
        <v>14</v>
      </c>
      <c r="B42" t="s">
        <v>97</v>
      </c>
      <c r="C42" t="s">
        <v>98</v>
      </c>
      <c r="D42" t="s">
        <v>99</v>
      </c>
      <c r="E42" t="s">
        <v>100</v>
      </c>
      <c r="F42" t="s">
        <v>19</v>
      </c>
      <c r="G42" t="s">
        <v>20</v>
      </c>
      <c r="H42" t="s">
        <v>0</v>
      </c>
      <c r="I42" s="3">
        <v>27</v>
      </c>
      <c r="J42" s="3">
        <v>82</v>
      </c>
      <c r="K42" s="3">
        <v>17</v>
      </c>
      <c r="L42" s="3">
        <v>79</v>
      </c>
      <c r="M42" s="3">
        <v>20</v>
      </c>
      <c r="N42" t="str">
        <f t="shared" si="0"/>
        <v>Percentil 1</v>
      </c>
      <c r="O42">
        <f t="shared" si="1"/>
        <v>38</v>
      </c>
    </row>
    <row r="43" spans="1:16" x14ac:dyDescent="0.25">
      <c r="A43" t="s">
        <v>14</v>
      </c>
      <c r="B43" t="s">
        <v>26</v>
      </c>
      <c r="C43" t="s">
        <v>27</v>
      </c>
      <c r="D43" t="s">
        <v>131</v>
      </c>
      <c r="E43" t="s">
        <v>132</v>
      </c>
      <c r="F43" t="s">
        <v>30</v>
      </c>
      <c r="G43" t="s">
        <v>120</v>
      </c>
      <c r="H43" t="s">
        <v>0</v>
      </c>
      <c r="I43" s="3">
        <v>5</v>
      </c>
      <c r="J43" s="3">
        <v>82</v>
      </c>
      <c r="K43" s="3">
        <v>17</v>
      </c>
      <c r="L43" s="3">
        <v>75</v>
      </c>
      <c r="M43" s="3">
        <v>8</v>
      </c>
      <c r="N43" t="str">
        <f t="shared" si="0"/>
        <v>Percentil 1</v>
      </c>
      <c r="O43">
        <f t="shared" si="1"/>
        <v>40</v>
      </c>
    </row>
    <row r="44" spans="1:16" x14ac:dyDescent="0.25">
      <c r="A44" t="s">
        <v>14</v>
      </c>
      <c r="B44" t="s">
        <v>26</v>
      </c>
      <c r="C44" t="s">
        <v>27</v>
      </c>
      <c r="D44" t="s">
        <v>50</v>
      </c>
      <c r="E44" t="s">
        <v>51</v>
      </c>
      <c r="F44" t="s">
        <v>30</v>
      </c>
      <c r="G44" t="s">
        <v>41</v>
      </c>
      <c r="H44" t="s">
        <v>0</v>
      </c>
      <c r="I44" s="3">
        <v>9</v>
      </c>
      <c r="J44" s="3">
        <v>84</v>
      </c>
      <c r="K44" s="3">
        <v>12</v>
      </c>
      <c r="L44" s="3">
        <v>74</v>
      </c>
      <c r="M44" s="3">
        <v>14</v>
      </c>
      <c r="N44" t="str">
        <f t="shared" si="0"/>
        <v>Percentil 1</v>
      </c>
      <c r="O44">
        <f t="shared" si="1"/>
        <v>41</v>
      </c>
    </row>
    <row r="45" spans="1:16" ht="50.1" customHeight="1" x14ac:dyDescent="0.25"/>
    <row r="46" spans="1:16" hidden="1" x14ac:dyDescent="0.25">
      <c r="N46">
        <v>0</v>
      </c>
      <c r="O46">
        <f>_xlfn.PERCENTILE.INC($L$4:$L$44,N46)</f>
        <v>74</v>
      </c>
      <c r="P46" t="s">
        <v>362</v>
      </c>
    </row>
    <row r="47" spans="1:16" hidden="1" x14ac:dyDescent="0.25">
      <c r="N47">
        <v>0.2</v>
      </c>
      <c r="O47">
        <f t="shared" ref="O47:O51" si="2">_xlfn.PERCENTILE.INC($L$4:$L$44,N47)</f>
        <v>83</v>
      </c>
      <c r="P47" t="s">
        <v>363</v>
      </c>
    </row>
    <row r="48" spans="1:16" hidden="1" x14ac:dyDescent="0.25">
      <c r="N48">
        <v>0.4</v>
      </c>
      <c r="O48">
        <f t="shared" si="2"/>
        <v>90</v>
      </c>
      <c r="P48" t="s">
        <v>364</v>
      </c>
    </row>
    <row r="49" spans="1:16" hidden="1" x14ac:dyDescent="0.25">
      <c r="N49">
        <v>0.6</v>
      </c>
      <c r="O49">
        <f t="shared" si="2"/>
        <v>93</v>
      </c>
      <c r="P49" t="s">
        <v>365</v>
      </c>
    </row>
    <row r="50" spans="1:16" hidden="1" x14ac:dyDescent="0.25">
      <c r="N50">
        <v>0.8</v>
      </c>
      <c r="O50">
        <f t="shared" si="2"/>
        <v>100</v>
      </c>
      <c r="P50" t="s">
        <v>366</v>
      </c>
    </row>
    <row r="51" spans="1:16" hidden="1" x14ac:dyDescent="0.25">
      <c r="N51">
        <v>1</v>
      </c>
      <c r="O51">
        <f t="shared" si="2"/>
        <v>115</v>
      </c>
    </row>
    <row r="52" spans="1:16" x14ac:dyDescent="0.25">
      <c r="A52" s="1" t="s">
        <v>146</v>
      </c>
    </row>
    <row r="53" spans="1:16" x14ac:dyDescent="0.25">
      <c r="A53" s="2" t="s">
        <v>1</v>
      </c>
      <c r="B53" s="2" t="s">
        <v>2</v>
      </c>
      <c r="C53" s="2" t="s">
        <v>3</v>
      </c>
      <c r="D53" s="2" t="s">
        <v>4</v>
      </c>
      <c r="E53" s="2" t="s">
        <v>5</v>
      </c>
      <c r="F53" s="2" t="s">
        <v>6</v>
      </c>
      <c r="G53" s="2" t="s">
        <v>7</v>
      </c>
      <c r="H53" s="2" t="s">
        <v>8</v>
      </c>
      <c r="I53" s="2" t="s">
        <v>9</v>
      </c>
      <c r="J53" s="2" t="s">
        <v>10</v>
      </c>
      <c r="K53" s="2" t="s">
        <v>11</v>
      </c>
      <c r="L53" s="2" t="s">
        <v>12</v>
      </c>
      <c r="M53" s="2" t="s">
        <v>13</v>
      </c>
      <c r="N53" s="2" t="s">
        <v>368</v>
      </c>
      <c r="O53" s="2" t="s">
        <v>367</v>
      </c>
    </row>
    <row r="54" spans="1:16" x14ac:dyDescent="0.25">
      <c r="A54" t="s">
        <v>14</v>
      </c>
      <c r="B54" t="s">
        <v>26</v>
      </c>
      <c r="C54" t="s">
        <v>27</v>
      </c>
      <c r="D54" t="s">
        <v>31</v>
      </c>
      <c r="E54" t="s">
        <v>32</v>
      </c>
      <c r="F54" t="s">
        <v>30</v>
      </c>
      <c r="G54" t="s">
        <v>25</v>
      </c>
      <c r="H54" t="s">
        <v>146</v>
      </c>
      <c r="I54" s="3">
        <v>4</v>
      </c>
      <c r="J54" s="3">
        <v>115</v>
      </c>
      <c r="K54" s="3">
        <v>8</v>
      </c>
      <c r="L54" s="3">
        <v>128</v>
      </c>
      <c r="M54" s="3">
        <v>22</v>
      </c>
      <c r="N54" t="str">
        <f>VLOOKUP(L54,$O$96:$P$100,2,1)</f>
        <v>Percentil 5</v>
      </c>
      <c r="O54">
        <f>_xlfn.RANK.EQ(L54,$L$54:$L$94,0)</f>
        <v>1</v>
      </c>
    </row>
    <row r="55" spans="1:16" x14ac:dyDescent="0.25">
      <c r="A55" s="4" t="s">
        <v>14</v>
      </c>
      <c r="B55" s="4" t="s">
        <v>139</v>
      </c>
      <c r="C55" s="4" t="s">
        <v>140</v>
      </c>
      <c r="D55" s="4" t="s">
        <v>141</v>
      </c>
      <c r="E55" s="4" t="s">
        <v>142</v>
      </c>
      <c r="F55" s="4" t="s">
        <v>19</v>
      </c>
      <c r="G55" s="4" t="s">
        <v>120</v>
      </c>
      <c r="H55" s="4" t="s">
        <v>146</v>
      </c>
      <c r="I55" s="4">
        <v>37</v>
      </c>
      <c r="J55" s="4">
        <v>113</v>
      </c>
      <c r="K55">
        <v>18</v>
      </c>
      <c r="L55" s="4">
        <v>112</v>
      </c>
      <c r="M55" s="4">
        <v>27</v>
      </c>
      <c r="N55" s="4" t="str">
        <f t="shared" ref="N55:N94" si="3">VLOOKUP(L55,$O$96:$P$100,2,1)</f>
        <v>Percentil 5</v>
      </c>
      <c r="O55" s="4">
        <f t="shared" ref="O55:O94" si="4">_xlfn.RANK.EQ(L55,$L$54:$L$94,0)</f>
        <v>2</v>
      </c>
    </row>
    <row r="56" spans="1:16" x14ac:dyDescent="0.25">
      <c r="A56" t="s">
        <v>14</v>
      </c>
      <c r="B56" t="s">
        <v>79</v>
      </c>
      <c r="C56" t="s">
        <v>80</v>
      </c>
      <c r="D56" t="s">
        <v>81</v>
      </c>
      <c r="E56" t="s">
        <v>82</v>
      </c>
      <c r="F56" t="s">
        <v>58</v>
      </c>
      <c r="G56" t="s">
        <v>41</v>
      </c>
      <c r="H56" t="s">
        <v>146</v>
      </c>
      <c r="I56">
        <v>15</v>
      </c>
      <c r="J56">
        <v>109</v>
      </c>
      <c r="K56">
        <v>17</v>
      </c>
      <c r="L56">
        <v>104</v>
      </c>
      <c r="M56">
        <v>21</v>
      </c>
      <c r="N56" t="str">
        <f t="shared" si="3"/>
        <v>Percentil 5</v>
      </c>
      <c r="O56">
        <f t="shared" si="4"/>
        <v>8</v>
      </c>
    </row>
    <row r="57" spans="1:16" x14ac:dyDescent="0.25">
      <c r="A57" t="s">
        <v>14</v>
      </c>
      <c r="B57" t="s">
        <v>26</v>
      </c>
      <c r="C57" t="s">
        <v>27</v>
      </c>
      <c r="D57" t="s">
        <v>59</v>
      </c>
      <c r="E57" t="s">
        <v>60</v>
      </c>
      <c r="F57" t="s">
        <v>19</v>
      </c>
      <c r="G57" t="s">
        <v>41</v>
      </c>
      <c r="H57" t="s">
        <v>146</v>
      </c>
      <c r="I57" s="3">
        <v>151</v>
      </c>
      <c r="J57" s="3">
        <v>107</v>
      </c>
      <c r="K57" s="3">
        <v>15</v>
      </c>
      <c r="L57" s="3">
        <v>109</v>
      </c>
      <c r="M57" s="3">
        <v>26</v>
      </c>
      <c r="N57" t="str">
        <f t="shared" si="3"/>
        <v>Percentil 5</v>
      </c>
      <c r="O57">
        <f t="shared" si="4"/>
        <v>3</v>
      </c>
    </row>
    <row r="58" spans="1:16" x14ac:dyDescent="0.25">
      <c r="A58" t="s">
        <v>14</v>
      </c>
      <c r="B58" t="s">
        <v>26</v>
      </c>
      <c r="C58" t="s">
        <v>27</v>
      </c>
      <c r="D58" t="s">
        <v>115</v>
      </c>
      <c r="E58" t="s">
        <v>116</v>
      </c>
      <c r="F58" t="s">
        <v>58</v>
      </c>
      <c r="G58" t="s">
        <v>41</v>
      </c>
      <c r="H58" t="s">
        <v>146</v>
      </c>
      <c r="I58">
        <v>3</v>
      </c>
      <c r="J58">
        <v>107</v>
      </c>
      <c r="K58">
        <v>9</v>
      </c>
      <c r="L58">
        <v>88</v>
      </c>
      <c r="M58">
        <v>28</v>
      </c>
      <c r="N58" t="str">
        <f t="shared" si="3"/>
        <v>Percentil 2</v>
      </c>
      <c r="O58">
        <f t="shared" si="4"/>
        <v>33</v>
      </c>
    </row>
    <row r="59" spans="1:16" x14ac:dyDescent="0.25">
      <c r="A59" t="s">
        <v>14</v>
      </c>
      <c r="B59" t="s">
        <v>54</v>
      </c>
      <c r="C59" t="s">
        <v>55</v>
      </c>
      <c r="D59" t="s">
        <v>56</v>
      </c>
      <c r="E59" t="s">
        <v>57</v>
      </c>
      <c r="F59" t="s">
        <v>58</v>
      </c>
      <c r="G59" t="s">
        <v>20</v>
      </c>
      <c r="H59" t="s">
        <v>146</v>
      </c>
      <c r="I59" s="3">
        <v>30</v>
      </c>
      <c r="J59" s="3">
        <v>104</v>
      </c>
      <c r="K59" s="3">
        <v>15</v>
      </c>
      <c r="L59" s="3">
        <v>100</v>
      </c>
      <c r="M59" s="3">
        <v>16</v>
      </c>
      <c r="N59" t="str">
        <f t="shared" si="3"/>
        <v>Percentil 4</v>
      </c>
      <c r="O59">
        <f t="shared" si="4"/>
        <v>14</v>
      </c>
    </row>
    <row r="60" spans="1:16" x14ac:dyDescent="0.25">
      <c r="A60" t="s">
        <v>14</v>
      </c>
      <c r="B60" t="s">
        <v>26</v>
      </c>
      <c r="C60" t="s">
        <v>27</v>
      </c>
      <c r="D60" t="s">
        <v>35</v>
      </c>
      <c r="E60" t="s">
        <v>36</v>
      </c>
      <c r="F60" t="s">
        <v>30</v>
      </c>
      <c r="G60" t="s">
        <v>20</v>
      </c>
      <c r="H60" t="s">
        <v>146</v>
      </c>
      <c r="I60" s="3">
        <v>24</v>
      </c>
      <c r="J60" s="3">
        <v>103</v>
      </c>
      <c r="K60" s="3">
        <v>17</v>
      </c>
      <c r="L60" s="3">
        <v>103</v>
      </c>
      <c r="M60" s="3">
        <v>24</v>
      </c>
      <c r="N60" t="str">
        <f t="shared" si="3"/>
        <v>Percentil 4</v>
      </c>
      <c r="O60">
        <f t="shared" si="4"/>
        <v>10</v>
      </c>
    </row>
    <row r="61" spans="1:16" x14ac:dyDescent="0.25">
      <c r="A61" t="s">
        <v>14</v>
      </c>
      <c r="B61" t="s">
        <v>26</v>
      </c>
      <c r="C61" t="s">
        <v>27</v>
      </c>
      <c r="D61" t="s">
        <v>73</v>
      </c>
      <c r="E61" t="s">
        <v>74</v>
      </c>
      <c r="F61" t="s">
        <v>58</v>
      </c>
      <c r="G61" t="s">
        <v>20</v>
      </c>
      <c r="H61" t="s">
        <v>146</v>
      </c>
      <c r="I61" s="3">
        <v>49</v>
      </c>
      <c r="J61" s="3">
        <v>101</v>
      </c>
      <c r="K61" s="3">
        <v>15</v>
      </c>
      <c r="L61" s="3">
        <v>104</v>
      </c>
      <c r="M61" s="3">
        <v>22</v>
      </c>
      <c r="N61" t="str">
        <f t="shared" si="3"/>
        <v>Percentil 5</v>
      </c>
      <c r="O61">
        <f t="shared" si="4"/>
        <v>8</v>
      </c>
    </row>
    <row r="62" spans="1:16" x14ac:dyDescent="0.25">
      <c r="A62" t="s">
        <v>14</v>
      </c>
      <c r="B62" t="s">
        <v>26</v>
      </c>
      <c r="C62" t="s">
        <v>27</v>
      </c>
      <c r="D62" t="s">
        <v>33</v>
      </c>
      <c r="E62" t="s">
        <v>34</v>
      </c>
      <c r="F62" t="s">
        <v>30</v>
      </c>
      <c r="G62" t="s">
        <v>25</v>
      </c>
      <c r="H62" t="s">
        <v>146</v>
      </c>
      <c r="I62" s="3">
        <v>42</v>
      </c>
      <c r="J62" s="3">
        <v>100</v>
      </c>
      <c r="K62" s="3">
        <v>16</v>
      </c>
      <c r="L62" s="3">
        <v>108</v>
      </c>
      <c r="M62" s="3">
        <v>20</v>
      </c>
      <c r="N62" t="str">
        <f t="shared" si="3"/>
        <v>Percentil 5</v>
      </c>
      <c r="O62">
        <f t="shared" si="4"/>
        <v>4</v>
      </c>
    </row>
    <row r="63" spans="1:16" x14ac:dyDescent="0.25">
      <c r="A63" t="s">
        <v>14</v>
      </c>
      <c r="B63" t="s">
        <v>26</v>
      </c>
      <c r="C63" t="s">
        <v>27</v>
      </c>
      <c r="D63" t="s">
        <v>83</v>
      </c>
      <c r="E63" t="s">
        <v>84</v>
      </c>
      <c r="F63" t="s">
        <v>58</v>
      </c>
      <c r="G63" t="s">
        <v>41</v>
      </c>
      <c r="H63" t="s">
        <v>146</v>
      </c>
      <c r="I63">
        <v>30</v>
      </c>
      <c r="J63">
        <v>97</v>
      </c>
      <c r="K63">
        <v>15</v>
      </c>
      <c r="L63">
        <v>101</v>
      </c>
      <c r="M63">
        <v>27</v>
      </c>
      <c r="N63" t="str">
        <f t="shared" si="3"/>
        <v>Percentil 4</v>
      </c>
      <c r="O63">
        <f t="shared" si="4"/>
        <v>12</v>
      </c>
    </row>
    <row r="64" spans="1:16" x14ac:dyDescent="0.25">
      <c r="A64" t="s">
        <v>14</v>
      </c>
      <c r="B64" t="s">
        <v>26</v>
      </c>
      <c r="C64" t="s">
        <v>27</v>
      </c>
      <c r="D64" t="s">
        <v>108</v>
      </c>
      <c r="E64" t="s">
        <v>109</v>
      </c>
      <c r="F64" t="s">
        <v>58</v>
      </c>
      <c r="G64" t="s">
        <v>20</v>
      </c>
      <c r="H64" t="s">
        <v>146</v>
      </c>
      <c r="I64">
        <v>47</v>
      </c>
      <c r="J64">
        <v>97</v>
      </c>
      <c r="K64">
        <v>16</v>
      </c>
      <c r="L64">
        <v>105</v>
      </c>
      <c r="M64">
        <v>22</v>
      </c>
      <c r="N64" t="str">
        <f t="shared" si="3"/>
        <v>Percentil 5</v>
      </c>
      <c r="O64">
        <f t="shared" si="4"/>
        <v>6</v>
      </c>
    </row>
    <row r="65" spans="1:15" x14ac:dyDescent="0.25">
      <c r="A65" t="s">
        <v>14</v>
      </c>
      <c r="B65" t="s">
        <v>21</v>
      </c>
      <c r="C65" t="s">
        <v>22</v>
      </c>
      <c r="D65" t="s">
        <v>123</v>
      </c>
      <c r="E65" t="s">
        <v>124</v>
      </c>
      <c r="F65" t="s">
        <v>114</v>
      </c>
      <c r="G65" t="s">
        <v>120</v>
      </c>
      <c r="H65" t="s">
        <v>146</v>
      </c>
      <c r="I65">
        <v>11</v>
      </c>
      <c r="J65">
        <v>96</v>
      </c>
      <c r="K65">
        <v>15</v>
      </c>
      <c r="L65">
        <v>87</v>
      </c>
      <c r="M65">
        <v>24</v>
      </c>
      <c r="N65" t="str">
        <f t="shared" si="3"/>
        <v>Percentil 1</v>
      </c>
      <c r="O65">
        <f t="shared" si="4"/>
        <v>36</v>
      </c>
    </row>
    <row r="66" spans="1:15" x14ac:dyDescent="0.25">
      <c r="A66" t="s">
        <v>14</v>
      </c>
      <c r="B66" t="s">
        <v>26</v>
      </c>
      <c r="C66" t="s">
        <v>27</v>
      </c>
      <c r="D66" t="s">
        <v>71</v>
      </c>
      <c r="E66" t="s">
        <v>72</v>
      </c>
      <c r="F66" t="s">
        <v>58</v>
      </c>
      <c r="G66" t="s">
        <v>20</v>
      </c>
      <c r="H66" t="s">
        <v>146</v>
      </c>
      <c r="I66" s="3">
        <v>11</v>
      </c>
      <c r="J66" s="3">
        <v>95</v>
      </c>
      <c r="K66" s="3">
        <v>14</v>
      </c>
      <c r="L66" s="3">
        <v>95</v>
      </c>
      <c r="M66" s="3">
        <v>22</v>
      </c>
      <c r="N66" t="str">
        <f t="shared" si="3"/>
        <v>Percentil 3</v>
      </c>
      <c r="O66">
        <f t="shared" si="4"/>
        <v>22</v>
      </c>
    </row>
    <row r="67" spans="1:15" x14ac:dyDescent="0.25">
      <c r="A67" t="s">
        <v>14</v>
      </c>
      <c r="B67" t="s">
        <v>89</v>
      </c>
      <c r="C67" t="s">
        <v>90</v>
      </c>
      <c r="D67" t="s">
        <v>91</v>
      </c>
      <c r="E67" t="s">
        <v>92</v>
      </c>
      <c r="F67" t="s">
        <v>19</v>
      </c>
      <c r="G67" t="s">
        <v>41</v>
      </c>
      <c r="H67" t="s">
        <v>146</v>
      </c>
      <c r="I67">
        <v>182</v>
      </c>
      <c r="J67">
        <v>95</v>
      </c>
      <c r="K67">
        <v>15</v>
      </c>
      <c r="L67">
        <v>99</v>
      </c>
      <c r="M67">
        <v>21</v>
      </c>
      <c r="N67" t="str">
        <f t="shared" si="3"/>
        <v>Percentil 4</v>
      </c>
      <c r="O67">
        <f t="shared" si="4"/>
        <v>16</v>
      </c>
    </row>
    <row r="68" spans="1:15" x14ac:dyDescent="0.25">
      <c r="A68" t="s">
        <v>14</v>
      </c>
      <c r="B68" t="s">
        <v>117</v>
      </c>
      <c r="C68" t="s">
        <v>16</v>
      </c>
      <c r="D68" t="s">
        <v>118</v>
      </c>
      <c r="E68" t="s">
        <v>119</v>
      </c>
      <c r="F68" t="s">
        <v>30</v>
      </c>
      <c r="G68" t="s">
        <v>120</v>
      </c>
      <c r="H68" t="s">
        <v>146</v>
      </c>
      <c r="I68">
        <v>90</v>
      </c>
      <c r="J68">
        <v>95</v>
      </c>
      <c r="K68">
        <v>17</v>
      </c>
      <c r="L68">
        <v>93</v>
      </c>
      <c r="M68">
        <v>19</v>
      </c>
      <c r="N68" t="str">
        <f t="shared" si="3"/>
        <v>Percentil 2</v>
      </c>
      <c r="O68">
        <f t="shared" si="4"/>
        <v>26</v>
      </c>
    </row>
    <row r="69" spans="1:15" x14ac:dyDescent="0.25">
      <c r="A69" t="s">
        <v>14</v>
      </c>
      <c r="B69" t="s">
        <v>67</v>
      </c>
      <c r="C69" t="s">
        <v>68</v>
      </c>
      <c r="D69" t="s">
        <v>69</v>
      </c>
      <c r="E69" t="s">
        <v>70</v>
      </c>
      <c r="F69" t="s">
        <v>58</v>
      </c>
      <c r="G69" t="s">
        <v>41</v>
      </c>
      <c r="H69" t="s">
        <v>146</v>
      </c>
      <c r="I69" s="3">
        <v>42</v>
      </c>
      <c r="J69" s="3">
        <v>94</v>
      </c>
      <c r="K69" s="3">
        <v>15</v>
      </c>
      <c r="L69" s="3">
        <v>94</v>
      </c>
      <c r="M69" s="3">
        <v>17</v>
      </c>
      <c r="N69" t="str">
        <f t="shared" si="3"/>
        <v>Percentil 3</v>
      </c>
      <c r="O69">
        <f t="shared" si="4"/>
        <v>23</v>
      </c>
    </row>
    <row r="70" spans="1:15" x14ac:dyDescent="0.25">
      <c r="A70" t="s">
        <v>14</v>
      </c>
      <c r="B70" t="s">
        <v>26</v>
      </c>
      <c r="C70" t="s">
        <v>27</v>
      </c>
      <c r="D70" t="s">
        <v>61</v>
      </c>
      <c r="E70" t="s">
        <v>62</v>
      </c>
      <c r="F70" t="s">
        <v>58</v>
      </c>
      <c r="G70" t="s">
        <v>25</v>
      </c>
      <c r="H70" t="s">
        <v>146</v>
      </c>
      <c r="I70" s="3">
        <v>88</v>
      </c>
      <c r="J70" s="3">
        <v>93</v>
      </c>
      <c r="K70" s="3">
        <v>14</v>
      </c>
      <c r="L70" s="3">
        <v>98</v>
      </c>
      <c r="M70" s="3">
        <v>21</v>
      </c>
      <c r="N70" t="str">
        <f t="shared" si="3"/>
        <v>Percentil 4</v>
      </c>
      <c r="O70">
        <f t="shared" si="4"/>
        <v>17</v>
      </c>
    </row>
    <row r="71" spans="1:15" x14ac:dyDescent="0.25">
      <c r="A71" t="s">
        <v>14</v>
      </c>
      <c r="B71" t="s">
        <v>26</v>
      </c>
      <c r="C71" t="s">
        <v>27</v>
      </c>
      <c r="D71" t="s">
        <v>77</v>
      </c>
      <c r="E71" t="s">
        <v>78</v>
      </c>
      <c r="F71" t="s">
        <v>58</v>
      </c>
      <c r="G71" t="s">
        <v>41</v>
      </c>
      <c r="H71" t="s">
        <v>146</v>
      </c>
      <c r="I71">
        <v>97</v>
      </c>
      <c r="J71">
        <v>93</v>
      </c>
      <c r="K71">
        <v>16</v>
      </c>
      <c r="L71">
        <v>103</v>
      </c>
      <c r="M71">
        <v>25</v>
      </c>
      <c r="N71" t="str">
        <f t="shared" si="3"/>
        <v>Percentil 4</v>
      </c>
      <c r="O71">
        <f t="shared" si="4"/>
        <v>10</v>
      </c>
    </row>
    <row r="72" spans="1:15" x14ac:dyDescent="0.25">
      <c r="A72" t="s">
        <v>14</v>
      </c>
      <c r="B72" t="s">
        <v>101</v>
      </c>
      <c r="C72" t="s">
        <v>94</v>
      </c>
      <c r="D72" t="s">
        <v>102</v>
      </c>
      <c r="E72" t="s">
        <v>103</v>
      </c>
      <c r="F72" t="s">
        <v>19</v>
      </c>
      <c r="G72" t="s">
        <v>20</v>
      </c>
      <c r="H72" t="s">
        <v>146</v>
      </c>
      <c r="I72">
        <v>4</v>
      </c>
      <c r="J72">
        <v>91</v>
      </c>
      <c r="K72">
        <v>14</v>
      </c>
      <c r="L72">
        <v>85</v>
      </c>
      <c r="M72">
        <v>16</v>
      </c>
      <c r="N72" t="str">
        <f t="shared" si="3"/>
        <v>Percentil 1</v>
      </c>
      <c r="O72">
        <f t="shared" si="4"/>
        <v>37</v>
      </c>
    </row>
    <row r="73" spans="1:15" x14ac:dyDescent="0.25">
      <c r="A73" t="s">
        <v>14</v>
      </c>
      <c r="B73" t="s">
        <v>104</v>
      </c>
      <c r="C73" t="s">
        <v>105</v>
      </c>
      <c r="D73" t="s">
        <v>106</v>
      </c>
      <c r="E73" t="s">
        <v>107</v>
      </c>
      <c r="F73" t="s">
        <v>19</v>
      </c>
      <c r="G73" t="s">
        <v>20</v>
      </c>
      <c r="H73" t="s">
        <v>146</v>
      </c>
      <c r="I73">
        <v>213</v>
      </c>
      <c r="J73">
        <v>91</v>
      </c>
      <c r="K73">
        <v>16</v>
      </c>
      <c r="L73">
        <v>96</v>
      </c>
      <c r="M73">
        <v>22</v>
      </c>
      <c r="N73" t="str">
        <f t="shared" si="3"/>
        <v>Percentil 3</v>
      </c>
      <c r="O73">
        <f t="shared" si="4"/>
        <v>20</v>
      </c>
    </row>
    <row r="74" spans="1:15" x14ac:dyDescent="0.25">
      <c r="A74" t="s">
        <v>14</v>
      </c>
      <c r="B74" t="s">
        <v>46</v>
      </c>
      <c r="C74" t="s">
        <v>47</v>
      </c>
      <c r="D74" t="s">
        <v>112</v>
      </c>
      <c r="E74" t="s">
        <v>113</v>
      </c>
      <c r="F74" t="s">
        <v>114</v>
      </c>
      <c r="G74" t="s">
        <v>25</v>
      </c>
      <c r="H74" t="s">
        <v>146</v>
      </c>
      <c r="I74">
        <v>12</v>
      </c>
      <c r="J74">
        <v>91</v>
      </c>
      <c r="K74">
        <v>15</v>
      </c>
      <c r="L74">
        <v>93</v>
      </c>
      <c r="M74">
        <v>22</v>
      </c>
      <c r="N74" t="str">
        <f t="shared" si="3"/>
        <v>Percentil 2</v>
      </c>
      <c r="O74">
        <f t="shared" si="4"/>
        <v>26</v>
      </c>
    </row>
    <row r="75" spans="1:15" x14ac:dyDescent="0.25">
      <c r="A75" t="s">
        <v>14</v>
      </c>
      <c r="B75" t="s">
        <v>117</v>
      </c>
      <c r="C75" t="s">
        <v>16</v>
      </c>
      <c r="D75" t="s">
        <v>121</v>
      </c>
      <c r="E75" t="s">
        <v>122</v>
      </c>
      <c r="F75" t="s">
        <v>19</v>
      </c>
      <c r="G75" t="s">
        <v>120</v>
      </c>
      <c r="H75" t="s">
        <v>146</v>
      </c>
      <c r="I75">
        <v>49</v>
      </c>
      <c r="J75">
        <v>90</v>
      </c>
      <c r="K75">
        <v>17</v>
      </c>
      <c r="L75">
        <v>100</v>
      </c>
      <c r="M75">
        <v>20</v>
      </c>
      <c r="N75" t="str">
        <f t="shared" si="3"/>
        <v>Percentil 4</v>
      </c>
      <c r="O75">
        <f t="shared" si="4"/>
        <v>14</v>
      </c>
    </row>
    <row r="76" spans="1:15" x14ac:dyDescent="0.25">
      <c r="A76" t="s">
        <v>14</v>
      </c>
      <c r="B76" t="s">
        <v>42</v>
      </c>
      <c r="C76" t="s">
        <v>43</v>
      </c>
      <c r="D76" t="s">
        <v>44</v>
      </c>
      <c r="E76" t="s">
        <v>45</v>
      </c>
      <c r="F76" t="s">
        <v>30</v>
      </c>
      <c r="G76" t="s">
        <v>41</v>
      </c>
      <c r="H76" t="s">
        <v>146</v>
      </c>
      <c r="I76" s="3">
        <v>1</v>
      </c>
      <c r="J76" s="3">
        <v>89</v>
      </c>
      <c r="K76" s="3">
        <v>0</v>
      </c>
      <c r="L76" s="3">
        <v>107</v>
      </c>
      <c r="M76" s="3">
        <v>0</v>
      </c>
      <c r="N76" t="str">
        <f t="shared" si="3"/>
        <v>Percentil 5</v>
      </c>
      <c r="O76">
        <f t="shared" si="4"/>
        <v>5</v>
      </c>
    </row>
    <row r="77" spans="1:15" x14ac:dyDescent="0.25">
      <c r="A77" t="s">
        <v>14</v>
      </c>
      <c r="B77" t="s">
        <v>37</v>
      </c>
      <c r="C77" t="s">
        <v>38</v>
      </c>
      <c r="D77" t="s">
        <v>39</v>
      </c>
      <c r="E77" t="s">
        <v>40</v>
      </c>
      <c r="F77" t="s">
        <v>30</v>
      </c>
      <c r="G77" t="s">
        <v>41</v>
      </c>
      <c r="H77" t="s">
        <v>146</v>
      </c>
      <c r="I77" s="3">
        <v>3</v>
      </c>
      <c r="J77" s="3">
        <v>88</v>
      </c>
      <c r="K77" s="3">
        <v>38</v>
      </c>
      <c r="L77" s="3">
        <v>105</v>
      </c>
      <c r="M77" s="3">
        <v>28</v>
      </c>
      <c r="N77" t="str">
        <f t="shared" si="3"/>
        <v>Percentil 5</v>
      </c>
      <c r="O77">
        <f t="shared" si="4"/>
        <v>6</v>
      </c>
    </row>
    <row r="78" spans="1:15" x14ac:dyDescent="0.25">
      <c r="A78" t="s">
        <v>14</v>
      </c>
      <c r="B78" t="s">
        <v>46</v>
      </c>
      <c r="C78" t="s">
        <v>47</v>
      </c>
      <c r="D78" t="s">
        <v>48</v>
      </c>
      <c r="E78" t="s">
        <v>49</v>
      </c>
      <c r="F78" t="s">
        <v>30</v>
      </c>
      <c r="G78" t="s">
        <v>41</v>
      </c>
      <c r="H78" t="s">
        <v>146</v>
      </c>
      <c r="I78" s="3">
        <v>1</v>
      </c>
      <c r="J78" s="3">
        <v>88</v>
      </c>
      <c r="K78" s="3">
        <v>0</v>
      </c>
      <c r="L78" s="3">
        <v>63</v>
      </c>
      <c r="M78" s="3">
        <v>0</v>
      </c>
      <c r="N78" t="str">
        <f t="shared" si="3"/>
        <v>Percentil 1</v>
      </c>
      <c r="O78">
        <f t="shared" si="4"/>
        <v>41</v>
      </c>
    </row>
    <row r="79" spans="1:15" x14ac:dyDescent="0.25">
      <c r="A79" t="s">
        <v>14</v>
      </c>
      <c r="B79" t="s">
        <v>93</v>
      </c>
      <c r="C79" t="s">
        <v>94</v>
      </c>
      <c r="D79" t="s">
        <v>95</v>
      </c>
      <c r="E79" t="s">
        <v>96</v>
      </c>
      <c r="F79" t="s">
        <v>19</v>
      </c>
      <c r="G79" t="s">
        <v>20</v>
      </c>
      <c r="H79" t="s">
        <v>146</v>
      </c>
      <c r="I79">
        <v>41</v>
      </c>
      <c r="J79">
        <v>88</v>
      </c>
      <c r="K79">
        <v>14</v>
      </c>
      <c r="L79">
        <v>101</v>
      </c>
      <c r="M79">
        <v>19</v>
      </c>
      <c r="N79" t="str">
        <f t="shared" si="3"/>
        <v>Percentil 4</v>
      </c>
      <c r="O79">
        <f t="shared" si="4"/>
        <v>12</v>
      </c>
    </row>
    <row r="80" spans="1:15" x14ac:dyDescent="0.25">
      <c r="A80" t="s">
        <v>14</v>
      </c>
      <c r="B80" t="s">
        <v>125</v>
      </c>
      <c r="C80" t="s">
        <v>64</v>
      </c>
      <c r="D80" t="s">
        <v>126</v>
      </c>
      <c r="E80" t="s">
        <v>127</v>
      </c>
      <c r="F80" t="s">
        <v>114</v>
      </c>
      <c r="G80" t="s">
        <v>120</v>
      </c>
      <c r="H80" t="s">
        <v>146</v>
      </c>
      <c r="I80">
        <v>43</v>
      </c>
      <c r="J80">
        <v>88</v>
      </c>
      <c r="K80">
        <v>16</v>
      </c>
      <c r="L80">
        <v>88</v>
      </c>
      <c r="M80">
        <v>18</v>
      </c>
      <c r="N80" t="str">
        <f t="shared" si="3"/>
        <v>Percentil 2</v>
      </c>
      <c r="O80">
        <f t="shared" si="4"/>
        <v>33</v>
      </c>
    </row>
    <row r="81" spans="1:16" x14ac:dyDescent="0.25">
      <c r="A81" t="s">
        <v>14</v>
      </c>
      <c r="B81" t="s">
        <v>15</v>
      </c>
      <c r="C81" t="s">
        <v>16</v>
      </c>
      <c r="D81" t="s">
        <v>17</v>
      </c>
      <c r="E81" t="s">
        <v>18</v>
      </c>
      <c r="F81" t="s">
        <v>19</v>
      </c>
      <c r="G81" t="s">
        <v>20</v>
      </c>
      <c r="H81" t="s">
        <v>146</v>
      </c>
      <c r="I81" s="3">
        <v>14</v>
      </c>
      <c r="J81" s="3">
        <v>85</v>
      </c>
      <c r="K81" s="3">
        <v>17</v>
      </c>
      <c r="L81" s="3">
        <v>83</v>
      </c>
      <c r="M81" s="3">
        <v>18</v>
      </c>
      <c r="N81" t="str">
        <f t="shared" si="3"/>
        <v>Percentil 1</v>
      </c>
      <c r="O81">
        <f t="shared" si="4"/>
        <v>38</v>
      </c>
    </row>
    <row r="82" spans="1:16" x14ac:dyDescent="0.25">
      <c r="A82" t="s">
        <v>14</v>
      </c>
      <c r="B82" t="s">
        <v>46</v>
      </c>
      <c r="C82" t="s">
        <v>47</v>
      </c>
      <c r="D82" t="s">
        <v>110</v>
      </c>
      <c r="E82" t="s">
        <v>111</v>
      </c>
      <c r="F82" t="s">
        <v>58</v>
      </c>
      <c r="G82" t="s">
        <v>25</v>
      </c>
      <c r="H82" t="s">
        <v>146</v>
      </c>
      <c r="I82">
        <v>15</v>
      </c>
      <c r="J82">
        <v>85</v>
      </c>
      <c r="K82">
        <v>17</v>
      </c>
      <c r="L82">
        <v>98</v>
      </c>
      <c r="M82">
        <v>29</v>
      </c>
      <c r="N82" t="str">
        <f t="shared" si="3"/>
        <v>Percentil 4</v>
      </c>
      <c r="O82">
        <f t="shared" si="4"/>
        <v>17</v>
      </c>
    </row>
    <row r="83" spans="1:16" x14ac:dyDescent="0.25">
      <c r="A83" t="s">
        <v>14</v>
      </c>
      <c r="B83" t="s">
        <v>63</v>
      </c>
      <c r="C83" t="s">
        <v>64</v>
      </c>
      <c r="D83" t="s">
        <v>133</v>
      </c>
      <c r="E83" t="s">
        <v>134</v>
      </c>
      <c r="F83" t="s">
        <v>114</v>
      </c>
      <c r="G83" t="s">
        <v>120</v>
      </c>
      <c r="H83" t="s">
        <v>146</v>
      </c>
      <c r="I83">
        <v>5</v>
      </c>
      <c r="J83">
        <v>85</v>
      </c>
      <c r="K83">
        <v>21</v>
      </c>
      <c r="L83">
        <v>93</v>
      </c>
      <c r="M83">
        <v>9</v>
      </c>
      <c r="N83" t="str">
        <f t="shared" si="3"/>
        <v>Percentil 2</v>
      </c>
      <c r="O83">
        <f t="shared" si="4"/>
        <v>26</v>
      </c>
    </row>
    <row r="84" spans="1:16" x14ac:dyDescent="0.25">
      <c r="A84" t="s">
        <v>14</v>
      </c>
      <c r="B84" t="s">
        <v>135</v>
      </c>
      <c r="C84" t="s">
        <v>136</v>
      </c>
      <c r="D84" t="s">
        <v>137</v>
      </c>
      <c r="E84" t="s">
        <v>138</v>
      </c>
      <c r="F84" t="s">
        <v>19</v>
      </c>
      <c r="G84" t="s">
        <v>120</v>
      </c>
      <c r="H84" t="s">
        <v>146</v>
      </c>
      <c r="I84">
        <v>1</v>
      </c>
      <c r="J84">
        <v>85</v>
      </c>
      <c r="K84">
        <v>0</v>
      </c>
      <c r="L84">
        <v>75</v>
      </c>
      <c r="M84">
        <v>0</v>
      </c>
      <c r="N84" t="str">
        <f t="shared" si="3"/>
        <v>Percentil 1</v>
      </c>
      <c r="O84">
        <f t="shared" si="4"/>
        <v>39</v>
      </c>
    </row>
    <row r="85" spans="1:16" x14ac:dyDescent="0.25">
      <c r="A85" t="s">
        <v>14</v>
      </c>
      <c r="B85" t="s">
        <v>26</v>
      </c>
      <c r="C85" t="s">
        <v>27</v>
      </c>
      <c r="D85" t="s">
        <v>50</v>
      </c>
      <c r="E85" t="s">
        <v>51</v>
      </c>
      <c r="F85" t="s">
        <v>30</v>
      </c>
      <c r="G85" t="s">
        <v>41</v>
      </c>
      <c r="H85" t="s">
        <v>146</v>
      </c>
      <c r="I85" s="3">
        <v>9</v>
      </c>
      <c r="J85" s="3">
        <v>84</v>
      </c>
      <c r="K85" s="3">
        <v>12</v>
      </c>
      <c r="L85" s="3">
        <v>92</v>
      </c>
      <c r="M85" s="3">
        <v>12</v>
      </c>
      <c r="N85" t="str">
        <f t="shared" si="3"/>
        <v>Percentil 2</v>
      </c>
      <c r="O85">
        <f t="shared" si="4"/>
        <v>30</v>
      </c>
    </row>
    <row r="86" spans="1:16" x14ac:dyDescent="0.25">
      <c r="A86" t="s">
        <v>14</v>
      </c>
      <c r="B86" t="s">
        <v>26</v>
      </c>
      <c r="C86" t="s">
        <v>27</v>
      </c>
      <c r="D86" t="s">
        <v>52</v>
      </c>
      <c r="E86" t="s">
        <v>53</v>
      </c>
      <c r="F86" t="s">
        <v>19</v>
      </c>
      <c r="G86" t="s">
        <v>41</v>
      </c>
      <c r="H86" t="s">
        <v>146</v>
      </c>
      <c r="I86" s="3">
        <v>72</v>
      </c>
      <c r="J86" s="3">
        <v>84</v>
      </c>
      <c r="K86" s="3">
        <v>17</v>
      </c>
      <c r="L86" s="3">
        <v>97</v>
      </c>
      <c r="M86" s="3">
        <v>20</v>
      </c>
      <c r="N86" t="str">
        <f t="shared" si="3"/>
        <v>Percentil 3</v>
      </c>
      <c r="O86">
        <f t="shared" si="4"/>
        <v>19</v>
      </c>
    </row>
    <row r="87" spans="1:16" x14ac:dyDescent="0.25">
      <c r="A87" t="s">
        <v>14</v>
      </c>
      <c r="B87" t="s">
        <v>21</v>
      </c>
      <c r="C87" t="s">
        <v>22</v>
      </c>
      <c r="D87" t="s">
        <v>75</v>
      </c>
      <c r="E87" t="s">
        <v>76</v>
      </c>
      <c r="F87" t="s">
        <v>58</v>
      </c>
      <c r="G87" t="s">
        <v>25</v>
      </c>
      <c r="H87" t="s">
        <v>146</v>
      </c>
      <c r="I87" s="3">
        <v>50</v>
      </c>
      <c r="J87" s="3">
        <v>84</v>
      </c>
      <c r="K87" s="3">
        <v>15</v>
      </c>
      <c r="L87" s="3">
        <v>94</v>
      </c>
      <c r="M87" s="3">
        <v>18</v>
      </c>
      <c r="N87" t="str">
        <f t="shared" si="3"/>
        <v>Percentil 3</v>
      </c>
      <c r="O87">
        <f t="shared" si="4"/>
        <v>23</v>
      </c>
    </row>
    <row r="88" spans="1:16" x14ac:dyDescent="0.25">
      <c r="A88" t="s">
        <v>14</v>
      </c>
      <c r="B88" t="s">
        <v>26</v>
      </c>
      <c r="C88" t="s">
        <v>27</v>
      </c>
      <c r="D88" t="s">
        <v>28</v>
      </c>
      <c r="E88" t="s">
        <v>29</v>
      </c>
      <c r="F88" t="s">
        <v>30</v>
      </c>
      <c r="G88" t="s">
        <v>25</v>
      </c>
      <c r="H88" t="s">
        <v>146</v>
      </c>
      <c r="I88" s="3">
        <v>13</v>
      </c>
      <c r="J88" s="3">
        <v>83</v>
      </c>
      <c r="K88" s="3">
        <v>18</v>
      </c>
      <c r="L88" s="3">
        <v>94</v>
      </c>
      <c r="M88" s="3">
        <v>17</v>
      </c>
      <c r="N88" t="str">
        <f t="shared" si="3"/>
        <v>Percentil 3</v>
      </c>
      <c r="O88">
        <f t="shared" si="4"/>
        <v>23</v>
      </c>
    </row>
    <row r="89" spans="1:16" x14ac:dyDescent="0.25">
      <c r="A89" t="s">
        <v>14</v>
      </c>
      <c r="B89" t="s">
        <v>63</v>
      </c>
      <c r="C89" t="s">
        <v>64</v>
      </c>
      <c r="D89" t="s">
        <v>65</v>
      </c>
      <c r="E89" t="s">
        <v>66</v>
      </c>
      <c r="F89" t="s">
        <v>58</v>
      </c>
      <c r="G89" t="s">
        <v>25</v>
      </c>
      <c r="H89" t="s">
        <v>146</v>
      </c>
      <c r="I89" s="3">
        <v>4</v>
      </c>
      <c r="J89" s="3">
        <v>83</v>
      </c>
      <c r="K89" s="3">
        <v>10</v>
      </c>
      <c r="L89" s="3">
        <v>75</v>
      </c>
      <c r="M89" s="3">
        <v>9</v>
      </c>
      <c r="N89" t="str">
        <f t="shared" si="3"/>
        <v>Percentil 1</v>
      </c>
      <c r="O89">
        <f t="shared" si="4"/>
        <v>39</v>
      </c>
    </row>
    <row r="90" spans="1:16" x14ac:dyDescent="0.25">
      <c r="A90" t="s">
        <v>14</v>
      </c>
      <c r="B90" t="s">
        <v>128</v>
      </c>
      <c r="C90" t="s">
        <v>90</v>
      </c>
      <c r="D90" t="s">
        <v>129</v>
      </c>
      <c r="E90" t="s">
        <v>130</v>
      </c>
      <c r="F90" t="s">
        <v>114</v>
      </c>
      <c r="G90" t="s">
        <v>120</v>
      </c>
      <c r="H90" t="s">
        <v>146</v>
      </c>
      <c r="I90">
        <v>11</v>
      </c>
      <c r="J90">
        <v>83</v>
      </c>
      <c r="K90">
        <v>14</v>
      </c>
      <c r="L90">
        <v>96</v>
      </c>
      <c r="M90">
        <v>20</v>
      </c>
      <c r="N90" t="str">
        <f t="shared" si="3"/>
        <v>Percentil 3</v>
      </c>
      <c r="O90">
        <f t="shared" si="4"/>
        <v>20</v>
      </c>
    </row>
    <row r="91" spans="1:16" x14ac:dyDescent="0.25">
      <c r="A91" t="s">
        <v>14</v>
      </c>
      <c r="B91" t="s">
        <v>21</v>
      </c>
      <c r="C91" t="s">
        <v>22</v>
      </c>
      <c r="D91" t="s">
        <v>23</v>
      </c>
      <c r="E91" t="s">
        <v>24</v>
      </c>
      <c r="F91" t="s">
        <v>19</v>
      </c>
      <c r="G91" t="s">
        <v>25</v>
      </c>
      <c r="H91" t="s">
        <v>146</v>
      </c>
      <c r="I91" s="3">
        <v>9</v>
      </c>
      <c r="J91" s="3">
        <v>82</v>
      </c>
      <c r="K91" s="3">
        <v>13</v>
      </c>
      <c r="L91" s="3">
        <v>90</v>
      </c>
      <c r="M91" s="3">
        <v>21</v>
      </c>
      <c r="N91" t="str">
        <f t="shared" si="3"/>
        <v>Percentil 2</v>
      </c>
      <c r="O91">
        <f t="shared" si="4"/>
        <v>31</v>
      </c>
    </row>
    <row r="92" spans="1:16" x14ac:dyDescent="0.25">
      <c r="A92" t="s">
        <v>14</v>
      </c>
      <c r="B92" t="s">
        <v>97</v>
      </c>
      <c r="C92" t="s">
        <v>98</v>
      </c>
      <c r="D92" t="s">
        <v>99</v>
      </c>
      <c r="E92" t="s">
        <v>100</v>
      </c>
      <c r="F92" t="s">
        <v>19</v>
      </c>
      <c r="G92" t="s">
        <v>20</v>
      </c>
      <c r="H92" t="s">
        <v>146</v>
      </c>
      <c r="I92">
        <v>27</v>
      </c>
      <c r="J92">
        <v>82</v>
      </c>
      <c r="K92">
        <v>17</v>
      </c>
      <c r="L92">
        <v>88</v>
      </c>
      <c r="M92">
        <v>18</v>
      </c>
      <c r="N92" t="str">
        <f t="shared" si="3"/>
        <v>Percentil 2</v>
      </c>
      <c r="O92">
        <f t="shared" si="4"/>
        <v>33</v>
      </c>
    </row>
    <row r="93" spans="1:16" x14ac:dyDescent="0.25">
      <c r="A93" t="s">
        <v>14</v>
      </c>
      <c r="B93" t="s">
        <v>26</v>
      </c>
      <c r="C93" t="s">
        <v>27</v>
      </c>
      <c r="D93" t="s">
        <v>131</v>
      </c>
      <c r="E93" t="s">
        <v>132</v>
      </c>
      <c r="F93" t="s">
        <v>30</v>
      </c>
      <c r="G93" t="s">
        <v>120</v>
      </c>
      <c r="H93" t="s">
        <v>146</v>
      </c>
      <c r="I93">
        <v>5</v>
      </c>
      <c r="J93">
        <v>82</v>
      </c>
      <c r="K93">
        <v>17</v>
      </c>
      <c r="L93">
        <v>93</v>
      </c>
      <c r="M93">
        <v>15</v>
      </c>
      <c r="N93" t="str">
        <f t="shared" si="3"/>
        <v>Percentil 2</v>
      </c>
      <c r="O93">
        <f t="shared" si="4"/>
        <v>26</v>
      </c>
    </row>
    <row r="94" spans="1:16" x14ac:dyDescent="0.25">
      <c r="A94" t="s">
        <v>14</v>
      </c>
      <c r="B94" t="s">
        <v>85</v>
      </c>
      <c r="C94" t="s">
        <v>86</v>
      </c>
      <c r="D94" t="s">
        <v>87</v>
      </c>
      <c r="E94" t="s">
        <v>88</v>
      </c>
      <c r="F94" t="s">
        <v>19</v>
      </c>
      <c r="G94" t="s">
        <v>41</v>
      </c>
      <c r="H94" t="s">
        <v>146</v>
      </c>
      <c r="I94">
        <v>55</v>
      </c>
      <c r="J94">
        <v>80</v>
      </c>
      <c r="K94">
        <v>13</v>
      </c>
      <c r="L94">
        <v>90</v>
      </c>
      <c r="M94">
        <v>18</v>
      </c>
      <c r="N94" t="str">
        <f t="shared" si="3"/>
        <v>Percentil 2</v>
      </c>
      <c r="O94">
        <f t="shared" si="4"/>
        <v>31</v>
      </c>
    </row>
    <row r="95" spans="1:16" ht="50.1" customHeight="1" x14ac:dyDescent="0.25"/>
    <row r="96" spans="1:16" hidden="1" x14ac:dyDescent="0.25">
      <c r="N96">
        <v>0</v>
      </c>
      <c r="O96">
        <f>_xlfn.PERCENTILE.INC($L$54:$L$94,N96)</f>
        <v>63</v>
      </c>
      <c r="P96" t="s">
        <v>362</v>
      </c>
    </row>
    <row r="97" spans="1:16" hidden="1" x14ac:dyDescent="0.25">
      <c r="N97">
        <v>0.2</v>
      </c>
      <c r="O97">
        <f t="shared" ref="O97:O101" si="5">_xlfn.PERCENTILE.INC($L$54:$L$94,N97)</f>
        <v>88</v>
      </c>
      <c r="P97" t="s">
        <v>363</v>
      </c>
    </row>
    <row r="98" spans="1:16" hidden="1" x14ac:dyDescent="0.25">
      <c r="N98">
        <v>0.4</v>
      </c>
      <c r="O98">
        <f t="shared" si="5"/>
        <v>94</v>
      </c>
      <c r="P98" t="s">
        <v>364</v>
      </c>
    </row>
    <row r="99" spans="1:16" hidden="1" x14ac:dyDescent="0.25">
      <c r="N99">
        <v>0.6</v>
      </c>
      <c r="O99">
        <f t="shared" si="5"/>
        <v>98</v>
      </c>
      <c r="P99" t="s">
        <v>365</v>
      </c>
    </row>
    <row r="100" spans="1:16" hidden="1" x14ac:dyDescent="0.25">
      <c r="N100">
        <v>0.8</v>
      </c>
      <c r="O100">
        <f t="shared" si="5"/>
        <v>104</v>
      </c>
      <c r="P100" t="s">
        <v>366</v>
      </c>
    </row>
    <row r="101" spans="1:16" hidden="1" x14ac:dyDescent="0.25">
      <c r="N101">
        <v>1</v>
      </c>
      <c r="O101">
        <f t="shared" si="5"/>
        <v>128</v>
      </c>
    </row>
    <row r="102" spans="1:16" x14ac:dyDescent="0.25">
      <c r="A102" s="1" t="s">
        <v>147</v>
      </c>
    </row>
    <row r="103" spans="1:16" x14ac:dyDescent="0.25">
      <c r="A103" s="2" t="s">
        <v>1</v>
      </c>
      <c r="B103" s="2" t="s">
        <v>2</v>
      </c>
      <c r="C103" s="2" t="s">
        <v>3</v>
      </c>
      <c r="D103" s="2" t="s">
        <v>4</v>
      </c>
      <c r="E103" s="2" t="s">
        <v>5</v>
      </c>
      <c r="F103" s="2" t="s">
        <v>6</v>
      </c>
      <c r="G103" s="2" t="s">
        <v>7</v>
      </c>
      <c r="H103" s="2" t="s">
        <v>8</v>
      </c>
      <c r="I103" s="2" t="s">
        <v>9</v>
      </c>
      <c r="J103" s="2" t="s">
        <v>10</v>
      </c>
      <c r="K103" s="2" t="s">
        <v>11</v>
      </c>
      <c r="L103" s="2" t="s">
        <v>12</v>
      </c>
      <c r="M103" s="2" t="s">
        <v>13</v>
      </c>
      <c r="N103" s="2" t="s">
        <v>368</v>
      </c>
      <c r="O103" s="2" t="s">
        <v>367</v>
      </c>
    </row>
    <row r="104" spans="1:16" x14ac:dyDescent="0.25">
      <c r="A104" t="s">
        <v>14</v>
      </c>
      <c r="B104" t="s">
        <v>26</v>
      </c>
      <c r="C104" t="s">
        <v>27</v>
      </c>
      <c r="D104" t="s">
        <v>31</v>
      </c>
      <c r="E104" t="s">
        <v>32</v>
      </c>
      <c r="F104" t="s">
        <v>30</v>
      </c>
      <c r="G104" t="s">
        <v>25</v>
      </c>
      <c r="H104" t="s">
        <v>147</v>
      </c>
      <c r="I104" s="3">
        <v>4</v>
      </c>
      <c r="J104" s="3">
        <v>115</v>
      </c>
      <c r="K104" s="3">
        <v>8</v>
      </c>
      <c r="L104" s="3">
        <v>127</v>
      </c>
      <c r="M104" s="3">
        <v>20</v>
      </c>
      <c r="N104" t="str">
        <f t="shared" ref="N104:N144" si="6">VLOOKUP(L104,$O$146:$P$150,2,1)</f>
        <v>Percentil 5</v>
      </c>
      <c r="O104">
        <f t="shared" ref="O104:O144" si="7">_xlfn.RANK.EQ(L104,$L$104:$L$144,0)</f>
        <v>1</v>
      </c>
    </row>
    <row r="105" spans="1:16" x14ac:dyDescent="0.25">
      <c r="A105" t="s">
        <v>14</v>
      </c>
      <c r="B105" t="s">
        <v>26</v>
      </c>
      <c r="C105" t="s">
        <v>27</v>
      </c>
      <c r="D105" t="s">
        <v>115</v>
      </c>
      <c r="E105" t="s">
        <v>116</v>
      </c>
      <c r="F105" t="s">
        <v>58</v>
      </c>
      <c r="G105" t="s">
        <v>41</v>
      </c>
      <c r="H105" t="s">
        <v>147</v>
      </c>
      <c r="I105">
        <v>3</v>
      </c>
      <c r="J105">
        <v>107</v>
      </c>
      <c r="K105">
        <v>9</v>
      </c>
      <c r="L105">
        <v>124</v>
      </c>
      <c r="M105">
        <v>24</v>
      </c>
      <c r="N105" t="str">
        <f t="shared" si="6"/>
        <v>Percentil 5</v>
      </c>
      <c r="O105">
        <f t="shared" si="7"/>
        <v>2</v>
      </c>
    </row>
    <row r="106" spans="1:16" x14ac:dyDescent="0.25">
      <c r="A106" s="4" t="s">
        <v>14</v>
      </c>
      <c r="B106" s="4" t="s">
        <v>139</v>
      </c>
      <c r="C106" s="4" t="s">
        <v>140</v>
      </c>
      <c r="D106" s="4" t="s">
        <v>141</v>
      </c>
      <c r="E106" s="4" t="s">
        <v>142</v>
      </c>
      <c r="F106" s="4" t="s">
        <v>19</v>
      </c>
      <c r="G106" s="4" t="s">
        <v>120</v>
      </c>
      <c r="H106" s="4" t="s">
        <v>147</v>
      </c>
      <c r="I106" s="4">
        <v>37</v>
      </c>
      <c r="J106" s="4">
        <v>113</v>
      </c>
      <c r="K106">
        <v>18</v>
      </c>
      <c r="L106" s="4">
        <v>122</v>
      </c>
      <c r="M106" s="4">
        <v>25</v>
      </c>
      <c r="N106" s="4" t="str">
        <f t="shared" si="6"/>
        <v>Percentil 5</v>
      </c>
      <c r="O106" s="4">
        <f t="shared" si="7"/>
        <v>3</v>
      </c>
    </row>
    <row r="107" spans="1:16" x14ac:dyDescent="0.25">
      <c r="A107" t="s">
        <v>14</v>
      </c>
      <c r="B107" t="s">
        <v>54</v>
      </c>
      <c r="C107" t="s">
        <v>55</v>
      </c>
      <c r="D107" t="s">
        <v>56</v>
      </c>
      <c r="E107" t="s">
        <v>57</v>
      </c>
      <c r="F107" t="s">
        <v>58</v>
      </c>
      <c r="G107" t="s">
        <v>20</v>
      </c>
      <c r="H107" t="s">
        <v>147</v>
      </c>
      <c r="I107" s="3">
        <v>30</v>
      </c>
      <c r="J107" s="3">
        <v>104</v>
      </c>
      <c r="K107" s="3">
        <v>15</v>
      </c>
      <c r="L107" s="3">
        <v>115</v>
      </c>
      <c r="M107" s="3">
        <v>20</v>
      </c>
      <c r="N107" t="str">
        <f t="shared" si="6"/>
        <v>Percentil 5</v>
      </c>
      <c r="O107">
        <f t="shared" si="7"/>
        <v>4</v>
      </c>
    </row>
    <row r="108" spans="1:16" x14ac:dyDescent="0.25">
      <c r="A108" t="s">
        <v>14</v>
      </c>
      <c r="B108" t="s">
        <v>26</v>
      </c>
      <c r="C108" t="s">
        <v>27</v>
      </c>
      <c r="D108" t="s">
        <v>59</v>
      </c>
      <c r="E108" t="s">
        <v>60</v>
      </c>
      <c r="F108" t="s">
        <v>19</v>
      </c>
      <c r="G108" t="s">
        <v>41</v>
      </c>
      <c r="H108" t="s">
        <v>147</v>
      </c>
      <c r="I108" s="3">
        <v>151</v>
      </c>
      <c r="J108" s="3">
        <v>107</v>
      </c>
      <c r="K108" s="3">
        <v>15</v>
      </c>
      <c r="L108" s="3">
        <v>111</v>
      </c>
      <c r="M108" s="3">
        <v>19</v>
      </c>
      <c r="N108" t="str">
        <f t="shared" si="6"/>
        <v>Percentil 5</v>
      </c>
      <c r="O108">
        <f t="shared" si="7"/>
        <v>5</v>
      </c>
    </row>
    <row r="109" spans="1:16" x14ac:dyDescent="0.25">
      <c r="A109" t="s">
        <v>14</v>
      </c>
      <c r="B109" t="s">
        <v>79</v>
      </c>
      <c r="C109" t="s">
        <v>80</v>
      </c>
      <c r="D109" t="s">
        <v>81</v>
      </c>
      <c r="E109" t="s">
        <v>82</v>
      </c>
      <c r="F109" t="s">
        <v>58</v>
      </c>
      <c r="G109" t="s">
        <v>41</v>
      </c>
      <c r="H109" t="s">
        <v>147</v>
      </c>
      <c r="I109">
        <v>15</v>
      </c>
      <c r="J109">
        <v>109</v>
      </c>
      <c r="K109">
        <v>17</v>
      </c>
      <c r="L109">
        <v>109</v>
      </c>
      <c r="M109">
        <v>25</v>
      </c>
      <c r="N109" t="str">
        <f t="shared" si="6"/>
        <v>Percentil 5</v>
      </c>
      <c r="O109">
        <f t="shared" si="7"/>
        <v>6</v>
      </c>
    </row>
    <row r="110" spans="1:16" x14ac:dyDescent="0.25">
      <c r="A110" t="s">
        <v>14</v>
      </c>
      <c r="B110" t="s">
        <v>26</v>
      </c>
      <c r="C110" t="s">
        <v>27</v>
      </c>
      <c r="D110" t="s">
        <v>35</v>
      </c>
      <c r="E110" t="s">
        <v>36</v>
      </c>
      <c r="F110" t="s">
        <v>30</v>
      </c>
      <c r="G110" t="s">
        <v>20</v>
      </c>
      <c r="H110" t="s">
        <v>147</v>
      </c>
      <c r="I110" s="3">
        <v>24</v>
      </c>
      <c r="J110" s="3">
        <v>103</v>
      </c>
      <c r="K110" s="3">
        <v>17</v>
      </c>
      <c r="L110" s="3">
        <v>109</v>
      </c>
      <c r="M110" s="3">
        <v>25</v>
      </c>
      <c r="N110" t="str">
        <f t="shared" si="6"/>
        <v>Percentil 5</v>
      </c>
      <c r="O110">
        <f t="shared" si="7"/>
        <v>6</v>
      </c>
    </row>
    <row r="111" spans="1:16" x14ac:dyDescent="0.25">
      <c r="A111" t="s">
        <v>14</v>
      </c>
      <c r="B111" t="s">
        <v>63</v>
      </c>
      <c r="C111" t="s">
        <v>64</v>
      </c>
      <c r="D111" t="s">
        <v>65</v>
      </c>
      <c r="E111" t="s">
        <v>66</v>
      </c>
      <c r="F111" t="s">
        <v>58</v>
      </c>
      <c r="G111" t="s">
        <v>25</v>
      </c>
      <c r="H111" t="s">
        <v>147</v>
      </c>
      <c r="I111" s="3">
        <v>4</v>
      </c>
      <c r="J111" s="3">
        <v>83</v>
      </c>
      <c r="K111" s="3">
        <v>10</v>
      </c>
      <c r="L111" s="3">
        <v>108</v>
      </c>
      <c r="M111" s="3">
        <v>25</v>
      </c>
      <c r="N111" t="str">
        <f t="shared" si="6"/>
        <v>Percentil 5</v>
      </c>
      <c r="O111">
        <f t="shared" si="7"/>
        <v>8</v>
      </c>
    </row>
    <row r="112" spans="1:16" x14ac:dyDescent="0.25">
      <c r="A112" t="s">
        <v>14</v>
      </c>
      <c r="B112" t="s">
        <v>89</v>
      </c>
      <c r="C112" t="s">
        <v>90</v>
      </c>
      <c r="D112" t="s">
        <v>91</v>
      </c>
      <c r="E112" t="s">
        <v>92</v>
      </c>
      <c r="F112" t="s">
        <v>19</v>
      </c>
      <c r="G112" t="s">
        <v>41</v>
      </c>
      <c r="H112" t="s">
        <v>147</v>
      </c>
      <c r="I112">
        <v>182</v>
      </c>
      <c r="J112">
        <v>95</v>
      </c>
      <c r="K112">
        <v>15</v>
      </c>
      <c r="L112">
        <v>105</v>
      </c>
      <c r="M112">
        <v>21</v>
      </c>
      <c r="N112" t="str">
        <f t="shared" si="6"/>
        <v>Percentil 5</v>
      </c>
      <c r="O112">
        <f t="shared" si="7"/>
        <v>9</v>
      </c>
    </row>
    <row r="113" spans="1:15" x14ac:dyDescent="0.25">
      <c r="A113" t="s">
        <v>14</v>
      </c>
      <c r="B113" t="s">
        <v>117</v>
      </c>
      <c r="C113" t="s">
        <v>16</v>
      </c>
      <c r="D113" t="s">
        <v>118</v>
      </c>
      <c r="E113" t="s">
        <v>119</v>
      </c>
      <c r="F113" t="s">
        <v>30</v>
      </c>
      <c r="G113" t="s">
        <v>120</v>
      </c>
      <c r="H113" t="s">
        <v>147</v>
      </c>
      <c r="I113">
        <v>90</v>
      </c>
      <c r="J113">
        <v>95</v>
      </c>
      <c r="K113">
        <v>17</v>
      </c>
      <c r="L113">
        <v>104</v>
      </c>
      <c r="M113">
        <v>20</v>
      </c>
      <c r="N113" t="str">
        <f t="shared" si="6"/>
        <v>Percentil 4</v>
      </c>
      <c r="O113">
        <f t="shared" si="7"/>
        <v>10</v>
      </c>
    </row>
    <row r="114" spans="1:15" x14ac:dyDescent="0.25">
      <c r="A114" t="s">
        <v>14</v>
      </c>
      <c r="B114" t="s">
        <v>26</v>
      </c>
      <c r="C114" t="s">
        <v>27</v>
      </c>
      <c r="D114" t="s">
        <v>73</v>
      </c>
      <c r="E114" t="s">
        <v>74</v>
      </c>
      <c r="F114" t="s">
        <v>58</v>
      </c>
      <c r="G114" t="s">
        <v>20</v>
      </c>
      <c r="H114" t="s">
        <v>147</v>
      </c>
      <c r="I114" s="3">
        <v>49</v>
      </c>
      <c r="J114" s="3">
        <v>101</v>
      </c>
      <c r="K114" s="3">
        <v>15</v>
      </c>
      <c r="L114" s="3">
        <v>102</v>
      </c>
      <c r="M114" s="3">
        <v>18</v>
      </c>
      <c r="N114" t="str">
        <f t="shared" si="6"/>
        <v>Percentil 4</v>
      </c>
      <c r="O114">
        <f t="shared" si="7"/>
        <v>11</v>
      </c>
    </row>
    <row r="115" spans="1:15" x14ac:dyDescent="0.25">
      <c r="A115" t="s">
        <v>14</v>
      </c>
      <c r="B115" t="s">
        <v>26</v>
      </c>
      <c r="C115" t="s">
        <v>27</v>
      </c>
      <c r="D115" t="s">
        <v>83</v>
      </c>
      <c r="E115" t="s">
        <v>84</v>
      </c>
      <c r="F115" t="s">
        <v>58</v>
      </c>
      <c r="G115" t="s">
        <v>41</v>
      </c>
      <c r="H115" t="s">
        <v>147</v>
      </c>
      <c r="I115">
        <v>30</v>
      </c>
      <c r="J115">
        <v>97</v>
      </c>
      <c r="K115">
        <v>15</v>
      </c>
      <c r="L115">
        <v>102</v>
      </c>
      <c r="M115">
        <v>19</v>
      </c>
      <c r="N115" t="str">
        <f t="shared" si="6"/>
        <v>Percentil 4</v>
      </c>
      <c r="O115">
        <f t="shared" si="7"/>
        <v>11</v>
      </c>
    </row>
    <row r="116" spans="1:15" x14ac:dyDescent="0.25">
      <c r="A116" t="s">
        <v>14</v>
      </c>
      <c r="B116" t="s">
        <v>26</v>
      </c>
      <c r="C116" t="s">
        <v>27</v>
      </c>
      <c r="D116" t="s">
        <v>33</v>
      </c>
      <c r="E116" t="s">
        <v>34</v>
      </c>
      <c r="F116" t="s">
        <v>30</v>
      </c>
      <c r="G116" t="s">
        <v>25</v>
      </c>
      <c r="H116" t="s">
        <v>147</v>
      </c>
      <c r="I116" s="3">
        <v>42</v>
      </c>
      <c r="J116" s="3">
        <v>100</v>
      </c>
      <c r="K116" s="3">
        <v>16</v>
      </c>
      <c r="L116" s="3">
        <v>101</v>
      </c>
      <c r="M116" s="3">
        <v>27</v>
      </c>
      <c r="N116" t="str">
        <f t="shared" si="6"/>
        <v>Percentil 4</v>
      </c>
      <c r="O116">
        <f t="shared" si="7"/>
        <v>13</v>
      </c>
    </row>
    <row r="117" spans="1:15" x14ac:dyDescent="0.25">
      <c r="A117" t="s">
        <v>14</v>
      </c>
      <c r="B117" t="s">
        <v>26</v>
      </c>
      <c r="C117" t="s">
        <v>27</v>
      </c>
      <c r="D117" t="s">
        <v>108</v>
      </c>
      <c r="E117" t="s">
        <v>109</v>
      </c>
      <c r="F117" t="s">
        <v>58</v>
      </c>
      <c r="G117" t="s">
        <v>20</v>
      </c>
      <c r="H117" t="s">
        <v>147</v>
      </c>
      <c r="I117">
        <v>47</v>
      </c>
      <c r="J117">
        <v>97</v>
      </c>
      <c r="K117">
        <v>16</v>
      </c>
      <c r="L117">
        <v>99</v>
      </c>
      <c r="M117">
        <v>20</v>
      </c>
      <c r="N117" t="str">
        <f t="shared" si="6"/>
        <v>Percentil 4</v>
      </c>
      <c r="O117">
        <f t="shared" si="7"/>
        <v>14</v>
      </c>
    </row>
    <row r="118" spans="1:15" x14ac:dyDescent="0.25">
      <c r="A118" t="s">
        <v>14</v>
      </c>
      <c r="B118" t="s">
        <v>26</v>
      </c>
      <c r="C118" t="s">
        <v>27</v>
      </c>
      <c r="D118" t="s">
        <v>77</v>
      </c>
      <c r="E118" t="s">
        <v>78</v>
      </c>
      <c r="F118" t="s">
        <v>58</v>
      </c>
      <c r="G118" t="s">
        <v>41</v>
      </c>
      <c r="H118" t="s">
        <v>147</v>
      </c>
      <c r="I118">
        <v>97</v>
      </c>
      <c r="J118">
        <v>93</v>
      </c>
      <c r="K118">
        <v>16</v>
      </c>
      <c r="L118">
        <v>98</v>
      </c>
      <c r="M118">
        <v>18</v>
      </c>
      <c r="N118" t="str">
        <f t="shared" si="6"/>
        <v>Percentil 4</v>
      </c>
      <c r="O118">
        <f t="shared" si="7"/>
        <v>15</v>
      </c>
    </row>
    <row r="119" spans="1:15" x14ac:dyDescent="0.25">
      <c r="A119" t="s">
        <v>14</v>
      </c>
      <c r="B119" t="s">
        <v>26</v>
      </c>
      <c r="C119" t="s">
        <v>27</v>
      </c>
      <c r="D119" t="s">
        <v>71</v>
      </c>
      <c r="E119" t="s">
        <v>72</v>
      </c>
      <c r="F119" t="s">
        <v>58</v>
      </c>
      <c r="G119" t="s">
        <v>20</v>
      </c>
      <c r="H119" t="s">
        <v>147</v>
      </c>
      <c r="I119" s="3">
        <v>11</v>
      </c>
      <c r="J119" s="3">
        <v>95</v>
      </c>
      <c r="K119" s="3">
        <v>14</v>
      </c>
      <c r="L119" s="3">
        <v>96</v>
      </c>
      <c r="M119" s="3">
        <v>21</v>
      </c>
      <c r="N119" t="str">
        <f t="shared" si="6"/>
        <v>Percentil 4</v>
      </c>
      <c r="O119">
        <f t="shared" si="7"/>
        <v>16</v>
      </c>
    </row>
    <row r="120" spans="1:15" x14ac:dyDescent="0.25">
      <c r="A120" t="s">
        <v>14</v>
      </c>
      <c r="B120" t="s">
        <v>37</v>
      </c>
      <c r="C120" t="s">
        <v>38</v>
      </c>
      <c r="D120" t="s">
        <v>39</v>
      </c>
      <c r="E120" t="s">
        <v>40</v>
      </c>
      <c r="F120" t="s">
        <v>30</v>
      </c>
      <c r="G120" t="s">
        <v>41</v>
      </c>
      <c r="H120" t="s">
        <v>147</v>
      </c>
      <c r="I120" s="3">
        <v>3</v>
      </c>
      <c r="J120" s="3">
        <v>88</v>
      </c>
      <c r="K120" s="3">
        <v>38</v>
      </c>
      <c r="L120" s="3">
        <v>96</v>
      </c>
      <c r="M120" s="3">
        <v>24</v>
      </c>
      <c r="N120" t="str">
        <f t="shared" si="6"/>
        <v>Percentil 4</v>
      </c>
      <c r="O120">
        <f t="shared" si="7"/>
        <v>16</v>
      </c>
    </row>
    <row r="121" spans="1:15" x14ac:dyDescent="0.25">
      <c r="A121" t="s">
        <v>14</v>
      </c>
      <c r="B121" t="s">
        <v>46</v>
      </c>
      <c r="C121" t="s">
        <v>47</v>
      </c>
      <c r="D121" t="s">
        <v>48</v>
      </c>
      <c r="E121" t="s">
        <v>49</v>
      </c>
      <c r="F121" t="s">
        <v>30</v>
      </c>
      <c r="G121" t="s">
        <v>41</v>
      </c>
      <c r="H121" t="s">
        <v>147</v>
      </c>
      <c r="I121" s="3">
        <v>1</v>
      </c>
      <c r="J121" s="3">
        <v>88</v>
      </c>
      <c r="K121" s="3">
        <v>0</v>
      </c>
      <c r="L121" s="3">
        <v>96</v>
      </c>
      <c r="M121" s="3">
        <v>0</v>
      </c>
      <c r="N121" t="str">
        <f t="shared" si="6"/>
        <v>Percentil 4</v>
      </c>
      <c r="O121">
        <f t="shared" si="7"/>
        <v>16</v>
      </c>
    </row>
    <row r="122" spans="1:15" x14ac:dyDescent="0.25">
      <c r="A122" t="s">
        <v>14</v>
      </c>
      <c r="B122" t="s">
        <v>21</v>
      </c>
      <c r="C122" t="s">
        <v>22</v>
      </c>
      <c r="D122" t="s">
        <v>123</v>
      </c>
      <c r="E122" t="s">
        <v>124</v>
      </c>
      <c r="F122" t="s">
        <v>114</v>
      </c>
      <c r="G122" t="s">
        <v>120</v>
      </c>
      <c r="H122" t="s">
        <v>147</v>
      </c>
      <c r="I122">
        <v>11</v>
      </c>
      <c r="J122">
        <v>96</v>
      </c>
      <c r="K122">
        <v>15</v>
      </c>
      <c r="L122">
        <v>95</v>
      </c>
      <c r="M122">
        <v>25</v>
      </c>
      <c r="N122" t="str">
        <f t="shared" si="6"/>
        <v>Percentil 3</v>
      </c>
      <c r="O122">
        <f t="shared" si="7"/>
        <v>19</v>
      </c>
    </row>
    <row r="123" spans="1:15" x14ac:dyDescent="0.25">
      <c r="A123" t="s">
        <v>14</v>
      </c>
      <c r="B123" t="s">
        <v>93</v>
      </c>
      <c r="C123" t="s">
        <v>94</v>
      </c>
      <c r="D123" t="s">
        <v>95</v>
      </c>
      <c r="E123" t="s">
        <v>96</v>
      </c>
      <c r="F123" t="s">
        <v>19</v>
      </c>
      <c r="G123" t="s">
        <v>20</v>
      </c>
      <c r="H123" t="s">
        <v>147</v>
      </c>
      <c r="I123">
        <v>41</v>
      </c>
      <c r="J123">
        <v>88</v>
      </c>
      <c r="K123">
        <v>14</v>
      </c>
      <c r="L123">
        <v>95</v>
      </c>
      <c r="M123">
        <v>15</v>
      </c>
      <c r="N123" t="str">
        <f t="shared" si="6"/>
        <v>Percentil 3</v>
      </c>
      <c r="O123">
        <f t="shared" si="7"/>
        <v>19</v>
      </c>
    </row>
    <row r="124" spans="1:15" x14ac:dyDescent="0.25">
      <c r="A124" t="s">
        <v>14</v>
      </c>
      <c r="B124" t="s">
        <v>125</v>
      </c>
      <c r="C124" t="s">
        <v>64</v>
      </c>
      <c r="D124" t="s">
        <v>126</v>
      </c>
      <c r="E124" t="s">
        <v>127</v>
      </c>
      <c r="F124" t="s">
        <v>114</v>
      </c>
      <c r="G124" t="s">
        <v>120</v>
      </c>
      <c r="H124" t="s">
        <v>147</v>
      </c>
      <c r="I124">
        <v>43</v>
      </c>
      <c r="J124">
        <v>88</v>
      </c>
      <c r="K124">
        <v>16</v>
      </c>
      <c r="L124">
        <v>95</v>
      </c>
      <c r="M124">
        <v>18</v>
      </c>
      <c r="N124" t="str">
        <f t="shared" si="6"/>
        <v>Percentil 3</v>
      </c>
      <c r="O124">
        <f t="shared" si="7"/>
        <v>19</v>
      </c>
    </row>
    <row r="125" spans="1:15" x14ac:dyDescent="0.25">
      <c r="A125" t="s">
        <v>14</v>
      </c>
      <c r="B125" t="s">
        <v>21</v>
      </c>
      <c r="C125" t="s">
        <v>22</v>
      </c>
      <c r="D125" t="s">
        <v>23</v>
      </c>
      <c r="E125" t="s">
        <v>24</v>
      </c>
      <c r="F125" t="s">
        <v>19</v>
      </c>
      <c r="G125" t="s">
        <v>25</v>
      </c>
      <c r="H125" t="s">
        <v>147</v>
      </c>
      <c r="I125" s="3">
        <v>9</v>
      </c>
      <c r="J125" s="3">
        <v>82</v>
      </c>
      <c r="K125" s="3">
        <v>13</v>
      </c>
      <c r="L125" s="3">
        <v>95</v>
      </c>
      <c r="M125" s="3">
        <v>14</v>
      </c>
      <c r="N125" t="str">
        <f t="shared" si="6"/>
        <v>Percentil 3</v>
      </c>
      <c r="O125">
        <f t="shared" si="7"/>
        <v>19</v>
      </c>
    </row>
    <row r="126" spans="1:15" x14ac:dyDescent="0.25">
      <c r="A126" t="s">
        <v>14</v>
      </c>
      <c r="B126" t="s">
        <v>67</v>
      </c>
      <c r="C126" t="s">
        <v>68</v>
      </c>
      <c r="D126" t="s">
        <v>69</v>
      </c>
      <c r="E126" t="s">
        <v>70</v>
      </c>
      <c r="F126" t="s">
        <v>58</v>
      </c>
      <c r="G126" t="s">
        <v>41</v>
      </c>
      <c r="H126" t="s">
        <v>147</v>
      </c>
      <c r="I126" s="3">
        <v>42</v>
      </c>
      <c r="J126" s="3">
        <v>94</v>
      </c>
      <c r="K126" s="3">
        <v>15</v>
      </c>
      <c r="L126" s="3">
        <v>94</v>
      </c>
      <c r="M126" s="3">
        <v>21</v>
      </c>
      <c r="N126" t="str">
        <f t="shared" si="6"/>
        <v>Percentil 3</v>
      </c>
      <c r="O126">
        <f t="shared" si="7"/>
        <v>23</v>
      </c>
    </row>
    <row r="127" spans="1:15" x14ac:dyDescent="0.25">
      <c r="A127" t="s">
        <v>14</v>
      </c>
      <c r="B127" t="s">
        <v>26</v>
      </c>
      <c r="C127" t="s">
        <v>27</v>
      </c>
      <c r="D127" t="s">
        <v>61</v>
      </c>
      <c r="E127" t="s">
        <v>62</v>
      </c>
      <c r="F127" t="s">
        <v>58</v>
      </c>
      <c r="G127" t="s">
        <v>25</v>
      </c>
      <c r="H127" t="s">
        <v>147</v>
      </c>
      <c r="I127" s="3">
        <v>88</v>
      </c>
      <c r="J127" s="3">
        <v>93</v>
      </c>
      <c r="K127" s="3">
        <v>14</v>
      </c>
      <c r="L127" s="3">
        <v>94</v>
      </c>
      <c r="M127" s="3">
        <v>15</v>
      </c>
      <c r="N127" t="str">
        <f t="shared" si="6"/>
        <v>Percentil 3</v>
      </c>
      <c r="O127">
        <f t="shared" si="7"/>
        <v>23</v>
      </c>
    </row>
    <row r="128" spans="1:15" x14ac:dyDescent="0.25">
      <c r="A128" t="s">
        <v>14</v>
      </c>
      <c r="B128" t="s">
        <v>104</v>
      </c>
      <c r="C128" t="s">
        <v>105</v>
      </c>
      <c r="D128" t="s">
        <v>106</v>
      </c>
      <c r="E128" t="s">
        <v>107</v>
      </c>
      <c r="F128" t="s">
        <v>19</v>
      </c>
      <c r="G128" t="s">
        <v>20</v>
      </c>
      <c r="H128" t="s">
        <v>147</v>
      </c>
      <c r="I128">
        <v>213</v>
      </c>
      <c r="J128">
        <v>91</v>
      </c>
      <c r="K128">
        <v>16</v>
      </c>
      <c r="L128">
        <v>94</v>
      </c>
      <c r="M128">
        <v>17</v>
      </c>
      <c r="N128" t="str">
        <f t="shared" si="6"/>
        <v>Percentil 3</v>
      </c>
      <c r="O128">
        <f t="shared" si="7"/>
        <v>23</v>
      </c>
    </row>
    <row r="129" spans="1:15" x14ac:dyDescent="0.25">
      <c r="A129" t="s">
        <v>14</v>
      </c>
      <c r="B129" t="s">
        <v>46</v>
      </c>
      <c r="C129" t="s">
        <v>47</v>
      </c>
      <c r="D129" t="s">
        <v>110</v>
      </c>
      <c r="E129" t="s">
        <v>111</v>
      </c>
      <c r="F129" t="s">
        <v>58</v>
      </c>
      <c r="G129" t="s">
        <v>25</v>
      </c>
      <c r="H129" t="s">
        <v>147</v>
      </c>
      <c r="I129">
        <v>15</v>
      </c>
      <c r="J129">
        <v>85</v>
      </c>
      <c r="K129">
        <v>17</v>
      </c>
      <c r="L129">
        <v>94</v>
      </c>
      <c r="M129">
        <v>19</v>
      </c>
      <c r="N129" t="str">
        <f t="shared" si="6"/>
        <v>Percentil 3</v>
      </c>
      <c r="O129">
        <f t="shared" si="7"/>
        <v>23</v>
      </c>
    </row>
    <row r="130" spans="1:15" x14ac:dyDescent="0.25">
      <c r="A130" t="s">
        <v>14</v>
      </c>
      <c r="B130" t="s">
        <v>117</v>
      </c>
      <c r="C130" t="s">
        <v>16</v>
      </c>
      <c r="D130" t="s">
        <v>121</v>
      </c>
      <c r="E130" t="s">
        <v>122</v>
      </c>
      <c r="F130" t="s">
        <v>19</v>
      </c>
      <c r="G130" t="s">
        <v>120</v>
      </c>
      <c r="H130" t="s">
        <v>147</v>
      </c>
      <c r="I130">
        <v>49</v>
      </c>
      <c r="J130">
        <v>90</v>
      </c>
      <c r="K130">
        <v>17</v>
      </c>
      <c r="L130">
        <v>93</v>
      </c>
      <c r="M130">
        <v>20</v>
      </c>
      <c r="N130" t="str">
        <f t="shared" si="6"/>
        <v>Percentil 2</v>
      </c>
      <c r="O130">
        <f t="shared" si="7"/>
        <v>27</v>
      </c>
    </row>
    <row r="131" spans="1:15" x14ac:dyDescent="0.25">
      <c r="A131" t="s">
        <v>14</v>
      </c>
      <c r="B131" t="s">
        <v>26</v>
      </c>
      <c r="C131" t="s">
        <v>27</v>
      </c>
      <c r="D131" t="s">
        <v>131</v>
      </c>
      <c r="E131" t="s">
        <v>132</v>
      </c>
      <c r="F131" t="s">
        <v>30</v>
      </c>
      <c r="G131" t="s">
        <v>120</v>
      </c>
      <c r="H131" t="s">
        <v>147</v>
      </c>
      <c r="I131">
        <v>5</v>
      </c>
      <c r="J131">
        <v>82</v>
      </c>
      <c r="K131">
        <v>17</v>
      </c>
      <c r="L131">
        <v>93</v>
      </c>
      <c r="M131">
        <v>21</v>
      </c>
      <c r="N131" t="str">
        <f t="shared" si="6"/>
        <v>Percentil 2</v>
      </c>
      <c r="O131">
        <f t="shared" si="7"/>
        <v>27</v>
      </c>
    </row>
    <row r="132" spans="1:15" x14ac:dyDescent="0.25">
      <c r="A132" t="s">
        <v>14</v>
      </c>
      <c r="B132" t="s">
        <v>46</v>
      </c>
      <c r="C132" t="s">
        <v>47</v>
      </c>
      <c r="D132" t="s">
        <v>112</v>
      </c>
      <c r="E132" t="s">
        <v>113</v>
      </c>
      <c r="F132" t="s">
        <v>114</v>
      </c>
      <c r="G132" t="s">
        <v>25</v>
      </c>
      <c r="H132" t="s">
        <v>147</v>
      </c>
      <c r="I132">
        <v>12</v>
      </c>
      <c r="J132">
        <v>91</v>
      </c>
      <c r="K132">
        <v>15</v>
      </c>
      <c r="L132">
        <v>92</v>
      </c>
      <c r="M132">
        <v>29</v>
      </c>
      <c r="N132" t="str">
        <f t="shared" si="6"/>
        <v>Percentil 2</v>
      </c>
      <c r="O132">
        <f t="shared" si="7"/>
        <v>29</v>
      </c>
    </row>
    <row r="133" spans="1:15" x14ac:dyDescent="0.25">
      <c r="A133" t="s">
        <v>14</v>
      </c>
      <c r="B133" t="s">
        <v>26</v>
      </c>
      <c r="C133" t="s">
        <v>27</v>
      </c>
      <c r="D133" t="s">
        <v>28</v>
      </c>
      <c r="E133" t="s">
        <v>29</v>
      </c>
      <c r="F133" t="s">
        <v>30</v>
      </c>
      <c r="G133" t="s">
        <v>25</v>
      </c>
      <c r="H133" t="s">
        <v>147</v>
      </c>
      <c r="I133" s="3">
        <v>13</v>
      </c>
      <c r="J133" s="3">
        <v>83</v>
      </c>
      <c r="K133" s="3">
        <v>18</v>
      </c>
      <c r="L133" s="3">
        <v>91</v>
      </c>
      <c r="M133" s="3">
        <v>17</v>
      </c>
      <c r="N133" t="str">
        <f t="shared" si="6"/>
        <v>Percentil 2</v>
      </c>
      <c r="O133">
        <f t="shared" si="7"/>
        <v>30</v>
      </c>
    </row>
    <row r="134" spans="1:15" x14ac:dyDescent="0.25">
      <c r="A134" t="s">
        <v>14</v>
      </c>
      <c r="B134" t="s">
        <v>21</v>
      </c>
      <c r="C134" t="s">
        <v>22</v>
      </c>
      <c r="D134" t="s">
        <v>75</v>
      </c>
      <c r="E134" t="s">
        <v>76</v>
      </c>
      <c r="F134" t="s">
        <v>58</v>
      </c>
      <c r="G134" t="s">
        <v>25</v>
      </c>
      <c r="H134" t="s">
        <v>147</v>
      </c>
      <c r="I134" s="3">
        <v>50</v>
      </c>
      <c r="J134" s="3">
        <v>84</v>
      </c>
      <c r="K134" s="3">
        <v>15</v>
      </c>
      <c r="L134" s="3">
        <v>90</v>
      </c>
      <c r="M134" s="3">
        <v>17</v>
      </c>
      <c r="N134" t="str">
        <f t="shared" si="6"/>
        <v>Percentil 2</v>
      </c>
      <c r="O134">
        <f t="shared" si="7"/>
        <v>31</v>
      </c>
    </row>
    <row r="135" spans="1:15" x14ac:dyDescent="0.25">
      <c r="A135" t="s">
        <v>14</v>
      </c>
      <c r="B135" t="s">
        <v>135</v>
      </c>
      <c r="C135" t="s">
        <v>136</v>
      </c>
      <c r="D135" t="s">
        <v>137</v>
      </c>
      <c r="E135" t="s">
        <v>138</v>
      </c>
      <c r="F135" t="s">
        <v>19</v>
      </c>
      <c r="G135" t="s">
        <v>120</v>
      </c>
      <c r="H135" t="s">
        <v>147</v>
      </c>
      <c r="I135">
        <v>1</v>
      </c>
      <c r="J135">
        <v>85</v>
      </c>
      <c r="K135">
        <v>0</v>
      </c>
      <c r="L135">
        <v>89</v>
      </c>
      <c r="M135">
        <v>0</v>
      </c>
      <c r="N135" t="str">
        <f t="shared" si="6"/>
        <v>Percentil 2</v>
      </c>
      <c r="O135">
        <f t="shared" si="7"/>
        <v>32</v>
      </c>
    </row>
    <row r="136" spans="1:15" x14ac:dyDescent="0.25">
      <c r="A136" t="s">
        <v>14</v>
      </c>
      <c r="B136" t="s">
        <v>26</v>
      </c>
      <c r="C136" t="s">
        <v>27</v>
      </c>
      <c r="D136" t="s">
        <v>52</v>
      </c>
      <c r="E136" t="s">
        <v>53</v>
      </c>
      <c r="F136" t="s">
        <v>19</v>
      </c>
      <c r="G136" t="s">
        <v>41</v>
      </c>
      <c r="H136" t="s">
        <v>147</v>
      </c>
      <c r="I136" s="3">
        <v>72</v>
      </c>
      <c r="J136" s="3">
        <v>84</v>
      </c>
      <c r="K136" s="3">
        <v>17</v>
      </c>
      <c r="L136" s="3">
        <v>89</v>
      </c>
      <c r="M136" s="3">
        <v>15</v>
      </c>
      <c r="N136" t="str">
        <f t="shared" si="6"/>
        <v>Percentil 2</v>
      </c>
      <c r="O136">
        <f t="shared" si="7"/>
        <v>32</v>
      </c>
    </row>
    <row r="137" spans="1:15" x14ac:dyDescent="0.25">
      <c r="A137" t="s">
        <v>14</v>
      </c>
      <c r="B137" t="s">
        <v>101</v>
      </c>
      <c r="C137" t="s">
        <v>94</v>
      </c>
      <c r="D137" t="s">
        <v>102</v>
      </c>
      <c r="E137" t="s">
        <v>103</v>
      </c>
      <c r="F137" t="s">
        <v>19</v>
      </c>
      <c r="G137" t="s">
        <v>20</v>
      </c>
      <c r="H137" t="s">
        <v>147</v>
      </c>
      <c r="I137">
        <v>4</v>
      </c>
      <c r="J137">
        <v>91</v>
      </c>
      <c r="K137">
        <v>14</v>
      </c>
      <c r="L137">
        <v>88</v>
      </c>
      <c r="M137">
        <v>14</v>
      </c>
      <c r="N137" t="str">
        <f t="shared" si="6"/>
        <v>Percentil 1</v>
      </c>
      <c r="O137">
        <f t="shared" si="7"/>
        <v>34</v>
      </c>
    </row>
    <row r="138" spans="1:15" x14ac:dyDescent="0.25">
      <c r="A138" t="s">
        <v>14</v>
      </c>
      <c r="B138" t="s">
        <v>15</v>
      </c>
      <c r="C138" t="s">
        <v>16</v>
      </c>
      <c r="D138" t="s">
        <v>17</v>
      </c>
      <c r="E138" t="s">
        <v>18</v>
      </c>
      <c r="F138" t="s">
        <v>19</v>
      </c>
      <c r="G138" t="s">
        <v>20</v>
      </c>
      <c r="H138" t="s">
        <v>147</v>
      </c>
      <c r="I138" s="3">
        <v>14</v>
      </c>
      <c r="J138" s="3">
        <v>85</v>
      </c>
      <c r="K138" s="3">
        <v>17</v>
      </c>
      <c r="L138" s="3">
        <v>88</v>
      </c>
      <c r="M138" s="3">
        <v>17</v>
      </c>
      <c r="N138" t="str">
        <f t="shared" si="6"/>
        <v>Percentil 1</v>
      </c>
      <c r="O138">
        <f t="shared" si="7"/>
        <v>34</v>
      </c>
    </row>
    <row r="139" spans="1:15" x14ac:dyDescent="0.25">
      <c r="A139" t="s">
        <v>14</v>
      </c>
      <c r="B139" t="s">
        <v>97</v>
      </c>
      <c r="C139" t="s">
        <v>98</v>
      </c>
      <c r="D139" t="s">
        <v>99</v>
      </c>
      <c r="E139" t="s">
        <v>100</v>
      </c>
      <c r="F139" t="s">
        <v>19</v>
      </c>
      <c r="G139" t="s">
        <v>20</v>
      </c>
      <c r="H139" t="s">
        <v>147</v>
      </c>
      <c r="I139">
        <v>27</v>
      </c>
      <c r="J139">
        <v>82</v>
      </c>
      <c r="K139">
        <v>17</v>
      </c>
      <c r="L139">
        <v>86</v>
      </c>
      <c r="M139">
        <v>24</v>
      </c>
      <c r="N139" t="str">
        <f t="shared" si="6"/>
        <v>Percentil 1</v>
      </c>
      <c r="O139">
        <f t="shared" si="7"/>
        <v>36</v>
      </c>
    </row>
    <row r="140" spans="1:15" x14ac:dyDescent="0.25">
      <c r="A140" t="s">
        <v>14</v>
      </c>
      <c r="B140" t="s">
        <v>26</v>
      </c>
      <c r="C140" t="s">
        <v>27</v>
      </c>
      <c r="D140" t="s">
        <v>50</v>
      </c>
      <c r="E140" t="s">
        <v>51</v>
      </c>
      <c r="F140" t="s">
        <v>30</v>
      </c>
      <c r="G140" t="s">
        <v>41</v>
      </c>
      <c r="H140" t="s">
        <v>147</v>
      </c>
      <c r="I140" s="3">
        <v>9</v>
      </c>
      <c r="J140" s="3">
        <v>84</v>
      </c>
      <c r="K140" s="3">
        <v>12</v>
      </c>
      <c r="L140" s="3">
        <v>82</v>
      </c>
      <c r="M140" s="3">
        <v>13</v>
      </c>
      <c r="N140" t="str">
        <f t="shared" si="6"/>
        <v>Percentil 1</v>
      </c>
      <c r="O140">
        <f t="shared" si="7"/>
        <v>37</v>
      </c>
    </row>
    <row r="141" spans="1:15" x14ac:dyDescent="0.25">
      <c r="A141" t="s">
        <v>14</v>
      </c>
      <c r="B141" t="s">
        <v>128</v>
      </c>
      <c r="C141" t="s">
        <v>90</v>
      </c>
      <c r="D141" t="s">
        <v>129</v>
      </c>
      <c r="E141" t="s">
        <v>130</v>
      </c>
      <c r="F141" t="s">
        <v>114</v>
      </c>
      <c r="G141" t="s">
        <v>120</v>
      </c>
      <c r="H141" t="s">
        <v>147</v>
      </c>
      <c r="I141">
        <v>11</v>
      </c>
      <c r="J141">
        <v>83</v>
      </c>
      <c r="K141">
        <v>14</v>
      </c>
      <c r="L141">
        <v>82</v>
      </c>
      <c r="M141">
        <v>12</v>
      </c>
      <c r="N141" t="str">
        <f t="shared" si="6"/>
        <v>Percentil 1</v>
      </c>
      <c r="O141">
        <f t="shared" si="7"/>
        <v>37</v>
      </c>
    </row>
    <row r="142" spans="1:15" x14ac:dyDescent="0.25">
      <c r="A142" t="s">
        <v>14</v>
      </c>
      <c r="B142" t="s">
        <v>63</v>
      </c>
      <c r="C142" t="s">
        <v>64</v>
      </c>
      <c r="D142" t="s">
        <v>133</v>
      </c>
      <c r="E142" t="s">
        <v>134</v>
      </c>
      <c r="F142" t="s">
        <v>114</v>
      </c>
      <c r="G142" t="s">
        <v>120</v>
      </c>
      <c r="H142" t="s">
        <v>147</v>
      </c>
      <c r="I142">
        <v>5</v>
      </c>
      <c r="J142">
        <v>85</v>
      </c>
      <c r="K142">
        <v>21</v>
      </c>
      <c r="L142">
        <v>80</v>
      </c>
      <c r="M142">
        <v>12</v>
      </c>
      <c r="N142" t="str">
        <f t="shared" si="6"/>
        <v>Percentil 1</v>
      </c>
      <c r="O142">
        <f t="shared" si="7"/>
        <v>39</v>
      </c>
    </row>
    <row r="143" spans="1:15" x14ac:dyDescent="0.25">
      <c r="A143" t="s">
        <v>14</v>
      </c>
      <c r="B143" t="s">
        <v>85</v>
      </c>
      <c r="C143" t="s">
        <v>86</v>
      </c>
      <c r="D143" t="s">
        <v>87</v>
      </c>
      <c r="E143" t="s">
        <v>88</v>
      </c>
      <c r="F143" t="s">
        <v>19</v>
      </c>
      <c r="G143" t="s">
        <v>41</v>
      </c>
      <c r="H143" t="s">
        <v>147</v>
      </c>
      <c r="I143">
        <v>55</v>
      </c>
      <c r="J143">
        <v>80</v>
      </c>
      <c r="K143">
        <v>13</v>
      </c>
      <c r="L143">
        <v>80</v>
      </c>
      <c r="M143">
        <v>17</v>
      </c>
      <c r="N143" t="str">
        <f t="shared" si="6"/>
        <v>Percentil 1</v>
      </c>
      <c r="O143">
        <f t="shared" si="7"/>
        <v>39</v>
      </c>
    </row>
    <row r="144" spans="1:15" x14ac:dyDescent="0.25">
      <c r="A144" t="s">
        <v>14</v>
      </c>
      <c r="B144" t="s">
        <v>42</v>
      </c>
      <c r="C144" t="s">
        <v>43</v>
      </c>
      <c r="D144" t="s">
        <v>44</v>
      </c>
      <c r="E144" t="s">
        <v>45</v>
      </c>
      <c r="F144" t="s">
        <v>30</v>
      </c>
      <c r="G144" t="s">
        <v>41</v>
      </c>
      <c r="H144" t="s">
        <v>147</v>
      </c>
      <c r="I144" s="3">
        <v>1</v>
      </c>
      <c r="J144" s="3">
        <v>89</v>
      </c>
      <c r="K144" s="3">
        <v>0</v>
      </c>
      <c r="L144" s="3">
        <v>73</v>
      </c>
      <c r="M144" s="3">
        <v>0</v>
      </c>
      <c r="N144" t="str">
        <f t="shared" si="6"/>
        <v>Percentil 1</v>
      </c>
      <c r="O144">
        <f t="shared" si="7"/>
        <v>41</v>
      </c>
    </row>
    <row r="145" spans="1:16" ht="50.1" customHeight="1" x14ac:dyDescent="0.25"/>
    <row r="146" spans="1:16" hidden="1" x14ac:dyDescent="0.25">
      <c r="N146">
        <v>0</v>
      </c>
      <c r="O146">
        <f>_xlfn.PERCENTILE.INC($L$104:$L$144,N146)</f>
        <v>73</v>
      </c>
      <c r="P146" t="s">
        <v>362</v>
      </c>
    </row>
    <row r="147" spans="1:16" hidden="1" x14ac:dyDescent="0.25">
      <c r="N147">
        <v>0.2</v>
      </c>
      <c r="O147">
        <f t="shared" ref="O147:O151" si="8">_xlfn.PERCENTILE.INC($L$104:$L$144,N147)</f>
        <v>89</v>
      </c>
      <c r="P147" t="s">
        <v>363</v>
      </c>
    </row>
    <row r="148" spans="1:16" hidden="1" x14ac:dyDescent="0.25">
      <c r="N148">
        <v>0.4</v>
      </c>
      <c r="O148">
        <f t="shared" si="8"/>
        <v>94</v>
      </c>
      <c r="P148" t="s">
        <v>364</v>
      </c>
    </row>
    <row r="149" spans="1:16" hidden="1" x14ac:dyDescent="0.25">
      <c r="N149">
        <v>0.6</v>
      </c>
      <c r="O149">
        <f t="shared" si="8"/>
        <v>96</v>
      </c>
      <c r="P149" t="s">
        <v>365</v>
      </c>
    </row>
    <row r="150" spans="1:16" hidden="1" x14ac:dyDescent="0.25">
      <c r="N150">
        <v>0.8</v>
      </c>
      <c r="O150">
        <f t="shared" si="8"/>
        <v>105</v>
      </c>
      <c r="P150" t="s">
        <v>366</v>
      </c>
    </row>
    <row r="151" spans="1:16" hidden="1" x14ac:dyDescent="0.25">
      <c r="N151">
        <v>1</v>
      </c>
      <c r="O151">
        <f t="shared" si="8"/>
        <v>127</v>
      </c>
    </row>
    <row r="152" spans="1:16" x14ac:dyDescent="0.25">
      <c r="A152" s="1" t="s">
        <v>148</v>
      </c>
    </row>
    <row r="153" spans="1:16" x14ac:dyDescent="0.25">
      <c r="A153" s="2" t="s">
        <v>1</v>
      </c>
      <c r="B153" s="2" t="s">
        <v>2</v>
      </c>
      <c r="C153" s="2" t="s">
        <v>3</v>
      </c>
      <c r="D153" s="2" t="s">
        <v>4</v>
      </c>
      <c r="E153" s="2" t="s">
        <v>5</v>
      </c>
      <c r="F153" s="2" t="s">
        <v>6</v>
      </c>
      <c r="G153" s="2" t="s">
        <v>7</v>
      </c>
      <c r="H153" s="2" t="s">
        <v>8</v>
      </c>
      <c r="I153" s="2" t="s">
        <v>9</v>
      </c>
      <c r="J153" s="2" t="s">
        <v>10</v>
      </c>
      <c r="K153" s="2" t="s">
        <v>11</v>
      </c>
      <c r="L153" s="2" t="s">
        <v>12</v>
      </c>
      <c r="M153" s="2" t="s">
        <v>13</v>
      </c>
      <c r="N153" s="2" t="s">
        <v>368</v>
      </c>
      <c r="O153" s="2" t="s">
        <v>367</v>
      </c>
    </row>
    <row r="154" spans="1:16" x14ac:dyDescent="0.25">
      <c r="A154" s="4" t="s">
        <v>14</v>
      </c>
      <c r="B154" s="4" t="s">
        <v>139</v>
      </c>
      <c r="C154" s="4" t="s">
        <v>140</v>
      </c>
      <c r="D154" s="4" t="s">
        <v>141</v>
      </c>
      <c r="E154" s="4" t="s">
        <v>142</v>
      </c>
      <c r="F154" s="4" t="s">
        <v>19</v>
      </c>
      <c r="G154" s="4" t="s">
        <v>120</v>
      </c>
      <c r="H154" s="4" t="s">
        <v>148</v>
      </c>
      <c r="I154" s="4">
        <v>37</v>
      </c>
      <c r="J154" s="4">
        <v>113</v>
      </c>
      <c r="K154">
        <v>18</v>
      </c>
      <c r="L154" s="4">
        <v>112</v>
      </c>
      <c r="M154" s="4">
        <v>22</v>
      </c>
      <c r="N154" s="4" t="str">
        <f t="shared" ref="N154:N194" si="9">VLOOKUP(L154,$O$196:$P$200,2,1)</f>
        <v>Percentil 5</v>
      </c>
      <c r="O154" s="4">
        <f t="shared" ref="O154:O194" si="10">_xlfn.RANK.EQ(L154,$L$154:$L$194,0)</f>
        <v>1</v>
      </c>
    </row>
    <row r="155" spans="1:16" x14ac:dyDescent="0.25">
      <c r="A155" t="s">
        <v>14</v>
      </c>
      <c r="B155" t="s">
        <v>79</v>
      </c>
      <c r="C155" t="s">
        <v>80</v>
      </c>
      <c r="D155" t="s">
        <v>81</v>
      </c>
      <c r="E155" t="s">
        <v>82</v>
      </c>
      <c r="F155" t="s">
        <v>58</v>
      </c>
      <c r="G155" t="s">
        <v>41</v>
      </c>
      <c r="H155" t="s">
        <v>148</v>
      </c>
      <c r="I155">
        <v>15</v>
      </c>
      <c r="J155">
        <v>109</v>
      </c>
      <c r="K155">
        <v>17</v>
      </c>
      <c r="L155">
        <v>109</v>
      </c>
      <c r="M155">
        <v>22</v>
      </c>
      <c r="N155" t="str">
        <f t="shared" si="9"/>
        <v>Percentil 5</v>
      </c>
      <c r="O155">
        <f t="shared" si="10"/>
        <v>2</v>
      </c>
    </row>
    <row r="156" spans="1:16" x14ac:dyDescent="0.25">
      <c r="A156" t="s">
        <v>14</v>
      </c>
      <c r="B156" t="s">
        <v>54</v>
      </c>
      <c r="C156" t="s">
        <v>55</v>
      </c>
      <c r="D156" t="s">
        <v>56</v>
      </c>
      <c r="E156" t="s">
        <v>57</v>
      </c>
      <c r="F156" t="s">
        <v>58</v>
      </c>
      <c r="G156" t="s">
        <v>20</v>
      </c>
      <c r="H156" t="s">
        <v>148</v>
      </c>
      <c r="I156" s="3">
        <v>30</v>
      </c>
      <c r="J156" s="3">
        <v>104</v>
      </c>
      <c r="K156" s="3">
        <v>15</v>
      </c>
      <c r="L156" s="3">
        <v>108</v>
      </c>
      <c r="M156" s="3">
        <v>19</v>
      </c>
      <c r="N156" t="str">
        <f t="shared" si="9"/>
        <v>Percentil 5</v>
      </c>
      <c r="O156">
        <f t="shared" si="10"/>
        <v>3</v>
      </c>
    </row>
    <row r="157" spans="1:16" x14ac:dyDescent="0.25">
      <c r="A157" t="s">
        <v>14</v>
      </c>
      <c r="B157" t="s">
        <v>26</v>
      </c>
      <c r="C157" t="s">
        <v>27</v>
      </c>
      <c r="D157" t="s">
        <v>31</v>
      </c>
      <c r="E157" t="s">
        <v>32</v>
      </c>
      <c r="F157" t="s">
        <v>30</v>
      </c>
      <c r="G157" t="s">
        <v>25</v>
      </c>
      <c r="H157" t="s">
        <v>148</v>
      </c>
      <c r="I157" s="3">
        <v>4</v>
      </c>
      <c r="J157" s="3">
        <v>115</v>
      </c>
      <c r="K157" s="3">
        <v>8</v>
      </c>
      <c r="L157" s="3">
        <v>106</v>
      </c>
      <c r="M157" s="3">
        <v>17</v>
      </c>
      <c r="N157" t="str">
        <f t="shared" si="9"/>
        <v>Percentil 5</v>
      </c>
      <c r="O157">
        <f t="shared" si="10"/>
        <v>4</v>
      </c>
    </row>
    <row r="158" spans="1:16" x14ac:dyDescent="0.25">
      <c r="A158" t="s">
        <v>14</v>
      </c>
      <c r="B158" t="s">
        <v>21</v>
      </c>
      <c r="C158" t="s">
        <v>22</v>
      </c>
      <c r="D158" t="s">
        <v>123</v>
      </c>
      <c r="E158" t="s">
        <v>124</v>
      </c>
      <c r="F158" t="s">
        <v>114</v>
      </c>
      <c r="G158" t="s">
        <v>120</v>
      </c>
      <c r="H158" t="s">
        <v>148</v>
      </c>
      <c r="I158">
        <v>11</v>
      </c>
      <c r="J158">
        <v>96</v>
      </c>
      <c r="K158">
        <v>15</v>
      </c>
      <c r="L158">
        <v>106</v>
      </c>
      <c r="M158">
        <v>17</v>
      </c>
      <c r="N158" t="str">
        <f t="shared" si="9"/>
        <v>Percentil 5</v>
      </c>
      <c r="O158">
        <f t="shared" si="10"/>
        <v>4</v>
      </c>
    </row>
    <row r="159" spans="1:16" x14ac:dyDescent="0.25">
      <c r="A159" t="s">
        <v>14</v>
      </c>
      <c r="B159" t="s">
        <v>26</v>
      </c>
      <c r="C159" t="s">
        <v>27</v>
      </c>
      <c r="D159" t="s">
        <v>59</v>
      </c>
      <c r="E159" t="s">
        <v>60</v>
      </c>
      <c r="F159" t="s">
        <v>19</v>
      </c>
      <c r="G159" t="s">
        <v>41</v>
      </c>
      <c r="H159" t="s">
        <v>148</v>
      </c>
      <c r="I159" s="3">
        <v>151</v>
      </c>
      <c r="J159" s="3">
        <v>107</v>
      </c>
      <c r="K159" s="3">
        <v>15</v>
      </c>
      <c r="L159" s="3">
        <v>105</v>
      </c>
      <c r="M159" s="3">
        <v>19</v>
      </c>
      <c r="N159" t="str">
        <f t="shared" si="9"/>
        <v>Percentil 5</v>
      </c>
      <c r="O159">
        <f t="shared" si="10"/>
        <v>6</v>
      </c>
    </row>
    <row r="160" spans="1:16" x14ac:dyDescent="0.25">
      <c r="A160" t="s">
        <v>14</v>
      </c>
      <c r="B160" t="s">
        <v>26</v>
      </c>
      <c r="C160" t="s">
        <v>27</v>
      </c>
      <c r="D160" t="s">
        <v>115</v>
      </c>
      <c r="E160" t="s">
        <v>116</v>
      </c>
      <c r="F160" t="s">
        <v>58</v>
      </c>
      <c r="G160" t="s">
        <v>41</v>
      </c>
      <c r="H160" t="s">
        <v>148</v>
      </c>
      <c r="I160">
        <v>3</v>
      </c>
      <c r="J160">
        <v>107</v>
      </c>
      <c r="K160">
        <v>9</v>
      </c>
      <c r="L160">
        <v>104</v>
      </c>
      <c r="M160">
        <v>18</v>
      </c>
      <c r="N160" t="str">
        <f t="shared" si="9"/>
        <v>Percentil 5</v>
      </c>
      <c r="O160">
        <f t="shared" si="10"/>
        <v>7</v>
      </c>
    </row>
    <row r="161" spans="1:15" x14ac:dyDescent="0.25">
      <c r="A161" t="s">
        <v>14</v>
      </c>
      <c r="B161" t="s">
        <v>26</v>
      </c>
      <c r="C161" t="s">
        <v>27</v>
      </c>
      <c r="D161" t="s">
        <v>73</v>
      </c>
      <c r="E161" t="s">
        <v>74</v>
      </c>
      <c r="F161" t="s">
        <v>58</v>
      </c>
      <c r="G161" t="s">
        <v>20</v>
      </c>
      <c r="H161" t="s">
        <v>148</v>
      </c>
      <c r="I161" s="3">
        <v>49</v>
      </c>
      <c r="J161" s="3">
        <v>101</v>
      </c>
      <c r="K161" s="3">
        <v>15</v>
      </c>
      <c r="L161" s="3">
        <v>104</v>
      </c>
      <c r="M161" s="3">
        <v>19</v>
      </c>
      <c r="N161" t="str">
        <f t="shared" si="9"/>
        <v>Percentil 5</v>
      </c>
      <c r="O161">
        <f t="shared" si="10"/>
        <v>7</v>
      </c>
    </row>
    <row r="162" spans="1:15" x14ac:dyDescent="0.25">
      <c r="A162" t="s">
        <v>14</v>
      </c>
      <c r="B162" t="s">
        <v>26</v>
      </c>
      <c r="C162" t="s">
        <v>27</v>
      </c>
      <c r="D162" t="s">
        <v>35</v>
      </c>
      <c r="E162" t="s">
        <v>36</v>
      </c>
      <c r="F162" t="s">
        <v>30</v>
      </c>
      <c r="G162" t="s">
        <v>20</v>
      </c>
      <c r="H162" t="s">
        <v>148</v>
      </c>
      <c r="I162" s="3">
        <v>24</v>
      </c>
      <c r="J162" s="3">
        <v>103</v>
      </c>
      <c r="K162" s="3">
        <v>17</v>
      </c>
      <c r="L162" s="3">
        <v>102</v>
      </c>
      <c r="M162" s="3">
        <v>20</v>
      </c>
      <c r="N162" t="str">
        <f t="shared" si="9"/>
        <v>Percentil 5</v>
      </c>
      <c r="O162">
        <f t="shared" si="10"/>
        <v>9</v>
      </c>
    </row>
    <row r="163" spans="1:15" x14ac:dyDescent="0.25">
      <c r="A163" t="s">
        <v>14</v>
      </c>
      <c r="B163" t="s">
        <v>135</v>
      </c>
      <c r="C163" t="s">
        <v>136</v>
      </c>
      <c r="D163" t="s">
        <v>137</v>
      </c>
      <c r="E163" t="s">
        <v>138</v>
      </c>
      <c r="F163" t="s">
        <v>19</v>
      </c>
      <c r="G163" t="s">
        <v>120</v>
      </c>
      <c r="H163" t="s">
        <v>148</v>
      </c>
      <c r="I163">
        <v>1</v>
      </c>
      <c r="J163">
        <v>85</v>
      </c>
      <c r="K163">
        <v>0</v>
      </c>
      <c r="L163">
        <v>102</v>
      </c>
      <c r="M163">
        <v>0</v>
      </c>
      <c r="N163" t="str">
        <f t="shared" si="9"/>
        <v>Percentil 5</v>
      </c>
      <c r="O163">
        <f t="shared" si="10"/>
        <v>9</v>
      </c>
    </row>
    <row r="164" spans="1:15" x14ac:dyDescent="0.25">
      <c r="A164" t="s">
        <v>14</v>
      </c>
      <c r="B164" t="s">
        <v>26</v>
      </c>
      <c r="C164" t="s">
        <v>27</v>
      </c>
      <c r="D164" t="s">
        <v>71</v>
      </c>
      <c r="E164" t="s">
        <v>72</v>
      </c>
      <c r="F164" t="s">
        <v>58</v>
      </c>
      <c r="G164" t="s">
        <v>20</v>
      </c>
      <c r="H164" t="s">
        <v>148</v>
      </c>
      <c r="I164" s="3">
        <v>11</v>
      </c>
      <c r="J164" s="3">
        <v>95</v>
      </c>
      <c r="K164" s="3">
        <v>14</v>
      </c>
      <c r="L164" s="3">
        <v>100</v>
      </c>
      <c r="M164" s="3">
        <v>18</v>
      </c>
      <c r="N164" t="str">
        <f t="shared" si="9"/>
        <v>Percentil 4</v>
      </c>
      <c r="O164">
        <f t="shared" si="10"/>
        <v>11</v>
      </c>
    </row>
    <row r="165" spans="1:15" x14ac:dyDescent="0.25">
      <c r="A165" t="s">
        <v>14</v>
      </c>
      <c r="B165" t="s">
        <v>67</v>
      </c>
      <c r="C165" t="s">
        <v>68</v>
      </c>
      <c r="D165" t="s">
        <v>69</v>
      </c>
      <c r="E165" t="s">
        <v>70</v>
      </c>
      <c r="F165" t="s">
        <v>58</v>
      </c>
      <c r="G165" t="s">
        <v>41</v>
      </c>
      <c r="H165" t="s">
        <v>148</v>
      </c>
      <c r="I165" s="3">
        <v>42</v>
      </c>
      <c r="J165" s="3">
        <v>94</v>
      </c>
      <c r="K165" s="3">
        <v>15</v>
      </c>
      <c r="L165" s="3">
        <v>100</v>
      </c>
      <c r="M165" s="3">
        <v>19</v>
      </c>
      <c r="N165" t="str">
        <f t="shared" si="9"/>
        <v>Percentil 4</v>
      </c>
      <c r="O165">
        <f t="shared" si="10"/>
        <v>11</v>
      </c>
    </row>
    <row r="166" spans="1:15" x14ac:dyDescent="0.25">
      <c r="A166" t="s">
        <v>14</v>
      </c>
      <c r="B166" t="s">
        <v>26</v>
      </c>
      <c r="C166" t="s">
        <v>27</v>
      </c>
      <c r="D166" t="s">
        <v>33</v>
      </c>
      <c r="E166" t="s">
        <v>34</v>
      </c>
      <c r="F166" t="s">
        <v>30</v>
      </c>
      <c r="G166" t="s">
        <v>25</v>
      </c>
      <c r="H166" t="s">
        <v>148</v>
      </c>
      <c r="I166" s="3">
        <v>42</v>
      </c>
      <c r="J166" s="3">
        <v>100</v>
      </c>
      <c r="K166" s="3">
        <v>16</v>
      </c>
      <c r="L166" s="3">
        <v>99</v>
      </c>
      <c r="M166" s="3">
        <v>19</v>
      </c>
      <c r="N166" t="str">
        <f t="shared" si="9"/>
        <v>Percentil 4</v>
      </c>
      <c r="O166">
        <f t="shared" si="10"/>
        <v>13</v>
      </c>
    </row>
    <row r="167" spans="1:15" x14ac:dyDescent="0.25">
      <c r="A167" t="s">
        <v>14</v>
      </c>
      <c r="B167" t="s">
        <v>101</v>
      </c>
      <c r="C167" t="s">
        <v>94</v>
      </c>
      <c r="D167" t="s">
        <v>102</v>
      </c>
      <c r="E167" t="s">
        <v>103</v>
      </c>
      <c r="F167" t="s">
        <v>19</v>
      </c>
      <c r="G167" t="s">
        <v>20</v>
      </c>
      <c r="H167" t="s">
        <v>148</v>
      </c>
      <c r="I167">
        <v>4</v>
      </c>
      <c r="J167">
        <v>91</v>
      </c>
      <c r="K167">
        <v>14</v>
      </c>
      <c r="L167">
        <v>99</v>
      </c>
      <c r="M167">
        <v>17</v>
      </c>
      <c r="N167" t="str">
        <f t="shared" si="9"/>
        <v>Percentil 4</v>
      </c>
      <c r="O167">
        <f t="shared" si="10"/>
        <v>13</v>
      </c>
    </row>
    <row r="168" spans="1:15" x14ac:dyDescent="0.25">
      <c r="A168" t="s">
        <v>14</v>
      </c>
      <c r="B168" t="s">
        <v>46</v>
      </c>
      <c r="C168" t="s">
        <v>47</v>
      </c>
      <c r="D168" t="s">
        <v>110</v>
      </c>
      <c r="E168" t="s">
        <v>111</v>
      </c>
      <c r="F168" t="s">
        <v>58</v>
      </c>
      <c r="G168" t="s">
        <v>25</v>
      </c>
      <c r="H168" t="s">
        <v>148</v>
      </c>
      <c r="I168">
        <v>15</v>
      </c>
      <c r="J168">
        <v>85</v>
      </c>
      <c r="K168">
        <v>17</v>
      </c>
      <c r="L168">
        <v>98</v>
      </c>
      <c r="M168">
        <v>25</v>
      </c>
      <c r="N168" t="str">
        <f t="shared" si="9"/>
        <v>Percentil 4</v>
      </c>
      <c r="O168">
        <f t="shared" si="10"/>
        <v>15</v>
      </c>
    </row>
    <row r="169" spans="1:15" x14ac:dyDescent="0.25">
      <c r="A169" t="s">
        <v>14</v>
      </c>
      <c r="B169" t="s">
        <v>26</v>
      </c>
      <c r="C169" t="s">
        <v>27</v>
      </c>
      <c r="D169" t="s">
        <v>108</v>
      </c>
      <c r="E169" t="s">
        <v>109</v>
      </c>
      <c r="F169" t="s">
        <v>58</v>
      </c>
      <c r="G169" t="s">
        <v>20</v>
      </c>
      <c r="H169" t="s">
        <v>148</v>
      </c>
      <c r="I169">
        <v>47</v>
      </c>
      <c r="J169">
        <v>97</v>
      </c>
      <c r="K169">
        <v>16</v>
      </c>
      <c r="L169">
        <v>97</v>
      </c>
      <c r="M169">
        <v>18</v>
      </c>
      <c r="N169" t="str">
        <f t="shared" si="9"/>
        <v>Percentil 4</v>
      </c>
      <c r="O169">
        <f t="shared" si="10"/>
        <v>16</v>
      </c>
    </row>
    <row r="170" spans="1:15" x14ac:dyDescent="0.25">
      <c r="A170" t="s">
        <v>14</v>
      </c>
      <c r="B170" t="s">
        <v>117</v>
      </c>
      <c r="C170" t="s">
        <v>16</v>
      </c>
      <c r="D170" t="s">
        <v>118</v>
      </c>
      <c r="E170" t="s">
        <v>119</v>
      </c>
      <c r="F170" t="s">
        <v>30</v>
      </c>
      <c r="G170" t="s">
        <v>120</v>
      </c>
      <c r="H170" t="s">
        <v>148</v>
      </c>
      <c r="I170">
        <v>90</v>
      </c>
      <c r="J170">
        <v>95</v>
      </c>
      <c r="K170">
        <v>17</v>
      </c>
      <c r="L170">
        <v>97</v>
      </c>
      <c r="M170">
        <v>23</v>
      </c>
      <c r="N170" t="str">
        <f t="shared" si="9"/>
        <v>Percentil 4</v>
      </c>
      <c r="O170">
        <f t="shared" si="10"/>
        <v>16</v>
      </c>
    </row>
    <row r="171" spans="1:15" x14ac:dyDescent="0.25">
      <c r="A171" t="s">
        <v>14</v>
      </c>
      <c r="B171" t="s">
        <v>89</v>
      </c>
      <c r="C171" t="s">
        <v>90</v>
      </c>
      <c r="D171" t="s">
        <v>91</v>
      </c>
      <c r="E171" t="s">
        <v>92</v>
      </c>
      <c r="F171" t="s">
        <v>19</v>
      </c>
      <c r="G171" t="s">
        <v>41</v>
      </c>
      <c r="H171" t="s">
        <v>148</v>
      </c>
      <c r="I171">
        <v>182</v>
      </c>
      <c r="J171">
        <v>95</v>
      </c>
      <c r="K171">
        <v>15</v>
      </c>
      <c r="L171">
        <v>95</v>
      </c>
      <c r="M171">
        <v>18</v>
      </c>
      <c r="N171" t="str">
        <f t="shared" si="9"/>
        <v>Percentil 3</v>
      </c>
      <c r="O171">
        <f t="shared" si="10"/>
        <v>18</v>
      </c>
    </row>
    <row r="172" spans="1:15" x14ac:dyDescent="0.25">
      <c r="A172" t="s">
        <v>14</v>
      </c>
      <c r="B172" t="s">
        <v>26</v>
      </c>
      <c r="C172" t="s">
        <v>27</v>
      </c>
      <c r="D172" t="s">
        <v>83</v>
      </c>
      <c r="E172" t="s">
        <v>84</v>
      </c>
      <c r="F172" t="s">
        <v>58</v>
      </c>
      <c r="G172" t="s">
        <v>41</v>
      </c>
      <c r="H172" t="s">
        <v>148</v>
      </c>
      <c r="I172">
        <v>30</v>
      </c>
      <c r="J172">
        <v>97</v>
      </c>
      <c r="K172">
        <v>15</v>
      </c>
      <c r="L172">
        <v>94</v>
      </c>
      <c r="M172">
        <v>17</v>
      </c>
      <c r="N172" t="str">
        <f t="shared" si="9"/>
        <v>Percentil 3</v>
      </c>
      <c r="O172">
        <f t="shared" si="10"/>
        <v>19</v>
      </c>
    </row>
    <row r="173" spans="1:15" x14ac:dyDescent="0.25">
      <c r="A173" t="s">
        <v>14</v>
      </c>
      <c r="B173" t="s">
        <v>26</v>
      </c>
      <c r="C173" t="s">
        <v>27</v>
      </c>
      <c r="D173" t="s">
        <v>61</v>
      </c>
      <c r="E173" t="s">
        <v>62</v>
      </c>
      <c r="F173" t="s">
        <v>58</v>
      </c>
      <c r="G173" t="s">
        <v>25</v>
      </c>
      <c r="H173" t="s">
        <v>148</v>
      </c>
      <c r="I173" s="3">
        <v>88</v>
      </c>
      <c r="J173" s="3">
        <v>93</v>
      </c>
      <c r="K173" s="3">
        <v>14</v>
      </c>
      <c r="L173" s="3">
        <v>94</v>
      </c>
      <c r="M173" s="3">
        <v>16</v>
      </c>
      <c r="N173" t="str">
        <f t="shared" si="9"/>
        <v>Percentil 3</v>
      </c>
      <c r="O173">
        <f t="shared" si="10"/>
        <v>19</v>
      </c>
    </row>
    <row r="174" spans="1:15" x14ac:dyDescent="0.25">
      <c r="A174" t="s">
        <v>14</v>
      </c>
      <c r="B174" t="s">
        <v>26</v>
      </c>
      <c r="C174" t="s">
        <v>27</v>
      </c>
      <c r="D174" t="s">
        <v>77</v>
      </c>
      <c r="E174" t="s">
        <v>78</v>
      </c>
      <c r="F174" t="s">
        <v>58</v>
      </c>
      <c r="G174" t="s">
        <v>41</v>
      </c>
      <c r="H174" t="s">
        <v>148</v>
      </c>
      <c r="I174">
        <v>97</v>
      </c>
      <c r="J174">
        <v>93</v>
      </c>
      <c r="K174">
        <v>16</v>
      </c>
      <c r="L174">
        <v>94</v>
      </c>
      <c r="M174">
        <v>22</v>
      </c>
      <c r="N174" t="str">
        <f t="shared" si="9"/>
        <v>Percentil 3</v>
      </c>
      <c r="O174">
        <f t="shared" si="10"/>
        <v>19</v>
      </c>
    </row>
    <row r="175" spans="1:15" x14ac:dyDescent="0.25">
      <c r="A175" t="s">
        <v>14</v>
      </c>
      <c r="B175" t="s">
        <v>117</v>
      </c>
      <c r="C175" t="s">
        <v>16</v>
      </c>
      <c r="D175" t="s">
        <v>121</v>
      </c>
      <c r="E175" t="s">
        <v>122</v>
      </c>
      <c r="F175" t="s">
        <v>19</v>
      </c>
      <c r="G175" t="s">
        <v>120</v>
      </c>
      <c r="H175" t="s">
        <v>148</v>
      </c>
      <c r="I175">
        <v>49</v>
      </c>
      <c r="J175">
        <v>90</v>
      </c>
      <c r="K175">
        <v>17</v>
      </c>
      <c r="L175">
        <v>94</v>
      </c>
      <c r="M175">
        <v>22</v>
      </c>
      <c r="N175" t="str">
        <f t="shared" si="9"/>
        <v>Percentil 3</v>
      </c>
      <c r="O175">
        <f t="shared" si="10"/>
        <v>19</v>
      </c>
    </row>
    <row r="176" spans="1:15" x14ac:dyDescent="0.25">
      <c r="A176" t="s">
        <v>14</v>
      </c>
      <c r="B176" t="s">
        <v>104</v>
      </c>
      <c r="C176" t="s">
        <v>105</v>
      </c>
      <c r="D176" t="s">
        <v>106</v>
      </c>
      <c r="E176" t="s">
        <v>107</v>
      </c>
      <c r="F176" t="s">
        <v>19</v>
      </c>
      <c r="G176" t="s">
        <v>20</v>
      </c>
      <c r="H176" t="s">
        <v>148</v>
      </c>
      <c r="I176">
        <v>213</v>
      </c>
      <c r="J176">
        <v>91</v>
      </c>
      <c r="K176">
        <v>16</v>
      </c>
      <c r="L176">
        <v>92</v>
      </c>
      <c r="M176">
        <v>20</v>
      </c>
      <c r="N176" t="str">
        <f t="shared" si="9"/>
        <v>Percentil 3</v>
      </c>
      <c r="O176">
        <f t="shared" si="10"/>
        <v>23</v>
      </c>
    </row>
    <row r="177" spans="1:15" x14ac:dyDescent="0.25">
      <c r="A177" t="s">
        <v>14</v>
      </c>
      <c r="B177" t="s">
        <v>46</v>
      </c>
      <c r="C177" t="s">
        <v>47</v>
      </c>
      <c r="D177" t="s">
        <v>112</v>
      </c>
      <c r="E177" t="s">
        <v>113</v>
      </c>
      <c r="F177" t="s">
        <v>114</v>
      </c>
      <c r="G177" t="s">
        <v>25</v>
      </c>
      <c r="H177" t="s">
        <v>148</v>
      </c>
      <c r="I177">
        <v>12</v>
      </c>
      <c r="J177">
        <v>91</v>
      </c>
      <c r="K177">
        <v>15</v>
      </c>
      <c r="L177">
        <v>92</v>
      </c>
      <c r="M177">
        <v>19</v>
      </c>
      <c r="N177" t="str">
        <f t="shared" si="9"/>
        <v>Percentil 3</v>
      </c>
      <c r="O177">
        <f t="shared" si="10"/>
        <v>23</v>
      </c>
    </row>
    <row r="178" spans="1:15" x14ac:dyDescent="0.25">
      <c r="A178" t="s">
        <v>14</v>
      </c>
      <c r="B178" t="s">
        <v>125</v>
      </c>
      <c r="C178" t="s">
        <v>64</v>
      </c>
      <c r="D178" t="s">
        <v>126</v>
      </c>
      <c r="E178" t="s">
        <v>127</v>
      </c>
      <c r="F178" t="s">
        <v>114</v>
      </c>
      <c r="G178" t="s">
        <v>120</v>
      </c>
      <c r="H178" t="s">
        <v>148</v>
      </c>
      <c r="I178">
        <v>43</v>
      </c>
      <c r="J178">
        <v>88</v>
      </c>
      <c r="K178">
        <v>16</v>
      </c>
      <c r="L178">
        <v>92</v>
      </c>
      <c r="M178">
        <v>20</v>
      </c>
      <c r="N178" t="str">
        <f t="shared" si="9"/>
        <v>Percentil 3</v>
      </c>
      <c r="O178">
        <f t="shared" si="10"/>
        <v>23</v>
      </c>
    </row>
    <row r="179" spans="1:15" x14ac:dyDescent="0.25">
      <c r="A179" t="s">
        <v>14</v>
      </c>
      <c r="B179" t="s">
        <v>26</v>
      </c>
      <c r="C179" t="s">
        <v>27</v>
      </c>
      <c r="D179" t="s">
        <v>50</v>
      </c>
      <c r="E179" t="s">
        <v>51</v>
      </c>
      <c r="F179" t="s">
        <v>30</v>
      </c>
      <c r="G179" t="s">
        <v>41</v>
      </c>
      <c r="H179" t="s">
        <v>148</v>
      </c>
      <c r="I179" s="3">
        <v>9</v>
      </c>
      <c r="J179" s="3">
        <v>84</v>
      </c>
      <c r="K179" s="3">
        <v>12</v>
      </c>
      <c r="L179" s="3">
        <v>92</v>
      </c>
      <c r="M179" s="3">
        <v>19</v>
      </c>
      <c r="N179" t="str">
        <f t="shared" si="9"/>
        <v>Percentil 3</v>
      </c>
      <c r="O179">
        <f t="shared" si="10"/>
        <v>23</v>
      </c>
    </row>
    <row r="180" spans="1:15" x14ac:dyDescent="0.25">
      <c r="A180" t="s">
        <v>14</v>
      </c>
      <c r="B180" t="s">
        <v>63</v>
      </c>
      <c r="C180" t="s">
        <v>64</v>
      </c>
      <c r="D180" t="s">
        <v>133</v>
      </c>
      <c r="E180" t="s">
        <v>134</v>
      </c>
      <c r="F180" t="s">
        <v>114</v>
      </c>
      <c r="G180" t="s">
        <v>120</v>
      </c>
      <c r="H180" t="s">
        <v>148</v>
      </c>
      <c r="I180">
        <v>5</v>
      </c>
      <c r="J180">
        <v>85</v>
      </c>
      <c r="K180">
        <v>21</v>
      </c>
      <c r="L180">
        <v>89</v>
      </c>
      <c r="M180">
        <v>25</v>
      </c>
      <c r="N180" t="str">
        <f t="shared" si="9"/>
        <v>Percentil 2</v>
      </c>
      <c r="O180">
        <f t="shared" si="10"/>
        <v>27</v>
      </c>
    </row>
    <row r="181" spans="1:15" x14ac:dyDescent="0.25">
      <c r="A181" t="s">
        <v>14</v>
      </c>
      <c r="B181" t="s">
        <v>21</v>
      </c>
      <c r="C181" t="s">
        <v>22</v>
      </c>
      <c r="D181" t="s">
        <v>23</v>
      </c>
      <c r="E181" t="s">
        <v>24</v>
      </c>
      <c r="F181" t="s">
        <v>19</v>
      </c>
      <c r="G181" t="s">
        <v>25</v>
      </c>
      <c r="H181" t="s">
        <v>148</v>
      </c>
      <c r="I181" s="3">
        <v>9</v>
      </c>
      <c r="J181" s="3">
        <v>82</v>
      </c>
      <c r="K181" s="3">
        <v>13</v>
      </c>
      <c r="L181" s="3">
        <v>89</v>
      </c>
      <c r="M181" s="3">
        <v>14</v>
      </c>
      <c r="N181" t="str">
        <f t="shared" si="9"/>
        <v>Percentil 2</v>
      </c>
      <c r="O181">
        <f t="shared" si="10"/>
        <v>27</v>
      </c>
    </row>
    <row r="182" spans="1:15" x14ac:dyDescent="0.25">
      <c r="A182" t="s">
        <v>14</v>
      </c>
      <c r="B182" t="s">
        <v>42</v>
      </c>
      <c r="C182" t="s">
        <v>43</v>
      </c>
      <c r="D182" t="s">
        <v>44</v>
      </c>
      <c r="E182" t="s">
        <v>45</v>
      </c>
      <c r="F182" t="s">
        <v>30</v>
      </c>
      <c r="G182" t="s">
        <v>41</v>
      </c>
      <c r="H182" t="s">
        <v>148</v>
      </c>
      <c r="I182" s="3">
        <v>1</v>
      </c>
      <c r="J182" s="3">
        <v>89</v>
      </c>
      <c r="K182" s="3">
        <v>0</v>
      </c>
      <c r="L182" s="3">
        <v>88</v>
      </c>
      <c r="M182" s="3">
        <v>0</v>
      </c>
      <c r="N182" t="str">
        <f t="shared" si="9"/>
        <v>Percentil 2</v>
      </c>
      <c r="O182">
        <f t="shared" si="10"/>
        <v>29</v>
      </c>
    </row>
    <row r="183" spans="1:15" x14ac:dyDescent="0.25">
      <c r="A183" t="s">
        <v>14</v>
      </c>
      <c r="B183" t="s">
        <v>46</v>
      </c>
      <c r="C183" t="s">
        <v>47</v>
      </c>
      <c r="D183" t="s">
        <v>48</v>
      </c>
      <c r="E183" t="s">
        <v>49</v>
      </c>
      <c r="F183" t="s">
        <v>30</v>
      </c>
      <c r="G183" t="s">
        <v>41</v>
      </c>
      <c r="H183" t="s">
        <v>148</v>
      </c>
      <c r="I183" s="3">
        <v>1</v>
      </c>
      <c r="J183" s="3">
        <v>88</v>
      </c>
      <c r="K183" s="3">
        <v>0</v>
      </c>
      <c r="L183" s="3">
        <v>88</v>
      </c>
      <c r="M183" s="3">
        <v>0</v>
      </c>
      <c r="N183" t="str">
        <f t="shared" si="9"/>
        <v>Percentil 2</v>
      </c>
      <c r="O183">
        <f t="shared" si="10"/>
        <v>29</v>
      </c>
    </row>
    <row r="184" spans="1:15" x14ac:dyDescent="0.25">
      <c r="A184" t="s">
        <v>14</v>
      </c>
      <c r="B184" t="s">
        <v>93</v>
      </c>
      <c r="C184" t="s">
        <v>94</v>
      </c>
      <c r="D184" t="s">
        <v>95</v>
      </c>
      <c r="E184" t="s">
        <v>96</v>
      </c>
      <c r="F184" t="s">
        <v>19</v>
      </c>
      <c r="G184" t="s">
        <v>20</v>
      </c>
      <c r="H184" t="s">
        <v>148</v>
      </c>
      <c r="I184">
        <v>41</v>
      </c>
      <c r="J184">
        <v>88</v>
      </c>
      <c r="K184">
        <v>14</v>
      </c>
      <c r="L184">
        <v>88</v>
      </c>
      <c r="M184">
        <v>19</v>
      </c>
      <c r="N184" t="str">
        <f t="shared" si="9"/>
        <v>Percentil 2</v>
      </c>
      <c r="O184">
        <f t="shared" si="10"/>
        <v>29</v>
      </c>
    </row>
    <row r="185" spans="1:15" x14ac:dyDescent="0.25">
      <c r="A185" t="s">
        <v>14</v>
      </c>
      <c r="B185" t="s">
        <v>63</v>
      </c>
      <c r="C185" t="s">
        <v>64</v>
      </c>
      <c r="D185" t="s">
        <v>65</v>
      </c>
      <c r="E185" t="s">
        <v>66</v>
      </c>
      <c r="F185" t="s">
        <v>58</v>
      </c>
      <c r="G185" t="s">
        <v>25</v>
      </c>
      <c r="H185" t="s">
        <v>148</v>
      </c>
      <c r="I185" s="3">
        <v>4</v>
      </c>
      <c r="J185" s="3">
        <v>83</v>
      </c>
      <c r="K185" s="3">
        <v>10</v>
      </c>
      <c r="L185" s="3">
        <v>88</v>
      </c>
      <c r="M185" s="3">
        <v>24</v>
      </c>
      <c r="N185" t="str">
        <f t="shared" si="9"/>
        <v>Percentil 2</v>
      </c>
      <c r="O185">
        <f t="shared" si="10"/>
        <v>29</v>
      </c>
    </row>
    <row r="186" spans="1:15" x14ac:dyDescent="0.25">
      <c r="A186" t="s">
        <v>14</v>
      </c>
      <c r="B186" t="s">
        <v>15</v>
      </c>
      <c r="C186" t="s">
        <v>16</v>
      </c>
      <c r="D186" t="s">
        <v>17</v>
      </c>
      <c r="E186" t="s">
        <v>18</v>
      </c>
      <c r="F186" t="s">
        <v>19</v>
      </c>
      <c r="G186" t="s">
        <v>20</v>
      </c>
      <c r="H186" t="s">
        <v>148</v>
      </c>
      <c r="I186" s="3">
        <v>14</v>
      </c>
      <c r="J186" s="3">
        <v>85</v>
      </c>
      <c r="K186" s="3">
        <v>17</v>
      </c>
      <c r="L186" s="3">
        <v>86</v>
      </c>
      <c r="M186" s="3">
        <v>28</v>
      </c>
      <c r="N186" t="str">
        <f t="shared" si="9"/>
        <v>Percentil 2</v>
      </c>
      <c r="O186">
        <f t="shared" si="10"/>
        <v>33</v>
      </c>
    </row>
    <row r="187" spans="1:15" x14ac:dyDescent="0.25">
      <c r="A187" t="s">
        <v>14</v>
      </c>
      <c r="B187" t="s">
        <v>21</v>
      </c>
      <c r="C187" t="s">
        <v>22</v>
      </c>
      <c r="D187" t="s">
        <v>75</v>
      </c>
      <c r="E187" t="s">
        <v>76</v>
      </c>
      <c r="F187" t="s">
        <v>58</v>
      </c>
      <c r="G187" t="s">
        <v>25</v>
      </c>
      <c r="H187" t="s">
        <v>148</v>
      </c>
      <c r="I187" s="3">
        <v>50</v>
      </c>
      <c r="J187" s="3">
        <v>84</v>
      </c>
      <c r="K187" s="3">
        <v>15</v>
      </c>
      <c r="L187" s="3">
        <v>86</v>
      </c>
      <c r="M187" s="3">
        <v>21</v>
      </c>
      <c r="N187" t="str">
        <f t="shared" si="9"/>
        <v>Percentil 2</v>
      </c>
      <c r="O187">
        <f t="shared" si="10"/>
        <v>33</v>
      </c>
    </row>
    <row r="188" spans="1:15" x14ac:dyDescent="0.25">
      <c r="A188" t="s">
        <v>14</v>
      </c>
      <c r="B188" t="s">
        <v>26</v>
      </c>
      <c r="C188" t="s">
        <v>27</v>
      </c>
      <c r="D188" t="s">
        <v>52</v>
      </c>
      <c r="E188" t="s">
        <v>53</v>
      </c>
      <c r="F188" t="s">
        <v>19</v>
      </c>
      <c r="G188" t="s">
        <v>41</v>
      </c>
      <c r="H188" t="s">
        <v>148</v>
      </c>
      <c r="I188" s="3">
        <v>72</v>
      </c>
      <c r="J188" s="3">
        <v>84</v>
      </c>
      <c r="K188" s="3">
        <v>17</v>
      </c>
      <c r="L188" s="3">
        <v>85</v>
      </c>
      <c r="M188" s="3">
        <v>20</v>
      </c>
      <c r="N188" t="str">
        <f t="shared" si="9"/>
        <v>Percentil 1</v>
      </c>
      <c r="O188">
        <f t="shared" si="10"/>
        <v>35</v>
      </c>
    </row>
    <row r="189" spans="1:15" x14ac:dyDescent="0.25">
      <c r="A189" t="s">
        <v>14</v>
      </c>
      <c r="B189" t="s">
        <v>26</v>
      </c>
      <c r="C189" t="s">
        <v>27</v>
      </c>
      <c r="D189" t="s">
        <v>28</v>
      </c>
      <c r="E189" t="s">
        <v>29</v>
      </c>
      <c r="F189" t="s">
        <v>30</v>
      </c>
      <c r="G189" t="s">
        <v>25</v>
      </c>
      <c r="H189" t="s">
        <v>148</v>
      </c>
      <c r="I189" s="3">
        <v>13</v>
      </c>
      <c r="J189" s="3">
        <v>83</v>
      </c>
      <c r="K189" s="3">
        <v>18</v>
      </c>
      <c r="L189" s="3">
        <v>85</v>
      </c>
      <c r="M189" s="3">
        <v>21</v>
      </c>
      <c r="N189" t="str">
        <f t="shared" si="9"/>
        <v>Percentil 1</v>
      </c>
      <c r="O189">
        <f t="shared" si="10"/>
        <v>35</v>
      </c>
    </row>
    <row r="190" spans="1:15" x14ac:dyDescent="0.25">
      <c r="A190" t="s">
        <v>14</v>
      </c>
      <c r="B190" t="s">
        <v>97</v>
      </c>
      <c r="C190" t="s">
        <v>98</v>
      </c>
      <c r="D190" t="s">
        <v>99</v>
      </c>
      <c r="E190" t="s">
        <v>100</v>
      </c>
      <c r="F190" t="s">
        <v>19</v>
      </c>
      <c r="G190" t="s">
        <v>20</v>
      </c>
      <c r="H190" t="s">
        <v>148</v>
      </c>
      <c r="I190">
        <v>27</v>
      </c>
      <c r="J190">
        <v>82</v>
      </c>
      <c r="K190">
        <v>17</v>
      </c>
      <c r="L190">
        <v>85</v>
      </c>
      <c r="M190">
        <v>21</v>
      </c>
      <c r="N190" t="str">
        <f t="shared" si="9"/>
        <v>Percentil 1</v>
      </c>
      <c r="O190">
        <f t="shared" si="10"/>
        <v>35</v>
      </c>
    </row>
    <row r="191" spans="1:15" x14ac:dyDescent="0.25">
      <c r="A191" t="s">
        <v>14</v>
      </c>
      <c r="B191" t="s">
        <v>85</v>
      </c>
      <c r="C191" t="s">
        <v>86</v>
      </c>
      <c r="D191" t="s">
        <v>87</v>
      </c>
      <c r="E191" t="s">
        <v>88</v>
      </c>
      <c r="F191" t="s">
        <v>19</v>
      </c>
      <c r="G191" t="s">
        <v>41</v>
      </c>
      <c r="H191" t="s">
        <v>148</v>
      </c>
      <c r="I191">
        <v>55</v>
      </c>
      <c r="J191">
        <v>80</v>
      </c>
      <c r="K191">
        <v>13</v>
      </c>
      <c r="L191">
        <v>84</v>
      </c>
      <c r="M191">
        <v>20</v>
      </c>
      <c r="N191" t="str">
        <f t="shared" si="9"/>
        <v>Percentil 1</v>
      </c>
      <c r="O191">
        <f t="shared" si="10"/>
        <v>38</v>
      </c>
    </row>
    <row r="192" spans="1:15" x14ac:dyDescent="0.25">
      <c r="A192" t="s">
        <v>14</v>
      </c>
      <c r="B192" t="s">
        <v>128</v>
      </c>
      <c r="C192" t="s">
        <v>90</v>
      </c>
      <c r="D192" t="s">
        <v>129</v>
      </c>
      <c r="E192" t="s">
        <v>130</v>
      </c>
      <c r="F192" t="s">
        <v>114</v>
      </c>
      <c r="G192" t="s">
        <v>120</v>
      </c>
      <c r="H192" t="s">
        <v>148</v>
      </c>
      <c r="I192">
        <v>11</v>
      </c>
      <c r="J192">
        <v>83</v>
      </c>
      <c r="K192">
        <v>14</v>
      </c>
      <c r="L192">
        <v>82</v>
      </c>
      <c r="M192">
        <v>19</v>
      </c>
      <c r="N192" t="str">
        <f t="shared" si="9"/>
        <v>Percentil 1</v>
      </c>
      <c r="O192">
        <f t="shared" si="10"/>
        <v>39</v>
      </c>
    </row>
    <row r="193" spans="1:16" x14ac:dyDescent="0.25">
      <c r="A193" t="s">
        <v>14</v>
      </c>
      <c r="B193" t="s">
        <v>37</v>
      </c>
      <c r="C193" t="s">
        <v>38</v>
      </c>
      <c r="D193" t="s">
        <v>39</v>
      </c>
      <c r="E193" t="s">
        <v>40</v>
      </c>
      <c r="F193" t="s">
        <v>30</v>
      </c>
      <c r="G193" t="s">
        <v>41</v>
      </c>
      <c r="H193" t="s">
        <v>148</v>
      </c>
      <c r="I193" s="3">
        <v>3</v>
      </c>
      <c r="J193" s="3">
        <v>88</v>
      </c>
      <c r="K193" s="3">
        <v>38</v>
      </c>
      <c r="L193" s="3">
        <v>81</v>
      </c>
      <c r="M193" s="3">
        <v>43</v>
      </c>
      <c r="N193" t="str">
        <f t="shared" si="9"/>
        <v>Percentil 1</v>
      </c>
      <c r="O193">
        <f t="shared" si="10"/>
        <v>40</v>
      </c>
    </row>
    <row r="194" spans="1:16" x14ac:dyDescent="0.25">
      <c r="A194" t="s">
        <v>14</v>
      </c>
      <c r="B194" t="s">
        <v>26</v>
      </c>
      <c r="C194" t="s">
        <v>27</v>
      </c>
      <c r="D194" t="s">
        <v>131</v>
      </c>
      <c r="E194" t="s">
        <v>132</v>
      </c>
      <c r="F194" t="s">
        <v>30</v>
      </c>
      <c r="G194" t="s">
        <v>120</v>
      </c>
      <c r="H194" t="s">
        <v>148</v>
      </c>
      <c r="I194">
        <v>5</v>
      </c>
      <c r="J194">
        <v>82</v>
      </c>
      <c r="K194">
        <v>17</v>
      </c>
      <c r="L194">
        <v>79</v>
      </c>
      <c r="M194">
        <v>27</v>
      </c>
      <c r="N194" t="str">
        <f t="shared" si="9"/>
        <v>Percentil 1</v>
      </c>
      <c r="O194">
        <f t="shared" si="10"/>
        <v>41</v>
      </c>
    </row>
    <row r="196" spans="1:16" hidden="1" x14ac:dyDescent="0.25">
      <c r="N196">
        <v>0</v>
      </c>
      <c r="O196">
        <f>_xlfn.PERCENTILE.INC($L$154:$L$194,N196)</f>
        <v>79</v>
      </c>
      <c r="P196" t="s">
        <v>362</v>
      </c>
    </row>
    <row r="197" spans="1:16" hidden="1" x14ac:dyDescent="0.25">
      <c r="N197">
        <v>0.2</v>
      </c>
      <c r="O197">
        <f t="shared" ref="O197:O201" si="11">_xlfn.PERCENTILE.INC($L$154:$L$194,N197)</f>
        <v>86</v>
      </c>
      <c r="P197" t="s">
        <v>363</v>
      </c>
    </row>
    <row r="198" spans="1:16" hidden="1" x14ac:dyDescent="0.25">
      <c r="N198">
        <v>0.4</v>
      </c>
      <c r="O198">
        <f t="shared" si="11"/>
        <v>92</v>
      </c>
      <c r="P198" t="s">
        <v>364</v>
      </c>
    </row>
    <row r="199" spans="1:16" hidden="1" x14ac:dyDescent="0.25">
      <c r="N199">
        <v>0.6</v>
      </c>
      <c r="O199">
        <f t="shared" si="11"/>
        <v>97</v>
      </c>
      <c r="P199" t="s">
        <v>365</v>
      </c>
    </row>
    <row r="200" spans="1:16" hidden="1" x14ac:dyDescent="0.25">
      <c r="N200">
        <v>0.8</v>
      </c>
      <c r="O200">
        <f t="shared" si="11"/>
        <v>102</v>
      </c>
      <c r="P200" t="s">
        <v>366</v>
      </c>
    </row>
    <row r="201" spans="1:16" hidden="1" x14ac:dyDescent="0.25">
      <c r="N201">
        <v>1</v>
      </c>
      <c r="O201">
        <f t="shared" si="11"/>
        <v>112</v>
      </c>
    </row>
    <row r="202" spans="1:16" ht="50.1" customHeight="1" x14ac:dyDescent="0.25"/>
    <row r="203" spans="1:16" x14ac:dyDescent="0.25">
      <c r="A203" s="1" t="s">
        <v>149</v>
      </c>
    </row>
    <row r="204" spans="1:16" x14ac:dyDescent="0.25">
      <c r="A204" s="2" t="s">
        <v>1</v>
      </c>
      <c r="B204" s="2" t="s">
        <v>2</v>
      </c>
      <c r="C204" s="2" t="s">
        <v>3</v>
      </c>
      <c r="D204" s="2" t="s">
        <v>4</v>
      </c>
      <c r="E204" s="2" t="s">
        <v>5</v>
      </c>
      <c r="F204" s="2" t="s">
        <v>6</v>
      </c>
      <c r="G204" s="2" t="s">
        <v>7</v>
      </c>
      <c r="H204" s="2" t="s">
        <v>8</v>
      </c>
      <c r="I204" s="2" t="s">
        <v>9</v>
      </c>
      <c r="J204" s="2" t="s">
        <v>10</v>
      </c>
      <c r="K204" s="2" t="s">
        <v>11</v>
      </c>
      <c r="L204" s="2" t="s">
        <v>12</v>
      </c>
      <c r="M204" s="2" t="s">
        <v>13</v>
      </c>
      <c r="N204" s="2" t="s">
        <v>368</v>
      </c>
      <c r="O204" s="2" t="s">
        <v>367</v>
      </c>
    </row>
    <row r="205" spans="1:16" x14ac:dyDescent="0.25">
      <c r="A205" s="4" t="s">
        <v>14</v>
      </c>
      <c r="B205" s="4" t="s">
        <v>139</v>
      </c>
      <c r="C205" s="4" t="s">
        <v>140</v>
      </c>
      <c r="D205" s="4" t="s">
        <v>141</v>
      </c>
      <c r="E205" s="4" t="s">
        <v>142</v>
      </c>
      <c r="F205" s="4" t="s">
        <v>19</v>
      </c>
      <c r="G205" s="4" t="s">
        <v>120</v>
      </c>
      <c r="H205" s="4" t="s">
        <v>149</v>
      </c>
      <c r="I205" s="4">
        <v>37</v>
      </c>
      <c r="J205" s="4">
        <v>113</v>
      </c>
      <c r="K205">
        <v>18</v>
      </c>
      <c r="L205" s="4">
        <v>119</v>
      </c>
      <c r="M205" s="4">
        <v>18</v>
      </c>
      <c r="N205" s="4" t="str">
        <f t="shared" ref="N205:N245" si="12">VLOOKUP(L205,$O$247:$P$251,2,1)</f>
        <v>Percentil 5</v>
      </c>
      <c r="O205" s="4">
        <f t="shared" ref="O205:O245" si="13">_xlfn.RANK.EQ(L205,$L$205:$L$245,0)</f>
        <v>1</v>
      </c>
    </row>
    <row r="206" spans="1:16" x14ac:dyDescent="0.25">
      <c r="A206" t="s">
        <v>14</v>
      </c>
      <c r="B206" t="s">
        <v>26</v>
      </c>
      <c r="C206" t="s">
        <v>27</v>
      </c>
      <c r="D206" t="s">
        <v>115</v>
      </c>
      <c r="E206" t="s">
        <v>116</v>
      </c>
      <c r="F206" t="s">
        <v>58</v>
      </c>
      <c r="G206" t="s">
        <v>41</v>
      </c>
      <c r="H206" t="s">
        <v>149</v>
      </c>
      <c r="I206">
        <v>3</v>
      </c>
      <c r="J206">
        <v>107</v>
      </c>
      <c r="K206">
        <v>9</v>
      </c>
      <c r="L206">
        <v>113</v>
      </c>
      <c r="M206">
        <v>9</v>
      </c>
      <c r="N206" t="str">
        <f t="shared" si="12"/>
        <v>Percentil 5</v>
      </c>
      <c r="O206">
        <f t="shared" si="13"/>
        <v>2</v>
      </c>
    </row>
    <row r="207" spans="1:16" x14ac:dyDescent="0.25">
      <c r="A207" t="s">
        <v>14</v>
      </c>
      <c r="B207" t="s">
        <v>26</v>
      </c>
      <c r="C207" t="s">
        <v>27</v>
      </c>
      <c r="D207" t="s">
        <v>59</v>
      </c>
      <c r="E207" t="s">
        <v>60</v>
      </c>
      <c r="F207" t="s">
        <v>19</v>
      </c>
      <c r="G207" t="s">
        <v>41</v>
      </c>
      <c r="H207" t="s">
        <v>149</v>
      </c>
      <c r="I207" s="3">
        <v>151</v>
      </c>
      <c r="J207" s="3">
        <v>107</v>
      </c>
      <c r="K207" s="3">
        <v>15</v>
      </c>
      <c r="L207" s="3">
        <v>112</v>
      </c>
      <c r="M207" s="3">
        <v>20</v>
      </c>
      <c r="N207" t="str">
        <f t="shared" si="12"/>
        <v>Percentil 5</v>
      </c>
      <c r="O207">
        <f t="shared" si="13"/>
        <v>3</v>
      </c>
    </row>
    <row r="208" spans="1:16" x14ac:dyDescent="0.25">
      <c r="A208" t="s">
        <v>14</v>
      </c>
      <c r="B208" t="s">
        <v>79</v>
      </c>
      <c r="C208" t="s">
        <v>80</v>
      </c>
      <c r="D208" t="s">
        <v>81</v>
      </c>
      <c r="E208" t="s">
        <v>82</v>
      </c>
      <c r="F208" t="s">
        <v>58</v>
      </c>
      <c r="G208" t="s">
        <v>41</v>
      </c>
      <c r="H208" t="s">
        <v>149</v>
      </c>
      <c r="I208">
        <v>15</v>
      </c>
      <c r="J208">
        <v>109</v>
      </c>
      <c r="K208">
        <v>17</v>
      </c>
      <c r="L208">
        <v>108</v>
      </c>
      <c r="M208">
        <v>25</v>
      </c>
      <c r="N208" t="str">
        <f t="shared" si="12"/>
        <v>Percentil 5</v>
      </c>
      <c r="O208">
        <f t="shared" si="13"/>
        <v>4</v>
      </c>
    </row>
    <row r="209" spans="1:15" x14ac:dyDescent="0.25">
      <c r="A209" t="s">
        <v>14</v>
      </c>
      <c r="B209" t="s">
        <v>26</v>
      </c>
      <c r="C209" t="s">
        <v>27</v>
      </c>
      <c r="D209" t="s">
        <v>73</v>
      </c>
      <c r="E209" t="s">
        <v>74</v>
      </c>
      <c r="F209" t="s">
        <v>58</v>
      </c>
      <c r="G209" t="s">
        <v>20</v>
      </c>
      <c r="H209" t="s">
        <v>149</v>
      </c>
      <c r="I209" s="3">
        <v>49</v>
      </c>
      <c r="J209" s="3">
        <v>101</v>
      </c>
      <c r="K209" s="3">
        <v>15</v>
      </c>
      <c r="L209" s="3">
        <v>105</v>
      </c>
      <c r="M209" s="3">
        <v>21</v>
      </c>
      <c r="N209" t="str">
        <f t="shared" si="12"/>
        <v>Percentil 5</v>
      </c>
      <c r="O209">
        <f t="shared" si="13"/>
        <v>5</v>
      </c>
    </row>
    <row r="210" spans="1:15" x14ac:dyDescent="0.25">
      <c r="A210" t="s">
        <v>14</v>
      </c>
      <c r="B210" t="s">
        <v>26</v>
      </c>
      <c r="C210" t="s">
        <v>27</v>
      </c>
      <c r="D210" t="s">
        <v>33</v>
      </c>
      <c r="E210" t="s">
        <v>34</v>
      </c>
      <c r="F210" t="s">
        <v>30</v>
      </c>
      <c r="G210" t="s">
        <v>25</v>
      </c>
      <c r="H210" t="s">
        <v>149</v>
      </c>
      <c r="I210" s="3">
        <v>42</v>
      </c>
      <c r="J210" s="3">
        <v>100</v>
      </c>
      <c r="K210" s="3">
        <v>16</v>
      </c>
      <c r="L210" s="3">
        <v>105</v>
      </c>
      <c r="M210" s="3">
        <v>21</v>
      </c>
      <c r="N210" t="str">
        <f t="shared" si="12"/>
        <v>Percentil 5</v>
      </c>
      <c r="O210">
        <f t="shared" si="13"/>
        <v>5</v>
      </c>
    </row>
    <row r="211" spans="1:15" x14ac:dyDescent="0.25">
      <c r="A211" t="s">
        <v>14</v>
      </c>
      <c r="B211" t="s">
        <v>54</v>
      </c>
      <c r="C211" t="s">
        <v>55</v>
      </c>
      <c r="D211" t="s">
        <v>56</v>
      </c>
      <c r="E211" t="s">
        <v>57</v>
      </c>
      <c r="F211" t="s">
        <v>58</v>
      </c>
      <c r="G211" t="s">
        <v>20</v>
      </c>
      <c r="H211" t="s">
        <v>149</v>
      </c>
      <c r="I211" s="3">
        <v>30</v>
      </c>
      <c r="J211" s="3">
        <v>104</v>
      </c>
      <c r="K211" s="3">
        <v>15</v>
      </c>
      <c r="L211" s="3">
        <v>104</v>
      </c>
      <c r="M211" s="3">
        <v>21</v>
      </c>
      <c r="N211" t="str">
        <f t="shared" si="12"/>
        <v>Percentil 5</v>
      </c>
      <c r="O211">
        <f t="shared" si="13"/>
        <v>7</v>
      </c>
    </row>
    <row r="212" spans="1:15" x14ac:dyDescent="0.25">
      <c r="A212" t="s">
        <v>14</v>
      </c>
      <c r="B212" t="s">
        <v>26</v>
      </c>
      <c r="C212" t="s">
        <v>27</v>
      </c>
      <c r="D212" t="s">
        <v>35</v>
      </c>
      <c r="E212" t="s">
        <v>36</v>
      </c>
      <c r="F212" t="s">
        <v>30</v>
      </c>
      <c r="G212" t="s">
        <v>20</v>
      </c>
      <c r="H212" t="s">
        <v>149</v>
      </c>
      <c r="I212" s="3">
        <v>24</v>
      </c>
      <c r="J212" s="3">
        <v>103</v>
      </c>
      <c r="K212" s="3">
        <v>17</v>
      </c>
      <c r="L212" s="3">
        <v>102</v>
      </c>
      <c r="M212" s="3">
        <v>15</v>
      </c>
      <c r="N212" t="str">
        <f t="shared" si="12"/>
        <v>Percentil 5</v>
      </c>
      <c r="O212">
        <f t="shared" si="13"/>
        <v>8</v>
      </c>
    </row>
    <row r="213" spans="1:15" x14ac:dyDescent="0.25">
      <c r="A213" t="s">
        <v>14</v>
      </c>
      <c r="B213" t="s">
        <v>21</v>
      </c>
      <c r="C213" t="s">
        <v>22</v>
      </c>
      <c r="D213" t="s">
        <v>123</v>
      </c>
      <c r="E213" t="s">
        <v>124</v>
      </c>
      <c r="F213" t="s">
        <v>114</v>
      </c>
      <c r="G213" t="s">
        <v>120</v>
      </c>
      <c r="H213" t="s">
        <v>149</v>
      </c>
      <c r="I213">
        <v>11</v>
      </c>
      <c r="J213">
        <v>96</v>
      </c>
      <c r="K213">
        <v>15</v>
      </c>
      <c r="L213">
        <v>101</v>
      </c>
      <c r="M213">
        <v>14</v>
      </c>
      <c r="N213" t="str">
        <f t="shared" si="12"/>
        <v>Percentil 5</v>
      </c>
      <c r="O213">
        <f t="shared" si="13"/>
        <v>9</v>
      </c>
    </row>
    <row r="214" spans="1:15" x14ac:dyDescent="0.25">
      <c r="A214" t="s">
        <v>14</v>
      </c>
      <c r="B214" t="s">
        <v>46</v>
      </c>
      <c r="C214" t="s">
        <v>47</v>
      </c>
      <c r="D214" t="s">
        <v>48</v>
      </c>
      <c r="E214" t="s">
        <v>49</v>
      </c>
      <c r="F214" t="s">
        <v>30</v>
      </c>
      <c r="G214" t="s">
        <v>41</v>
      </c>
      <c r="H214" t="s">
        <v>149</v>
      </c>
      <c r="I214" s="3">
        <v>1</v>
      </c>
      <c r="J214" s="3">
        <v>88</v>
      </c>
      <c r="K214" s="3">
        <v>0</v>
      </c>
      <c r="L214" s="3">
        <v>101</v>
      </c>
      <c r="M214" s="3">
        <v>0</v>
      </c>
      <c r="N214" t="str">
        <f t="shared" si="12"/>
        <v>Percentil 5</v>
      </c>
      <c r="O214">
        <f t="shared" si="13"/>
        <v>9</v>
      </c>
    </row>
    <row r="215" spans="1:15" x14ac:dyDescent="0.25">
      <c r="A215" t="s">
        <v>14</v>
      </c>
      <c r="B215" t="s">
        <v>26</v>
      </c>
      <c r="C215" t="s">
        <v>27</v>
      </c>
      <c r="D215" t="s">
        <v>31</v>
      </c>
      <c r="E215" t="s">
        <v>32</v>
      </c>
      <c r="F215" t="s">
        <v>30</v>
      </c>
      <c r="G215" t="s">
        <v>25</v>
      </c>
      <c r="H215" t="s">
        <v>149</v>
      </c>
      <c r="I215" s="3">
        <v>4</v>
      </c>
      <c r="J215" s="3">
        <v>115</v>
      </c>
      <c r="K215" s="3">
        <v>8</v>
      </c>
      <c r="L215" s="3">
        <v>99</v>
      </c>
      <c r="M215" s="3">
        <v>24</v>
      </c>
      <c r="N215" t="str">
        <f t="shared" si="12"/>
        <v>Percentil 4</v>
      </c>
      <c r="O215">
        <f t="shared" si="13"/>
        <v>11</v>
      </c>
    </row>
    <row r="216" spans="1:15" x14ac:dyDescent="0.25">
      <c r="A216" t="s">
        <v>14</v>
      </c>
      <c r="B216" t="s">
        <v>46</v>
      </c>
      <c r="C216" t="s">
        <v>47</v>
      </c>
      <c r="D216" t="s">
        <v>112</v>
      </c>
      <c r="E216" t="s">
        <v>113</v>
      </c>
      <c r="F216" t="s">
        <v>114</v>
      </c>
      <c r="G216" t="s">
        <v>25</v>
      </c>
      <c r="H216" t="s">
        <v>149</v>
      </c>
      <c r="I216">
        <v>12</v>
      </c>
      <c r="J216">
        <v>91</v>
      </c>
      <c r="K216">
        <v>15</v>
      </c>
      <c r="L216">
        <v>98</v>
      </c>
      <c r="M216">
        <v>29</v>
      </c>
      <c r="N216" t="str">
        <f t="shared" si="12"/>
        <v>Percentil 4</v>
      </c>
      <c r="O216">
        <f t="shared" si="13"/>
        <v>12</v>
      </c>
    </row>
    <row r="217" spans="1:15" x14ac:dyDescent="0.25">
      <c r="A217" t="s">
        <v>14</v>
      </c>
      <c r="B217" t="s">
        <v>63</v>
      </c>
      <c r="C217" t="s">
        <v>64</v>
      </c>
      <c r="D217" t="s">
        <v>65</v>
      </c>
      <c r="E217" t="s">
        <v>66</v>
      </c>
      <c r="F217" t="s">
        <v>58</v>
      </c>
      <c r="G217" t="s">
        <v>25</v>
      </c>
      <c r="H217" t="s">
        <v>149</v>
      </c>
      <c r="I217" s="3">
        <v>4</v>
      </c>
      <c r="J217" s="3">
        <v>83</v>
      </c>
      <c r="K217" s="3">
        <v>10</v>
      </c>
      <c r="L217" s="3">
        <v>98</v>
      </c>
      <c r="M217" s="3">
        <v>21</v>
      </c>
      <c r="N217" t="str">
        <f t="shared" si="12"/>
        <v>Percentil 4</v>
      </c>
      <c r="O217">
        <f t="shared" si="13"/>
        <v>12</v>
      </c>
    </row>
    <row r="218" spans="1:15" x14ac:dyDescent="0.25">
      <c r="A218" t="s">
        <v>14</v>
      </c>
      <c r="B218" t="s">
        <v>26</v>
      </c>
      <c r="C218" t="s">
        <v>27</v>
      </c>
      <c r="D218" t="s">
        <v>83</v>
      </c>
      <c r="E218" t="s">
        <v>84</v>
      </c>
      <c r="F218" t="s">
        <v>58</v>
      </c>
      <c r="G218" t="s">
        <v>41</v>
      </c>
      <c r="H218" t="s">
        <v>149</v>
      </c>
      <c r="I218">
        <v>30</v>
      </c>
      <c r="J218">
        <v>97</v>
      </c>
      <c r="K218">
        <v>15</v>
      </c>
      <c r="L218">
        <v>95</v>
      </c>
      <c r="M218">
        <v>22</v>
      </c>
      <c r="N218" t="str">
        <f t="shared" si="12"/>
        <v>Percentil 4</v>
      </c>
      <c r="O218">
        <f t="shared" si="13"/>
        <v>14</v>
      </c>
    </row>
    <row r="219" spans="1:15" x14ac:dyDescent="0.25">
      <c r="A219" t="s">
        <v>14</v>
      </c>
      <c r="B219" t="s">
        <v>26</v>
      </c>
      <c r="C219" t="s">
        <v>27</v>
      </c>
      <c r="D219" t="s">
        <v>61</v>
      </c>
      <c r="E219" t="s">
        <v>62</v>
      </c>
      <c r="F219" t="s">
        <v>58</v>
      </c>
      <c r="G219" t="s">
        <v>25</v>
      </c>
      <c r="H219" t="s">
        <v>149</v>
      </c>
      <c r="I219" s="3">
        <v>88</v>
      </c>
      <c r="J219" s="3">
        <v>93</v>
      </c>
      <c r="K219" s="3">
        <v>14</v>
      </c>
      <c r="L219" s="3">
        <v>95</v>
      </c>
      <c r="M219" s="3">
        <v>19</v>
      </c>
      <c r="N219" t="str">
        <f t="shared" si="12"/>
        <v>Percentil 4</v>
      </c>
      <c r="O219">
        <f t="shared" si="13"/>
        <v>14</v>
      </c>
    </row>
    <row r="220" spans="1:15" x14ac:dyDescent="0.25">
      <c r="A220" t="s">
        <v>14</v>
      </c>
      <c r="B220" t="s">
        <v>63</v>
      </c>
      <c r="C220" t="s">
        <v>64</v>
      </c>
      <c r="D220" t="s">
        <v>133</v>
      </c>
      <c r="E220" t="s">
        <v>134</v>
      </c>
      <c r="F220" t="s">
        <v>114</v>
      </c>
      <c r="G220" t="s">
        <v>120</v>
      </c>
      <c r="H220" t="s">
        <v>149</v>
      </c>
      <c r="I220">
        <v>5</v>
      </c>
      <c r="J220">
        <v>85</v>
      </c>
      <c r="K220">
        <v>21</v>
      </c>
      <c r="L220">
        <v>95</v>
      </c>
      <c r="M220">
        <v>23</v>
      </c>
      <c r="N220" t="str">
        <f t="shared" si="12"/>
        <v>Percentil 4</v>
      </c>
      <c r="O220">
        <f t="shared" si="13"/>
        <v>14</v>
      </c>
    </row>
    <row r="221" spans="1:15" x14ac:dyDescent="0.25">
      <c r="A221" t="s">
        <v>14</v>
      </c>
      <c r="B221" t="s">
        <v>26</v>
      </c>
      <c r="C221" t="s">
        <v>27</v>
      </c>
      <c r="D221" t="s">
        <v>71</v>
      </c>
      <c r="E221" t="s">
        <v>72</v>
      </c>
      <c r="F221" t="s">
        <v>58</v>
      </c>
      <c r="G221" t="s">
        <v>20</v>
      </c>
      <c r="H221" t="s">
        <v>149</v>
      </c>
      <c r="I221" s="3">
        <v>11</v>
      </c>
      <c r="J221" s="3">
        <v>95</v>
      </c>
      <c r="K221" s="3">
        <v>14</v>
      </c>
      <c r="L221" s="3">
        <v>94</v>
      </c>
      <c r="M221" s="3">
        <v>22</v>
      </c>
      <c r="N221" t="str">
        <f t="shared" si="12"/>
        <v>Percentil 4</v>
      </c>
      <c r="O221">
        <f t="shared" si="13"/>
        <v>17</v>
      </c>
    </row>
    <row r="222" spans="1:15" x14ac:dyDescent="0.25">
      <c r="A222" t="s">
        <v>14</v>
      </c>
      <c r="B222" t="s">
        <v>67</v>
      </c>
      <c r="C222" t="s">
        <v>68</v>
      </c>
      <c r="D222" t="s">
        <v>69</v>
      </c>
      <c r="E222" t="s">
        <v>70</v>
      </c>
      <c r="F222" t="s">
        <v>58</v>
      </c>
      <c r="G222" t="s">
        <v>41</v>
      </c>
      <c r="H222" t="s">
        <v>149</v>
      </c>
      <c r="I222" s="3">
        <v>42</v>
      </c>
      <c r="J222" s="3">
        <v>94</v>
      </c>
      <c r="K222" s="3">
        <v>15</v>
      </c>
      <c r="L222" s="3">
        <v>94</v>
      </c>
      <c r="M222" s="3">
        <v>22</v>
      </c>
      <c r="N222" t="str">
        <f t="shared" si="12"/>
        <v>Percentil 4</v>
      </c>
      <c r="O222">
        <f t="shared" si="13"/>
        <v>17</v>
      </c>
    </row>
    <row r="223" spans="1:15" x14ac:dyDescent="0.25">
      <c r="A223" t="s">
        <v>14</v>
      </c>
      <c r="B223" t="s">
        <v>104</v>
      </c>
      <c r="C223" t="s">
        <v>105</v>
      </c>
      <c r="D223" t="s">
        <v>106</v>
      </c>
      <c r="E223" t="s">
        <v>107</v>
      </c>
      <c r="F223" t="s">
        <v>19</v>
      </c>
      <c r="G223" t="s">
        <v>20</v>
      </c>
      <c r="H223" t="s">
        <v>149</v>
      </c>
      <c r="I223">
        <v>213</v>
      </c>
      <c r="J223">
        <v>91</v>
      </c>
      <c r="K223">
        <v>16</v>
      </c>
      <c r="L223">
        <v>94</v>
      </c>
      <c r="M223">
        <v>20</v>
      </c>
      <c r="N223" t="str">
        <f t="shared" si="12"/>
        <v>Percentil 4</v>
      </c>
      <c r="O223">
        <f t="shared" si="13"/>
        <v>17</v>
      </c>
    </row>
    <row r="224" spans="1:15" x14ac:dyDescent="0.25">
      <c r="A224" t="s">
        <v>14</v>
      </c>
      <c r="B224" t="s">
        <v>89</v>
      </c>
      <c r="C224" t="s">
        <v>90</v>
      </c>
      <c r="D224" t="s">
        <v>91</v>
      </c>
      <c r="E224" t="s">
        <v>92</v>
      </c>
      <c r="F224" t="s">
        <v>19</v>
      </c>
      <c r="G224" t="s">
        <v>41</v>
      </c>
      <c r="H224" t="s">
        <v>149</v>
      </c>
      <c r="I224">
        <v>182</v>
      </c>
      <c r="J224">
        <v>95</v>
      </c>
      <c r="K224">
        <v>15</v>
      </c>
      <c r="L224">
        <v>93</v>
      </c>
      <c r="M224">
        <v>20</v>
      </c>
      <c r="N224" t="str">
        <f t="shared" si="12"/>
        <v>Percentil 3</v>
      </c>
      <c r="O224">
        <f t="shared" si="13"/>
        <v>20</v>
      </c>
    </row>
    <row r="225" spans="1:15" x14ac:dyDescent="0.25">
      <c r="A225" t="s">
        <v>14</v>
      </c>
      <c r="B225" t="s">
        <v>26</v>
      </c>
      <c r="C225" t="s">
        <v>27</v>
      </c>
      <c r="D225" t="s">
        <v>108</v>
      </c>
      <c r="E225" t="s">
        <v>109</v>
      </c>
      <c r="F225" t="s">
        <v>58</v>
      </c>
      <c r="G225" t="s">
        <v>20</v>
      </c>
      <c r="H225" t="s">
        <v>149</v>
      </c>
      <c r="I225">
        <v>47</v>
      </c>
      <c r="J225">
        <v>97</v>
      </c>
      <c r="K225">
        <v>16</v>
      </c>
      <c r="L225">
        <v>92</v>
      </c>
      <c r="M225">
        <v>18</v>
      </c>
      <c r="N225" t="str">
        <f t="shared" si="12"/>
        <v>Percentil 3</v>
      </c>
      <c r="O225">
        <f t="shared" si="13"/>
        <v>21</v>
      </c>
    </row>
    <row r="226" spans="1:15" x14ac:dyDescent="0.25">
      <c r="A226" t="s">
        <v>14</v>
      </c>
      <c r="B226" t="s">
        <v>117</v>
      </c>
      <c r="C226" t="s">
        <v>16</v>
      </c>
      <c r="D226" t="s">
        <v>118</v>
      </c>
      <c r="E226" t="s">
        <v>119</v>
      </c>
      <c r="F226" t="s">
        <v>30</v>
      </c>
      <c r="G226" t="s">
        <v>120</v>
      </c>
      <c r="H226" t="s">
        <v>149</v>
      </c>
      <c r="I226">
        <v>90</v>
      </c>
      <c r="J226">
        <v>95</v>
      </c>
      <c r="K226">
        <v>17</v>
      </c>
      <c r="L226">
        <v>91</v>
      </c>
      <c r="M226">
        <v>24</v>
      </c>
      <c r="N226" t="str">
        <f t="shared" si="12"/>
        <v>Percentil 3</v>
      </c>
      <c r="O226">
        <f t="shared" si="13"/>
        <v>22</v>
      </c>
    </row>
    <row r="227" spans="1:15" x14ac:dyDescent="0.25">
      <c r="A227" t="s">
        <v>14</v>
      </c>
      <c r="B227" t="s">
        <v>125</v>
      </c>
      <c r="C227" t="s">
        <v>64</v>
      </c>
      <c r="D227" t="s">
        <v>126</v>
      </c>
      <c r="E227" t="s">
        <v>127</v>
      </c>
      <c r="F227" t="s">
        <v>114</v>
      </c>
      <c r="G227" t="s">
        <v>120</v>
      </c>
      <c r="H227" t="s">
        <v>149</v>
      </c>
      <c r="I227">
        <v>43</v>
      </c>
      <c r="J227">
        <v>88</v>
      </c>
      <c r="K227">
        <v>16</v>
      </c>
      <c r="L227">
        <v>90</v>
      </c>
      <c r="M227">
        <v>19</v>
      </c>
      <c r="N227" t="str">
        <f t="shared" si="12"/>
        <v>Percentil 3</v>
      </c>
      <c r="O227">
        <f t="shared" si="13"/>
        <v>23</v>
      </c>
    </row>
    <row r="228" spans="1:15" x14ac:dyDescent="0.25">
      <c r="A228" t="s">
        <v>14</v>
      </c>
      <c r="B228" t="s">
        <v>37</v>
      </c>
      <c r="C228" t="s">
        <v>38</v>
      </c>
      <c r="D228" t="s">
        <v>39</v>
      </c>
      <c r="E228" t="s">
        <v>40</v>
      </c>
      <c r="F228" t="s">
        <v>30</v>
      </c>
      <c r="G228" t="s">
        <v>41</v>
      </c>
      <c r="H228" t="s">
        <v>149</v>
      </c>
      <c r="I228" s="3">
        <v>3</v>
      </c>
      <c r="J228" s="3">
        <v>88</v>
      </c>
      <c r="K228" s="3">
        <v>38</v>
      </c>
      <c r="L228" s="3">
        <v>89</v>
      </c>
      <c r="M228" s="3">
        <v>44</v>
      </c>
      <c r="N228" t="str">
        <f t="shared" si="12"/>
        <v>Percentil 3</v>
      </c>
      <c r="O228">
        <f t="shared" si="13"/>
        <v>24</v>
      </c>
    </row>
    <row r="229" spans="1:15" x14ac:dyDescent="0.25">
      <c r="A229" t="s">
        <v>14</v>
      </c>
      <c r="B229" t="s">
        <v>46</v>
      </c>
      <c r="C229" t="s">
        <v>47</v>
      </c>
      <c r="D229" t="s">
        <v>110</v>
      </c>
      <c r="E229" t="s">
        <v>111</v>
      </c>
      <c r="F229" t="s">
        <v>58</v>
      </c>
      <c r="G229" t="s">
        <v>25</v>
      </c>
      <c r="H229" t="s">
        <v>149</v>
      </c>
      <c r="I229">
        <v>15</v>
      </c>
      <c r="J229">
        <v>85</v>
      </c>
      <c r="K229">
        <v>17</v>
      </c>
      <c r="L229">
        <v>89</v>
      </c>
      <c r="M229">
        <v>18</v>
      </c>
      <c r="N229" t="str">
        <f t="shared" si="12"/>
        <v>Percentil 3</v>
      </c>
      <c r="O229">
        <f t="shared" si="13"/>
        <v>24</v>
      </c>
    </row>
    <row r="230" spans="1:15" x14ac:dyDescent="0.25">
      <c r="A230" t="s">
        <v>14</v>
      </c>
      <c r="B230" t="s">
        <v>26</v>
      </c>
      <c r="C230" t="s">
        <v>27</v>
      </c>
      <c r="D230" t="s">
        <v>77</v>
      </c>
      <c r="E230" t="s">
        <v>78</v>
      </c>
      <c r="F230" t="s">
        <v>58</v>
      </c>
      <c r="G230" t="s">
        <v>41</v>
      </c>
      <c r="H230" t="s">
        <v>149</v>
      </c>
      <c r="I230">
        <v>97</v>
      </c>
      <c r="J230">
        <v>93</v>
      </c>
      <c r="K230">
        <v>16</v>
      </c>
      <c r="L230">
        <v>88</v>
      </c>
      <c r="M230">
        <v>21</v>
      </c>
      <c r="N230" t="str">
        <f t="shared" si="12"/>
        <v>Percentil 2</v>
      </c>
      <c r="O230">
        <f t="shared" si="13"/>
        <v>26</v>
      </c>
    </row>
    <row r="231" spans="1:15" x14ac:dyDescent="0.25">
      <c r="A231" t="s">
        <v>14</v>
      </c>
      <c r="B231" t="s">
        <v>26</v>
      </c>
      <c r="C231" t="s">
        <v>27</v>
      </c>
      <c r="D231" t="s">
        <v>131</v>
      </c>
      <c r="E231" t="s">
        <v>132</v>
      </c>
      <c r="F231" t="s">
        <v>30</v>
      </c>
      <c r="G231" t="s">
        <v>120</v>
      </c>
      <c r="H231" t="s">
        <v>149</v>
      </c>
      <c r="I231">
        <v>5</v>
      </c>
      <c r="J231">
        <v>82</v>
      </c>
      <c r="K231">
        <v>17</v>
      </c>
      <c r="L231">
        <v>88</v>
      </c>
      <c r="M231">
        <v>17</v>
      </c>
      <c r="N231" t="str">
        <f t="shared" si="12"/>
        <v>Percentil 2</v>
      </c>
      <c r="O231">
        <f t="shared" si="13"/>
        <v>26</v>
      </c>
    </row>
    <row r="232" spans="1:15" x14ac:dyDescent="0.25">
      <c r="A232" t="s">
        <v>14</v>
      </c>
      <c r="B232" t="s">
        <v>101</v>
      </c>
      <c r="C232" t="s">
        <v>94</v>
      </c>
      <c r="D232" t="s">
        <v>102</v>
      </c>
      <c r="E232" t="s">
        <v>103</v>
      </c>
      <c r="F232" t="s">
        <v>19</v>
      </c>
      <c r="G232" t="s">
        <v>20</v>
      </c>
      <c r="H232" t="s">
        <v>149</v>
      </c>
      <c r="I232">
        <v>4</v>
      </c>
      <c r="J232">
        <v>91</v>
      </c>
      <c r="K232">
        <v>14</v>
      </c>
      <c r="L232">
        <v>85</v>
      </c>
      <c r="M232">
        <v>15</v>
      </c>
      <c r="N232" t="str">
        <f t="shared" si="12"/>
        <v>Percentil 2</v>
      </c>
      <c r="O232">
        <f t="shared" si="13"/>
        <v>28</v>
      </c>
    </row>
    <row r="233" spans="1:15" x14ac:dyDescent="0.25">
      <c r="A233" t="s">
        <v>14</v>
      </c>
      <c r="B233" t="s">
        <v>117</v>
      </c>
      <c r="C233" t="s">
        <v>16</v>
      </c>
      <c r="D233" t="s">
        <v>121</v>
      </c>
      <c r="E233" t="s">
        <v>122</v>
      </c>
      <c r="F233" t="s">
        <v>19</v>
      </c>
      <c r="G233" t="s">
        <v>120</v>
      </c>
      <c r="H233" t="s">
        <v>149</v>
      </c>
      <c r="I233">
        <v>49</v>
      </c>
      <c r="J233">
        <v>90</v>
      </c>
      <c r="K233">
        <v>17</v>
      </c>
      <c r="L233">
        <v>83</v>
      </c>
      <c r="M233">
        <v>21</v>
      </c>
      <c r="N233" t="str">
        <f t="shared" si="12"/>
        <v>Percentil 2</v>
      </c>
      <c r="O233">
        <f t="shared" si="13"/>
        <v>29</v>
      </c>
    </row>
    <row r="234" spans="1:15" x14ac:dyDescent="0.25">
      <c r="A234" t="s">
        <v>14</v>
      </c>
      <c r="B234" t="s">
        <v>15</v>
      </c>
      <c r="C234" t="s">
        <v>16</v>
      </c>
      <c r="D234" t="s">
        <v>17</v>
      </c>
      <c r="E234" t="s">
        <v>18</v>
      </c>
      <c r="F234" t="s">
        <v>19</v>
      </c>
      <c r="G234" t="s">
        <v>20</v>
      </c>
      <c r="H234" t="s">
        <v>149</v>
      </c>
      <c r="I234" s="3">
        <v>14</v>
      </c>
      <c r="J234" s="3">
        <v>85</v>
      </c>
      <c r="K234" s="3">
        <v>17</v>
      </c>
      <c r="L234" s="3">
        <v>83</v>
      </c>
      <c r="M234" s="3">
        <v>22</v>
      </c>
      <c r="N234" t="str">
        <f t="shared" si="12"/>
        <v>Percentil 2</v>
      </c>
      <c r="O234">
        <f t="shared" si="13"/>
        <v>29</v>
      </c>
    </row>
    <row r="235" spans="1:15" x14ac:dyDescent="0.25">
      <c r="A235" t="s">
        <v>14</v>
      </c>
      <c r="B235" t="s">
        <v>93</v>
      </c>
      <c r="C235" t="s">
        <v>94</v>
      </c>
      <c r="D235" t="s">
        <v>95</v>
      </c>
      <c r="E235" t="s">
        <v>96</v>
      </c>
      <c r="F235" t="s">
        <v>19</v>
      </c>
      <c r="G235" t="s">
        <v>20</v>
      </c>
      <c r="H235" t="s">
        <v>149</v>
      </c>
      <c r="I235">
        <v>41</v>
      </c>
      <c r="J235">
        <v>88</v>
      </c>
      <c r="K235">
        <v>14</v>
      </c>
      <c r="L235">
        <v>82</v>
      </c>
      <c r="M235">
        <v>20</v>
      </c>
      <c r="N235" t="str">
        <f t="shared" si="12"/>
        <v>Percentil 2</v>
      </c>
      <c r="O235">
        <f t="shared" si="13"/>
        <v>31</v>
      </c>
    </row>
    <row r="236" spans="1:15" x14ac:dyDescent="0.25">
      <c r="A236" t="s">
        <v>14</v>
      </c>
      <c r="B236" t="s">
        <v>97</v>
      </c>
      <c r="C236" t="s">
        <v>98</v>
      </c>
      <c r="D236" t="s">
        <v>99</v>
      </c>
      <c r="E236" t="s">
        <v>100</v>
      </c>
      <c r="F236" t="s">
        <v>19</v>
      </c>
      <c r="G236" t="s">
        <v>20</v>
      </c>
      <c r="H236" t="s">
        <v>149</v>
      </c>
      <c r="I236">
        <v>27</v>
      </c>
      <c r="J236">
        <v>82</v>
      </c>
      <c r="K236">
        <v>17</v>
      </c>
      <c r="L236">
        <v>81</v>
      </c>
      <c r="M236">
        <v>30</v>
      </c>
      <c r="N236" t="str">
        <f t="shared" si="12"/>
        <v>Percentil 2</v>
      </c>
      <c r="O236">
        <f t="shared" si="13"/>
        <v>32</v>
      </c>
    </row>
    <row r="237" spans="1:15" x14ac:dyDescent="0.25">
      <c r="A237" t="s">
        <v>14</v>
      </c>
      <c r="B237" t="s">
        <v>26</v>
      </c>
      <c r="C237" t="s">
        <v>27</v>
      </c>
      <c r="D237" t="s">
        <v>50</v>
      </c>
      <c r="E237" t="s">
        <v>51</v>
      </c>
      <c r="F237" t="s">
        <v>30</v>
      </c>
      <c r="G237" t="s">
        <v>41</v>
      </c>
      <c r="H237" t="s">
        <v>149</v>
      </c>
      <c r="I237" s="3">
        <v>9</v>
      </c>
      <c r="J237" s="3">
        <v>84</v>
      </c>
      <c r="K237" s="3">
        <v>12</v>
      </c>
      <c r="L237" s="3">
        <v>80</v>
      </c>
      <c r="M237" s="3">
        <v>22</v>
      </c>
      <c r="N237" t="str">
        <f t="shared" si="12"/>
        <v>Percentil 2</v>
      </c>
      <c r="O237">
        <f t="shared" si="13"/>
        <v>33</v>
      </c>
    </row>
    <row r="238" spans="1:15" x14ac:dyDescent="0.25">
      <c r="A238" t="s">
        <v>14</v>
      </c>
      <c r="B238" t="s">
        <v>26</v>
      </c>
      <c r="C238" t="s">
        <v>27</v>
      </c>
      <c r="D238" t="s">
        <v>28</v>
      </c>
      <c r="E238" t="s">
        <v>29</v>
      </c>
      <c r="F238" t="s">
        <v>30</v>
      </c>
      <c r="G238" t="s">
        <v>25</v>
      </c>
      <c r="H238" t="s">
        <v>149</v>
      </c>
      <c r="I238" s="3">
        <v>13</v>
      </c>
      <c r="J238" s="3">
        <v>83</v>
      </c>
      <c r="K238" s="3">
        <v>18</v>
      </c>
      <c r="L238" s="3">
        <v>78</v>
      </c>
      <c r="M238" s="3">
        <v>19</v>
      </c>
      <c r="N238" t="str">
        <f t="shared" si="12"/>
        <v>Percentil 1</v>
      </c>
      <c r="O238">
        <f t="shared" si="13"/>
        <v>34</v>
      </c>
    </row>
    <row r="239" spans="1:15" x14ac:dyDescent="0.25">
      <c r="A239" t="s">
        <v>14</v>
      </c>
      <c r="B239" t="s">
        <v>21</v>
      </c>
      <c r="C239" t="s">
        <v>22</v>
      </c>
      <c r="D239" t="s">
        <v>23</v>
      </c>
      <c r="E239" t="s">
        <v>24</v>
      </c>
      <c r="F239" t="s">
        <v>19</v>
      </c>
      <c r="G239" t="s">
        <v>25</v>
      </c>
      <c r="H239" t="s">
        <v>149</v>
      </c>
      <c r="I239" s="3">
        <v>9</v>
      </c>
      <c r="J239" s="3">
        <v>82</v>
      </c>
      <c r="K239" s="3">
        <v>13</v>
      </c>
      <c r="L239" s="3">
        <v>78</v>
      </c>
      <c r="M239" s="3">
        <v>16</v>
      </c>
      <c r="N239" t="str">
        <f t="shared" si="12"/>
        <v>Percentil 1</v>
      </c>
      <c r="O239">
        <f t="shared" si="13"/>
        <v>34</v>
      </c>
    </row>
    <row r="240" spans="1:15" x14ac:dyDescent="0.25">
      <c r="A240" t="s">
        <v>14</v>
      </c>
      <c r="B240" t="s">
        <v>26</v>
      </c>
      <c r="C240" t="s">
        <v>27</v>
      </c>
      <c r="D240" t="s">
        <v>52</v>
      </c>
      <c r="E240" t="s">
        <v>53</v>
      </c>
      <c r="F240" t="s">
        <v>19</v>
      </c>
      <c r="G240" t="s">
        <v>41</v>
      </c>
      <c r="H240" t="s">
        <v>149</v>
      </c>
      <c r="I240" s="3">
        <v>72</v>
      </c>
      <c r="J240" s="3">
        <v>84</v>
      </c>
      <c r="K240" s="3">
        <v>17</v>
      </c>
      <c r="L240" s="3">
        <v>77</v>
      </c>
      <c r="M240" s="3">
        <v>21</v>
      </c>
      <c r="N240" t="str">
        <f t="shared" si="12"/>
        <v>Percentil 1</v>
      </c>
      <c r="O240">
        <f t="shared" si="13"/>
        <v>36</v>
      </c>
    </row>
    <row r="241" spans="1:16" x14ac:dyDescent="0.25">
      <c r="A241" t="s">
        <v>14</v>
      </c>
      <c r="B241" t="s">
        <v>21</v>
      </c>
      <c r="C241" t="s">
        <v>22</v>
      </c>
      <c r="D241" t="s">
        <v>75</v>
      </c>
      <c r="E241" t="s">
        <v>76</v>
      </c>
      <c r="F241" t="s">
        <v>58</v>
      </c>
      <c r="G241" t="s">
        <v>25</v>
      </c>
      <c r="H241" t="s">
        <v>149</v>
      </c>
      <c r="I241" s="3">
        <v>50</v>
      </c>
      <c r="J241" s="3">
        <v>84</v>
      </c>
      <c r="K241" s="3">
        <v>15</v>
      </c>
      <c r="L241" s="3">
        <v>75</v>
      </c>
      <c r="M241" s="3">
        <v>19</v>
      </c>
      <c r="N241" t="str">
        <f t="shared" si="12"/>
        <v>Percentil 1</v>
      </c>
      <c r="O241">
        <f t="shared" si="13"/>
        <v>37</v>
      </c>
    </row>
    <row r="242" spans="1:16" x14ac:dyDescent="0.25">
      <c r="A242" t="s">
        <v>14</v>
      </c>
      <c r="B242" t="s">
        <v>135</v>
      </c>
      <c r="C242" t="s">
        <v>136</v>
      </c>
      <c r="D242" t="s">
        <v>137</v>
      </c>
      <c r="E242" t="s">
        <v>138</v>
      </c>
      <c r="F242" t="s">
        <v>19</v>
      </c>
      <c r="G242" t="s">
        <v>120</v>
      </c>
      <c r="H242" t="s">
        <v>149</v>
      </c>
      <c r="I242">
        <v>1</v>
      </c>
      <c r="J242">
        <v>85</v>
      </c>
      <c r="K242">
        <v>0</v>
      </c>
      <c r="L242">
        <v>74</v>
      </c>
      <c r="M242">
        <v>0</v>
      </c>
      <c r="N242" t="str">
        <f t="shared" si="12"/>
        <v>Percentil 1</v>
      </c>
      <c r="O242">
        <f t="shared" si="13"/>
        <v>38</v>
      </c>
    </row>
    <row r="243" spans="1:16" x14ac:dyDescent="0.25">
      <c r="A243" t="s">
        <v>14</v>
      </c>
      <c r="B243" t="s">
        <v>85</v>
      </c>
      <c r="C243" t="s">
        <v>86</v>
      </c>
      <c r="D243" t="s">
        <v>87</v>
      </c>
      <c r="E243" t="s">
        <v>88</v>
      </c>
      <c r="F243" t="s">
        <v>19</v>
      </c>
      <c r="G243" t="s">
        <v>41</v>
      </c>
      <c r="H243" t="s">
        <v>149</v>
      </c>
      <c r="I243">
        <v>55</v>
      </c>
      <c r="J243">
        <v>80</v>
      </c>
      <c r="K243">
        <v>13</v>
      </c>
      <c r="L243">
        <v>74</v>
      </c>
      <c r="M243">
        <v>19</v>
      </c>
      <c r="N243" t="str">
        <f t="shared" si="12"/>
        <v>Percentil 1</v>
      </c>
      <c r="O243">
        <f t="shared" si="13"/>
        <v>38</v>
      </c>
    </row>
    <row r="244" spans="1:16" x14ac:dyDescent="0.25">
      <c r="A244" t="s">
        <v>14</v>
      </c>
      <c r="B244" t="s">
        <v>42</v>
      </c>
      <c r="C244" t="s">
        <v>43</v>
      </c>
      <c r="D244" t="s">
        <v>44</v>
      </c>
      <c r="E244" t="s">
        <v>45</v>
      </c>
      <c r="F244" t="s">
        <v>30</v>
      </c>
      <c r="G244" t="s">
        <v>41</v>
      </c>
      <c r="H244" t="s">
        <v>149</v>
      </c>
      <c r="I244" s="3">
        <v>1</v>
      </c>
      <c r="J244" s="3">
        <v>89</v>
      </c>
      <c r="K244" s="3">
        <v>0</v>
      </c>
      <c r="L244" s="3">
        <v>73</v>
      </c>
      <c r="M244" s="3">
        <v>0</v>
      </c>
      <c r="N244" t="str">
        <f t="shared" si="12"/>
        <v>Percentil 1</v>
      </c>
      <c r="O244">
        <f t="shared" si="13"/>
        <v>40</v>
      </c>
    </row>
    <row r="245" spans="1:16" x14ac:dyDescent="0.25">
      <c r="A245" t="s">
        <v>14</v>
      </c>
      <c r="B245" t="s">
        <v>128</v>
      </c>
      <c r="C245" t="s">
        <v>90</v>
      </c>
      <c r="D245" t="s">
        <v>129</v>
      </c>
      <c r="E245" t="s">
        <v>130</v>
      </c>
      <c r="F245" t="s">
        <v>114</v>
      </c>
      <c r="G245" t="s">
        <v>120</v>
      </c>
      <c r="H245" t="s">
        <v>149</v>
      </c>
      <c r="I245">
        <v>11</v>
      </c>
      <c r="J245">
        <v>83</v>
      </c>
      <c r="K245">
        <v>14</v>
      </c>
      <c r="L245">
        <v>73</v>
      </c>
      <c r="M245">
        <v>17</v>
      </c>
      <c r="N245" t="str">
        <f t="shared" si="12"/>
        <v>Percentil 1</v>
      </c>
      <c r="O245">
        <f t="shared" si="13"/>
        <v>40</v>
      </c>
    </row>
    <row r="247" spans="1:16" hidden="1" x14ac:dyDescent="0.25">
      <c r="N247">
        <v>0</v>
      </c>
      <c r="O247">
        <f>_xlfn.PERCENTILE.INC($L$205:$L$245,N247)</f>
        <v>73</v>
      </c>
      <c r="P247" t="s">
        <v>362</v>
      </c>
    </row>
    <row r="248" spans="1:16" hidden="1" x14ac:dyDescent="0.25">
      <c r="N248">
        <v>0.2</v>
      </c>
      <c r="O248">
        <f t="shared" ref="O248:O252" si="14">_xlfn.PERCENTILE.INC($L$205:$L$245,N248)</f>
        <v>80</v>
      </c>
      <c r="P248" t="s">
        <v>363</v>
      </c>
    </row>
    <row r="249" spans="1:16" hidden="1" x14ac:dyDescent="0.25">
      <c r="N249">
        <v>0.4</v>
      </c>
      <c r="O249">
        <f t="shared" si="14"/>
        <v>89</v>
      </c>
      <c r="P249" t="s">
        <v>364</v>
      </c>
    </row>
    <row r="250" spans="1:16" hidden="1" x14ac:dyDescent="0.25">
      <c r="N250">
        <v>0.6</v>
      </c>
      <c r="O250">
        <f t="shared" si="14"/>
        <v>94</v>
      </c>
      <c r="P250" t="s">
        <v>365</v>
      </c>
    </row>
    <row r="251" spans="1:16" hidden="1" x14ac:dyDescent="0.25">
      <c r="N251">
        <v>0.8</v>
      </c>
      <c r="O251">
        <f t="shared" si="14"/>
        <v>101</v>
      </c>
      <c r="P251" t="s">
        <v>366</v>
      </c>
    </row>
    <row r="252" spans="1:16" hidden="1" x14ac:dyDescent="0.25">
      <c r="N252">
        <v>1</v>
      </c>
      <c r="O252">
        <f t="shared" si="14"/>
        <v>119</v>
      </c>
    </row>
  </sheetData>
  <sortState ref="A204:O244">
    <sortCondition ref="O204:O24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61"/>
  <sheetViews>
    <sheetView workbookViewId="0">
      <selection activeCell="G10" sqref="G10"/>
    </sheetView>
  </sheetViews>
  <sheetFormatPr baseColWidth="10" defaultRowHeight="15" x14ac:dyDescent="0.25"/>
  <cols>
    <col min="10" max="11" width="0" hidden="1" customWidth="1"/>
    <col min="13" max="13" width="0" hidden="1" customWidth="1"/>
  </cols>
  <sheetData>
    <row r="2" spans="1:15" x14ac:dyDescent="0.25">
      <c r="A2" s="1" t="s">
        <v>0</v>
      </c>
    </row>
    <row r="3" spans="1:15" x14ac:dyDescent="0.25">
      <c r="A3" s="2" t="s">
        <v>1</v>
      </c>
      <c r="B3" s="2" t="s">
        <v>2</v>
      </c>
      <c r="C3" s="2" t="s">
        <v>3</v>
      </c>
      <c r="D3" s="2" t="s">
        <v>4</v>
      </c>
      <c r="E3" s="2" t="s">
        <v>5</v>
      </c>
      <c r="F3" s="2" t="s">
        <v>6</v>
      </c>
      <c r="G3" s="2" t="s">
        <v>7</v>
      </c>
      <c r="H3" s="2" t="s">
        <v>8</v>
      </c>
      <c r="I3" s="2" t="s">
        <v>9</v>
      </c>
      <c r="J3" s="2" t="s">
        <v>10</v>
      </c>
      <c r="K3" s="2" t="s">
        <v>11</v>
      </c>
      <c r="L3" s="2" t="s">
        <v>12</v>
      </c>
      <c r="M3" s="2" t="s">
        <v>13</v>
      </c>
      <c r="N3" s="2" t="s">
        <v>368</v>
      </c>
      <c r="O3" s="2" t="s">
        <v>367</v>
      </c>
    </row>
    <row r="4" spans="1:15" x14ac:dyDescent="0.25">
      <c r="A4" t="s">
        <v>143</v>
      </c>
      <c r="B4" t="s">
        <v>178</v>
      </c>
      <c r="C4" t="s">
        <v>179</v>
      </c>
      <c r="D4" t="s">
        <v>180</v>
      </c>
      <c r="E4" t="s">
        <v>181</v>
      </c>
      <c r="F4" t="s">
        <v>30</v>
      </c>
      <c r="G4" t="s">
        <v>41</v>
      </c>
      <c r="H4" t="s">
        <v>0</v>
      </c>
      <c r="I4">
        <v>2</v>
      </c>
      <c r="J4">
        <v>113</v>
      </c>
      <c r="K4">
        <v>13</v>
      </c>
      <c r="L4">
        <v>133</v>
      </c>
      <c r="M4">
        <v>20</v>
      </c>
      <c r="N4" t="str">
        <f t="shared" ref="N4:N35" si="0">VLOOKUP(L4,$O$128:$P$132,2,1)</f>
        <v>Percentil 5</v>
      </c>
      <c r="O4">
        <f t="shared" ref="O4:O35" si="1">_xlfn.RANK.EQ(L4,$L$4:$L$126,0)</f>
        <v>1</v>
      </c>
    </row>
    <row r="5" spans="1:15" x14ac:dyDescent="0.25">
      <c r="A5" t="s">
        <v>143</v>
      </c>
      <c r="B5" t="s">
        <v>128</v>
      </c>
      <c r="C5" t="s">
        <v>90</v>
      </c>
      <c r="D5" t="s">
        <v>203</v>
      </c>
      <c r="E5" t="s">
        <v>204</v>
      </c>
      <c r="F5" t="s">
        <v>19</v>
      </c>
      <c r="G5" t="s">
        <v>25</v>
      </c>
      <c r="H5" t="s">
        <v>0</v>
      </c>
      <c r="I5">
        <v>1</v>
      </c>
      <c r="J5">
        <v>118</v>
      </c>
      <c r="K5">
        <v>0</v>
      </c>
      <c r="L5">
        <v>120</v>
      </c>
      <c r="M5">
        <v>0</v>
      </c>
      <c r="N5" t="str">
        <f t="shared" si="0"/>
        <v>Percentil 5</v>
      </c>
      <c r="O5">
        <f t="shared" si="1"/>
        <v>2</v>
      </c>
    </row>
    <row r="6" spans="1:15" x14ac:dyDescent="0.25">
      <c r="A6" t="s">
        <v>143</v>
      </c>
      <c r="B6" t="s">
        <v>302</v>
      </c>
      <c r="C6" t="s">
        <v>86</v>
      </c>
      <c r="D6" t="s">
        <v>303</v>
      </c>
      <c r="E6" t="s">
        <v>304</v>
      </c>
      <c r="F6" t="s">
        <v>114</v>
      </c>
      <c r="G6" t="s">
        <v>120</v>
      </c>
      <c r="H6" t="s">
        <v>0</v>
      </c>
      <c r="I6">
        <v>9</v>
      </c>
      <c r="J6">
        <v>102</v>
      </c>
      <c r="K6">
        <v>14</v>
      </c>
      <c r="L6">
        <v>112</v>
      </c>
      <c r="M6">
        <v>16</v>
      </c>
      <c r="N6" t="str">
        <f t="shared" si="0"/>
        <v>Percentil 5</v>
      </c>
      <c r="O6">
        <f t="shared" si="1"/>
        <v>3</v>
      </c>
    </row>
    <row r="7" spans="1:15" x14ac:dyDescent="0.25">
      <c r="A7" t="s">
        <v>143</v>
      </c>
      <c r="B7" t="s">
        <v>85</v>
      </c>
      <c r="C7" t="s">
        <v>86</v>
      </c>
      <c r="D7" t="s">
        <v>305</v>
      </c>
      <c r="E7" t="s">
        <v>306</v>
      </c>
      <c r="F7" t="s">
        <v>114</v>
      </c>
      <c r="G7" t="s">
        <v>120</v>
      </c>
      <c r="H7" t="s">
        <v>0</v>
      </c>
      <c r="I7">
        <v>6</v>
      </c>
      <c r="J7">
        <v>98</v>
      </c>
      <c r="K7">
        <v>18</v>
      </c>
      <c r="L7">
        <v>110</v>
      </c>
      <c r="M7">
        <v>22</v>
      </c>
      <c r="N7" t="str">
        <f t="shared" si="0"/>
        <v>Percentil 5</v>
      </c>
      <c r="O7">
        <f t="shared" si="1"/>
        <v>4</v>
      </c>
    </row>
    <row r="8" spans="1:15" x14ac:dyDescent="0.25">
      <c r="A8" t="s">
        <v>143</v>
      </c>
      <c r="B8" t="s">
        <v>26</v>
      </c>
      <c r="C8" t="s">
        <v>27</v>
      </c>
      <c r="D8" t="s">
        <v>335</v>
      </c>
      <c r="E8" t="s">
        <v>336</v>
      </c>
      <c r="F8" t="s">
        <v>58</v>
      </c>
      <c r="G8" t="s">
        <v>120</v>
      </c>
      <c r="H8" t="s">
        <v>0</v>
      </c>
      <c r="I8">
        <v>31</v>
      </c>
      <c r="J8">
        <v>103</v>
      </c>
      <c r="K8">
        <v>17</v>
      </c>
      <c r="L8">
        <v>110</v>
      </c>
      <c r="M8">
        <v>19</v>
      </c>
      <c r="N8" t="str">
        <f t="shared" si="0"/>
        <v>Percentil 5</v>
      </c>
      <c r="O8">
        <f t="shared" si="1"/>
        <v>4</v>
      </c>
    </row>
    <row r="9" spans="1:15" x14ac:dyDescent="0.25">
      <c r="A9" t="s">
        <v>143</v>
      </c>
      <c r="B9" t="s">
        <v>26</v>
      </c>
      <c r="C9" t="s">
        <v>27</v>
      </c>
      <c r="D9" t="s">
        <v>224</v>
      </c>
      <c r="E9" t="s">
        <v>225</v>
      </c>
      <c r="F9" t="s">
        <v>58</v>
      </c>
      <c r="G9" t="s">
        <v>41</v>
      </c>
      <c r="H9" t="s">
        <v>0</v>
      </c>
      <c r="I9">
        <v>30</v>
      </c>
      <c r="J9">
        <v>105</v>
      </c>
      <c r="K9">
        <v>19</v>
      </c>
      <c r="L9">
        <v>108</v>
      </c>
      <c r="M9">
        <v>21</v>
      </c>
      <c r="N9" t="str">
        <f t="shared" si="0"/>
        <v>Percentil 5</v>
      </c>
      <c r="O9">
        <f t="shared" si="1"/>
        <v>6</v>
      </c>
    </row>
    <row r="10" spans="1:15" x14ac:dyDescent="0.25">
      <c r="A10" t="s">
        <v>143</v>
      </c>
      <c r="B10" t="s">
        <v>26</v>
      </c>
      <c r="C10" t="s">
        <v>27</v>
      </c>
      <c r="D10" t="s">
        <v>236</v>
      </c>
      <c r="E10" t="s">
        <v>237</v>
      </c>
      <c r="F10" t="s">
        <v>58</v>
      </c>
      <c r="G10" t="s">
        <v>41</v>
      </c>
      <c r="H10" t="s">
        <v>0</v>
      </c>
      <c r="I10">
        <v>10</v>
      </c>
      <c r="J10">
        <v>102</v>
      </c>
      <c r="K10">
        <v>20</v>
      </c>
      <c r="L10">
        <v>107</v>
      </c>
      <c r="M10">
        <v>28</v>
      </c>
      <c r="N10" t="str">
        <f t="shared" si="0"/>
        <v>Percentil 5</v>
      </c>
      <c r="O10">
        <f t="shared" si="1"/>
        <v>7</v>
      </c>
    </row>
    <row r="11" spans="1:15" x14ac:dyDescent="0.25">
      <c r="A11" t="s">
        <v>143</v>
      </c>
      <c r="B11" t="s">
        <v>26</v>
      </c>
      <c r="C11" t="s">
        <v>27</v>
      </c>
      <c r="D11" t="s">
        <v>276</v>
      </c>
      <c r="E11" t="s">
        <v>277</v>
      </c>
      <c r="F11" t="s">
        <v>58</v>
      </c>
      <c r="G11" t="s">
        <v>41</v>
      </c>
      <c r="H11" t="s">
        <v>0</v>
      </c>
      <c r="I11">
        <v>508</v>
      </c>
      <c r="J11">
        <v>103</v>
      </c>
      <c r="K11">
        <v>17</v>
      </c>
      <c r="L11">
        <v>107</v>
      </c>
      <c r="M11">
        <v>22</v>
      </c>
      <c r="N11" t="str">
        <f t="shared" si="0"/>
        <v>Percentil 5</v>
      </c>
      <c r="O11">
        <f t="shared" si="1"/>
        <v>7</v>
      </c>
    </row>
    <row r="12" spans="1:15" x14ac:dyDescent="0.25">
      <c r="A12" t="s">
        <v>143</v>
      </c>
      <c r="B12" t="s">
        <v>26</v>
      </c>
      <c r="C12" t="s">
        <v>27</v>
      </c>
      <c r="D12" t="s">
        <v>220</v>
      </c>
      <c r="E12" t="s">
        <v>221</v>
      </c>
      <c r="F12" t="s">
        <v>58</v>
      </c>
      <c r="G12" t="s">
        <v>120</v>
      </c>
      <c r="H12" t="s">
        <v>0</v>
      </c>
      <c r="I12">
        <v>1</v>
      </c>
      <c r="J12">
        <v>96</v>
      </c>
      <c r="K12">
        <v>0</v>
      </c>
      <c r="L12">
        <v>106</v>
      </c>
      <c r="M12">
        <v>0</v>
      </c>
      <c r="N12" t="str">
        <f t="shared" si="0"/>
        <v>Percentil 5</v>
      </c>
      <c r="O12">
        <f t="shared" si="1"/>
        <v>9</v>
      </c>
    </row>
    <row r="13" spans="1:15" x14ac:dyDescent="0.25">
      <c r="A13" t="s">
        <v>143</v>
      </c>
      <c r="B13" t="s">
        <v>128</v>
      </c>
      <c r="C13" t="s">
        <v>90</v>
      </c>
      <c r="D13" t="s">
        <v>129</v>
      </c>
      <c r="E13" t="s">
        <v>130</v>
      </c>
      <c r="F13" t="s">
        <v>114</v>
      </c>
      <c r="G13" t="s">
        <v>120</v>
      </c>
      <c r="H13" t="s">
        <v>0</v>
      </c>
      <c r="I13">
        <v>17</v>
      </c>
      <c r="J13">
        <v>100</v>
      </c>
      <c r="K13">
        <v>18</v>
      </c>
      <c r="L13">
        <v>106</v>
      </c>
      <c r="M13">
        <v>20</v>
      </c>
      <c r="N13" t="str">
        <f t="shared" si="0"/>
        <v>Percentil 5</v>
      </c>
      <c r="O13">
        <f t="shared" si="1"/>
        <v>9</v>
      </c>
    </row>
    <row r="14" spans="1:15" x14ac:dyDescent="0.25">
      <c r="A14" t="s">
        <v>143</v>
      </c>
      <c r="B14" t="s">
        <v>26</v>
      </c>
      <c r="C14" t="s">
        <v>27</v>
      </c>
      <c r="D14" t="s">
        <v>339</v>
      </c>
      <c r="E14" t="s">
        <v>340</v>
      </c>
      <c r="F14" t="s">
        <v>19</v>
      </c>
      <c r="G14" t="s">
        <v>120</v>
      </c>
      <c r="H14" t="s">
        <v>0</v>
      </c>
      <c r="I14">
        <v>13</v>
      </c>
      <c r="J14">
        <v>103</v>
      </c>
      <c r="K14">
        <v>12</v>
      </c>
      <c r="L14">
        <v>106</v>
      </c>
      <c r="M14">
        <v>15</v>
      </c>
      <c r="N14" t="str">
        <f t="shared" si="0"/>
        <v>Percentil 5</v>
      </c>
      <c r="O14">
        <f t="shared" si="1"/>
        <v>9</v>
      </c>
    </row>
    <row r="15" spans="1:15" x14ac:dyDescent="0.25">
      <c r="A15" t="s">
        <v>143</v>
      </c>
      <c r="B15" t="s">
        <v>85</v>
      </c>
      <c r="C15" t="s">
        <v>86</v>
      </c>
      <c r="D15" t="s">
        <v>144</v>
      </c>
      <c r="E15" t="s">
        <v>145</v>
      </c>
      <c r="F15" t="s">
        <v>19</v>
      </c>
      <c r="G15" t="s">
        <v>41</v>
      </c>
      <c r="H15" t="s">
        <v>0</v>
      </c>
      <c r="I15">
        <v>22</v>
      </c>
      <c r="J15">
        <v>102</v>
      </c>
      <c r="K15">
        <v>18</v>
      </c>
      <c r="L15">
        <v>105</v>
      </c>
      <c r="M15">
        <v>23</v>
      </c>
      <c r="N15" t="str">
        <f t="shared" si="0"/>
        <v>Percentil 5</v>
      </c>
      <c r="O15">
        <f t="shared" si="1"/>
        <v>12</v>
      </c>
    </row>
    <row r="16" spans="1:15" x14ac:dyDescent="0.25">
      <c r="A16" t="s">
        <v>143</v>
      </c>
      <c r="B16" t="s">
        <v>26</v>
      </c>
      <c r="C16" t="s">
        <v>27</v>
      </c>
      <c r="D16" t="s">
        <v>83</v>
      </c>
      <c r="E16" t="s">
        <v>84</v>
      </c>
      <c r="F16" t="s">
        <v>58</v>
      </c>
      <c r="G16" t="s">
        <v>41</v>
      </c>
      <c r="H16" t="s">
        <v>0</v>
      </c>
      <c r="I16">
        <v>66</v>
      </c>
      <c r="J16">
        <v>105</v>
      </c>
      <c r="K16">
        <v>15</v>
      </c>
      <c r="L16">
        <v>105</v>
      </c>
      <c r="M16">
        <v>23</v>
      </c>
      <c r="N16" t="str">
        <f t="shared" si="0"/>
        <v>Percentil 5</v>
      </c>
      <c r="O16">
        <f t="shared" si="1"/>
        <v>12</v>
      </c>
    </row>
    <row r="17" spans="1:15" x14ac:dyDescent="0.25">
      <c r="A17" t="s">
        <v>143</v>
      </c>
      <c r="B17" t="s">
        <v>284</v>
      </c>
      <c r="C17" t="s">
        <v>94</v>
      </c>
      <c r="D17" t="s">
        <v>285</v>
      </c>
      <c r="E17" t="s">
        <v>286</v>
      </c>
      <c r="F17" t="s">
        <v>248</v>
      </c>
      <c r="G17" t="s">
        <v>41</v>
      </c>
      <c r="H17" t="s">
        <v>0</v>
      </c>
      <c r="I17">
        <v>2</v>
      </c>
      <c r="J17">
        <v>91</v>
      </c>
      <c r="K17">
        <v>1</v>
      </c>
      <c r="L17">
        <v>105</v>
      </c>
      <c r="M17">
        <v>16</v>
      </c>
      <c r="N17" t="str">
        <f t="shared" si="0"/>
        <v>Percentil 5</v>
      </c>
      <c r="O17">
        <f t="shared" si="1"/>
        <v>12</v>
      </c>
    </row>
    <row r="18" spans="1:15" x14ac:dyDescent="0.25">
      <c r="A18" t="s">
        <v>143</v>
      </c>
      <c r="B18" t="s">
        <v>307</v>
      </c>
      <c r="C18" t="s">
        <v>198</v>
      </c>
      <c r="D18" t="s">
        <v>308</v>
      </c>
      <c r="E18" t="s">
        <v>309</v>
      </c>
      <c r="F18" t="s">
        <v>114</v>
      </c>
      <c r="G18" t="s">
        <v>120</v>
      </c>
      <c r="H18" t="s">
        <v>0</v>
      </c>
      <c r="I18">
        <v>12</v>
      </c>
      <c r="J18">
        <v>100</v>
      </c>
      <c r="K18">
        <v>12</v>
      </c>
      <c r="L18">
        <v>105</v>
      </c>
      <c r="M18">
        <v>16</v>
      </c>
      <c r="N18" t="str">
        <f t="shared" si="0"/>
        <v>Percentil 5</v>
      </c>
      <c r="O18">
        <f t="shared" si="1"/>
        <v>12</v>
      </c>
    </row>
    <row r="19" spans="1:15" x14ac:dyDescent="0.25">
      <c r="A19" t="s">
        <v>143</v>
      </c>
      <c r="B19" t="s">
        <v>26</v>
      </c>
      <c r="C19" t="s">
        <v>27</v>
      </c>
      <c r="D19" t="s">
        <v>131</v>
      </c>
      <c r="E19" t="s">
        <v>132</v>
      </c>
      <c r="F19" t="s">
        <v>30</v>
      </c>
      <c r="G19" t="s">
        <v>120</v>
      </c>
      <c r="H19" t="s">
        <v>0</v>
      </c>
      <c r="I19">
        <v>395</v>
      </c>
      <c r="J19">
        <v>105</v>
      </c>
      <c r="K19">
        <v>15</v>
      </c>
      <c r="L19">
        <v>105</v>
      </c>
      <c r="M19">
        <v>23</v>
      </c>
      <c r="N19" t="str">
        <f t="shared" si="0"/>
        <v>Percentil 5</v>
      </c>
      <c r="O19">
        <f t="shared" si="1"/>
        <v>12</v>
      </c>
    </row>
    <row r="20" spans="1:15" x14ac:dyDescent="0.25">
      <c r="A20" t="s">
        <v>143</v>
      </c>
      <c r="B20" t="s">
        <v>26</v>
      </c>
      <c r="C20" t="s">
        <v>27</v>
      </c>
      <c r="D20" t="s">
        <v>253</v>
      </c>
      <c r="E20" t="s">
        <v>254</v>
      </c>
      <c r="F20" t="s">
        <v>58</v>
      </c>
      <c r="G20" t="s">
        <v>41</v>
      </c>
      <c r="H20" t="s">
        <v>0</v>
      </c>
      <c r="I20">
        <v>16</v>
      </c>
      <c r="J20">
        <v>100</v>
      </c>
      <c r="K20">
        <v>15</v>
      </c>
      <c r="L20">
        <v>104</v>
      </c>
      <c r="M20">
        <v>20</v>
      </c>
      <c r="N20" t="str">
        <f t="shared" si="0"/>
        <v>Percentil 5</v>
      </c>
      <c r="O20">
        <f t="shared" si="1"/>
        <v>17</v>
      </c>
    </row>
    <row r="21" spans="1:15" x14ac:dyDescent="0.25">
      <c r="A21" t="s">
        <v>143</v>
      </c>
      <c r="B21" t="s">
        <v>26</v>
      </c>
      <c r="C21" t="s">
        <v>27</v>
      </c>
      <c r="D21" t="s">
        <v>360</v>
      </c>
      <c r="E21" t="s">
        <v>361</v>
      </c>
      <c r="F21" t="s">
        <v>19</v>
      </c>
      <c r="G21" t="s">
        <v>120</v>
      </c>
      <c r="H21" t="s">
        <v>0</v>
      </c>
      <c r="I21">
        <v>103</v>
      </c>
      <c r="J21">
        <v>103</v>
      </c>
      <c r="K21">
        <v>16</v>
      </c>
      <c r="L21">
        <v>104</v>
      </c>
      <c r="M21">
        <v>23</v>
      </c>
      <c r="N21" t="str">
        <f t="shared" si="0"/>
        <v>Percentil 5</v>
      </c>
      <c r="O21">
        <f t="shared" si="1"/>
        <v>17</v>
      </c>
    </row>
    <row r="22" spans="1:15" x14ac:dyDescent="0.25">
      <c r="A22" t="s">
        <v>143</v>
      </c>
      <c r="B22" t="s">
        <v>26</v>
      </c>
      <c r="C22" t="s">
        <v>27</v>
      </c>
      <c r="D22" t="s">
        <v>31</v>
      </c>
      <c r="E22" t="s">
        <v>32</v>
      </c>
      <c r="F22" t="s">
        <v>30</v>
      </c>
      <c r="G22" t="s">
        <v>25</v>
      </c>
      <c r="H22" t="s">
        <v>0</v>
      </c>
      <c r="I22">
        <v>14</v>
      </c>
      <c r="J22">
        <v>103</v>
      </c>
      <c r="K22">
        <v>15</v>
      </c>
      <c r="L22">
        <v>103</v>
      </c>
      <c r="M22">
        <v>25</v>
      </c>
      <c r="N22" t="str">
        <f t="shared" si="0"/>
        <v>Percentil 5</v>
      </c>
      <c r="O22">
        <f t="shared" si="1"/>
        <v>19</v>
      </c>
    </row>
    <row r="23" spans="1:15" x14ac:dyDescent="0.25">
      <c r="A23" t="s">
        <v>143</v>
      </c>
      <c r="B23" t="s">
        <v>26</v>
      </c>
      <c r="C23" t="s">
        <v>27</v>
      </c>
      <c r="D23" t="s">
        <v>205</v>
      </c>
      <c r="E23" t="s">
        <v>206</v>
      </c>
      <c r="F23" t="s">
        <v>30</v>
      </c>
      <c r="G23" t="s">
        <v>25</v>
      </c>
      <c r="H23" t="s">
        <v>0</v>
      </c>
      <c r="I23">
        <v>17</v>
      </c>
      <c r="J23">
        <v>99</v>
      </c>
      <c r="K23">
        <v>13</v>
      </c>
      <c r="L23">
        <v>103</v>
      </c>
      <c r="M23">
        <v>18</v>
      </c>
      <c r="N23" t="str">
        <f t="shared" si="0"/>
        <v>Percentil 5</v>
      </c>
      <c r="O23">
        <f t="shared" si="1"/>
        <v>19</v>
      </c>
    </row>
    <row r="24" spans="1:15" x14ac:dyDescent="0.25">
      <c r="A24" t="s">
        <v>143</v>
      </c>
      <c r="B24" t="s">
        <v>46</v>
      </c>
      <c r="C24" t="s">
        <v>47</v>
      </c>
      <c r="D24" t="s">
        <v>320</v>
      </c>
      <c r="E24" t="s">
        <v>321</v>
      </c>
      <c r="F24" t="s">
        <v>30</v>
      </c>
      <c r="G24" t="s">
        <v>120</v>
      </c>
      <c r="H24" t="s">
        <v>0</v>
      </c>
      <c r="I24">
        <v>4</v>
      </c>
      <c r="J24">
        <v>95</v>
      </c>
      <c r="K24">
        <v>10</v>
      </c>
      <c r="L24">
        <v>103</v>
      </c>
      <c r="M24">
        <v>9</v>
      </c>
      <c r="N24" t="str">
        <f t="shared" si="0"/>
        <v>Percentil 5</v>
      </c>
      <c r="O24">
        <f t="shared" si="1"/>
        <v>19</v>
      </c>
    </row>
    <row r="25" spans="1:15" x14ac:dyDescent="0.25">
      <c r="A25" t="s">
        <v>143</v>
      </c>
      <c r="B25" t="s">
        <v>26</v>
      </c>
      <c r="C25" t="s">
        <v>27</v>
      </c>
      <c r="D25" t="s">
        <v>166</v>
      </c>
      <c r="E25" t="s">
        <v>167</v>
      </c>
      <c r="F25" t="s">
        <v>30</v>
      </c>
      <c r="G25" t="s">
        <v>25</v>
      </c>
      <c r="H25" t="s">
        <v>0</v>
      </c>
      <c r="I25">
        <v>4</v>
      </c>
      <c r="J25">
        <v>108</v>
      </c>
      <c r="K25">
        <v>18</v>
      </c>
      <c r="L25">
        <v>102</v>
      </c>
      <c r="M25">
        <v>26</v>
      </c>
      <c r="N25" t="str">
        <f t="shared" si="0"/>
        <v>Percentil 5</v>
      </c>
      <c r="O25">
        <f t="shared" si="1"/>
        <v>22</v>
      </c>
    </row>
    <row r="26" spans="1:15" x14ac:dyDescent="0.25">
      <c r="A26" t="s">
        <v>143</v>
      </c>
      <c r="B26" t="s">
        <v>26</v>
      </c>
      <c r="C26" t="s">
        <v>27</v>
      </c>
      <c r="D26" t="s">
        <v>209</v>
      </c>
      <c r="E26" t="s">
        <v>210</v>
      </c>
      <c r="F26" t="s">
        <v>58</v>
      </c>
      <c r="G26" t="s">
        <v>25</v>
      </c>
      <c r="H26" t="s">
        <v>0</v>
      </c>
      <c r="I26">
        <v>53</v>
      </c>
      <c r="J26">
        <v>99</v>
      </c>
      <c r="K26">
        <v>15</v>
      </c>
      <c r="L26">
        <v>102</v>
      </c>
      <c r="M26">
        <v>24</v>
      </c>
      <c r="N26" t="str">
        <f t="shared" si="0"/>
        <v>Percentil 5</v>
      </c>
      <c r="O26">
        <f t="shared" si="1"/>
        <v>22</v>
      </c>
    </row>
    <row r="27" spans="1:15" x14ac:dyDescent="0.25">
      <c r="A27" t="s">
        <v>143</v>
      </c>
      <c r="B27" t="s">
        <v>26</v>
      </c>
      <c r="C27" t="s">
        <v>27</v>
      </c>
      <c r="D27" t="s">
        <v>115</v>
      </c>
      <c r="E27" t="s">
        <v>116</v>
      </c>
      <c r="F27" t="s">
        <v>58</v>
      </c>
      <c r="G27" t="s">
        <v>41</v>
      </c>
      <c r="H27" t="s">
        <v>0</v>
      </c>
      <c r="I27">
        <v>337</v>
      </c>
      <c r="J27">
        <v>101</v>
      </c>
      <c r="K27">
        <v>15</v>
      </c>
      <c r="L27">
        <v>102</v>
      </c>
      <c r="M27">
        <v>22</v>
      </c>
      <c r="N27" t="str">
        <f t="shared" si="0"/>
        <v>Percentil 5</v>
      </c>
      <c r="O27">
        <f t="shared" si="1"/>
        <v>22</v>
      </c>
    </row>
    <row r="28" spans="1:15" x14ac:dyDescent="0.25">
      <c r="A28" t="s">
        <v>143</v>
      </c>
      <c r="B28" t="s">
        <v>158</v>
      </c>
      <c r="C28" t="s">
        <v>94</v>
      </c>
      <c r="D28" t="s">
        <v>291</v>
      </c>
      <c r="E28" t="s">
        <v>292</v>
      </c>
      <c r="F28" t="s">
        <v>30</v>
      </c>
      <c r="G28" t="s">
        <v>120</v>
      </c>
      <c r="H28" t="s">
        <v>0</v>
      </c>
      <c r="I28">
        <v>145</v>
      </c>
      <c r="J28">
        <v>100</v>
      </c>
      <c r="K28">
        <v>16</v>
      </c>
      <c r="L28">
        <v>102</v>
      </c>
      <c r="M28">
        <v>24</v>
      </c>
      <c r="N28" t="str">
        <f t="shared" si="0"/>
        <v>Percentil 5</v>
      </c>
      <c r="O28">
        <f t="shared" si="1"/>
        <v>22</v>
      </c>
    </row>
    <row r="29" spans="1:15" x14ac:dyDescent="0.25">
      <c r="A29" t="s">
        <v>143</v>
      </c>
      <c r="B29" t="s">
        <v>79</v>
      </c>
      <c r="C29" t="s">
        <v>80</v>
      </c>
      <c r="D29" t="s">
        <v>81</v>
      </c>
      <c r="E29" t="s">
        <v>82</v>
      </c>
      <c r="F29" t="s">
        <v>58</v>
      </c>
      <c r="G29" t="s">
        <v>41</v>
      </c>
      <c r="H29" t="s">
        <v>0</v>
      </c>
      <c r="I29">
        <v>26</v>
      </c>
      <c r="J29">
        <v>96</v>
      </c>
      <c r="K29">
        <v>13</v>
      </c>
      <c r="L29">
        <v>101</v>
      </c>
      <c r="M29">
        <v>23</v>
      </c>
      <c r="N29" t="str">
        <f t="shared" si="0"/>
        <v>Percentil 4</v>
      </c>
      <c r="O29">
        <f t="shared" si="1"/>
        <v>26</v>
      </c>
    </row>
    <row r="30" spans="1:15" x14ac:dyDescent="0.25">
      <c r="A30" t="s">
        <v>143</v>
      </c>
      <c r="B30" t="s">
        <v>85</v>
      </c>
      <c r="C30" t="s">
        <v>86</v>
      </c>
      <c r="D30" t="s">
        <v>257</v>
      </c>
      <c r="E30" t="s">
        <v>258</v>
      </c>
      <c r="F30" t="s">
        <v>58</v>
      </c>
      <c r="G30" t="s">
        <v>41</v>
      </c>
      <c r="H30" t="s">
        <v>0</v>
      </c>
      <c r="I30">
        <v>140</v>
      </c>
      <c r="J30">
        <v>98</v>
      </c>
      <c r="K30">
        <v>14</v>
      </c>
      <c r="L30">
        <v>101</v>
      </c>
      <c r="M30">
        <v>20</v>
      </c>
      <c r="N30" t="str">
        <f t="shared" si="0"/>
        <v>Percentil 4</v>
      </c>
      <c r="O30">
        <f t="shared" si="1"/>
        <v>26</v>
      </c>
    </row>
    <row r="31" spans="1:15" x14ac:dyDescent="0.25">
      <c r="A31" t="s">
        <v>143</v>
      </c>
      <c r="B31" t="s">
        <v>85</v>
      </c>
      <c r="C31" t="s">
        <v>86</v>
      </c>
      <c r="D31" t="s">
        <v>267</v>
      </c>
      <c r="E31" t="s">
        <v>268</v>
      </c>
      <c r="F31" t="s">
        <v>248</v>
      </c>
      <c r="G31" t="s">
        <v>41</v>
      </c>
      <c r="H31" t="s">
        <v>0</v>
      </c>
      <c r="I31">
        <v>501</v>
      </c>
      <c r="J31">
        <v>102</v>
      </c>
      <c r="K31">
        <v>16</v>
      </c>
      <c r="L31">
        <v>101</v>
      </c>
      <c r="M31">
        <v>25</v>
      </c>
      <c r="N31" t="str">
        <f t="shared" si="0"/>
        <v>Percentil 4</v>
      </c>
      <c r="O31">
        <f t="shared" si="1"/>
        <v>26</v>
      </c>
    </row>
    <row r="32" spans="1:15" x14ac:dyDescent="0.25">
      <c r="A32" t="s">
        <v>143</v>
      </c>
      <c r="B32" t="s">
        <v>85</v>
      </c>
      <c r="C32" t="s">
        <v>86</v>
      </c>
      <c r="D32" t="s">
        <v>274</v>
      </c>
      <c r="E32" t="s">
        <v>275</v>
      </c>
      <c r="F32" t="s">
        <v>114</v>
      </c>
      <c r="G32" t="s">
        <v>41</v>
      </c>
      <c r="H32" t="s">
        <v>0</v>
      </c>
      <c r="I32">
        <v>150</v>
      </c>
      <c r="J32">
        <v>100</v>
      </c>
      <c r="K32">
        <v>16</v>
      </c>
      <c r="L32">
        <v>101</v>
      </c>
      <c r="M32">
        <v>22</v>
      </c>
      <c r="N32" t="str">
        <f t="shared" si="0"/>
        <v>Percentil 4</v>
      </c>
      <c r="O32">
        <f t="shared" si="1"/>
        <v>26</v>
      </c>
    </row>
    <row r="33" spans="1:15" x14ac:dyDescent="0.25">
      <c r="A33" t="s">
        <v>143</v>
      </c>
      <c r="B33" t="s">
        <v>85</v>
      </c>
      <c r="C33" t="s">
        <v>86</v>
      </c>
      <c r="D33" t="s">
        <v>282</v>
      </c>
      <c r="E33" t="s">
        <v>283</v>
      </c>
      <c r="F33" t="s">
        <v>114</v>
      </c>
      <c r="G33" t="s">
        <v>41</v>
      </c>
      <c r="H33" t="s">
        <v>0</v>
      </c>
      <c r="I33">
        <v>101</v>
      </c>
      <c r="J33">
        <v>101</v>
      </c>
      <c r="K33">
        <v>16</v>
      </c>
      <c r="L33">
        <v>101</v>
      </c>
      <c r="M33">
        <v>22</v>
      </c>
      <c r="N33" t="str">
        <f t="shared" si="0"/>
        <v>Percentil 4</v>
      </c>
      <c r="O33">
        <f t="shared" si="1"/>
        <v>26</v>
      </c>
    </row>
    <row r="34" spans="1:15" x14ac:dyDescent="0.25">
      <c r="A34" t="s">
        <v>143</v>
      </c>
      <c r="B34" t="s">
        <v>317</v>
      </c>
      <c r="C34" t="s">
        <v>98</v>
      </c>
      <c r="D34" t="s">
        <v>318</v>
      </c>
      <c r="E34" t="s">
        <v>319</v>
      </c>
      <c r="F34" t="s">
        <v>114</v>
      </c>
      <c r="G34" t="s">
        <v>120</v>
      </c>
      <c r="H34" t="s">
        <v>0</v>
      </c>
      <c r="I34">
        <v>8</v>
      </c>
      <c r="J34">
        <v>90</v>
      </c>
      <c r="K34">
        <v>8</v>
      </c>
      <c r="L34">
        <v>101</v>
      </c>
      <c r="M34">
        <v>25</v>
      </c>
      <c r="N34" t="str">
        <f t="shared" si="0"/>
        <v>Percentil 4</v>
      </c>
      <c r="O34">
        <f t="shared" si="1"/>
        <v>26</v>
      </c>
    </row>
    <row r="35" spans="1:15" x14ac:dyDescent="0.25">
      <c r="A35" t="s">
        <v>143</v>
      </c>
      <c r="B35" t="s">
        <v>26</v>
      </c>
      <c r="C35" t="s">
        <v>27</v>
      </c>
      <c r="D35" t="s">
        <v>50</v>
      </c>
      <c r="E35" t="s">
        <v>51</v>
      </c>
      <c r="F35" t="s">
        <v>30</v>
      </c>
      <c r="G35" t="s">
        <v>41</v>
      </c>
      <c r="H35" t="s">
        <v>0</v>
      </c>
      <c r="I35">
        <v>303</v>
      </c>
      <c r="J35">
        <v>99</v>
      </c>
      <c r="K35">
        <v>17</v>
      </c>
      <c r="L35">
        <v>100</v>
      </c>
      <c r="M35">
        <v>22</v>
      </c>
      <c r="N35" t="str">
        <f t="shared" si="0"/>
        <v>Percentil 4</v>
      </c>
      <c r="O35">
        <f t="shared" si="1"/>
        <v>32</v>
      </c>
    </row>
    <row r="36" spans="1:15" x14ac:dyDescent="0.25">
      <c r="A36" t="s">
        <v>143</v>
      </c>
      <c r="B36" t="s">
        <v>85</v>
      </c>
      <c r="C36" t="s">
        <v>86</v>
      </c>
      <c r="D36" t="s">
        <v>222</v>
      </c>
      <c r="E36" t="s">
        <v>223</v>
      </c>
      <c r="F36" t="s">
        <v>58</v>
      </c>
      <c r="G36" t="s">
        <v>41</v>
      </c>
      <c r="H36" t="s">
        <v>0</v>
      </c>
      <c r="I36">
        <v>74</v>
      </c>
      <c r="J36">
        <v>99</v>
      </c>
      <c r="K36">
        <v>12</v>
      </c>
      <c r="L36">
        <v>100</v>
      </c>
      <c r="M36">
        <v>20</v>
      </c>
      <c r="N36" t="str">
        <f t="shared" ref="N36:N67" si="2">VLOOKUP(L36,$O$128:$P$132,2,1)</f>
        <v>Percentil 4</v>
      </c>
      <c r="O36">
        <f t="shared" ref="O36:O67" si="3">_xlfn.RANK.EQ(L36,$L$4:$L$126,0)</f>
        <v>32</v>
      </c>
    </row>
    <row r="37" spans="1:15" x14ac:dyDescent="0.25">
      <c r="A37" t="s">
        <v>143</v>
      </c>
      <c r="B37" t="s">
        <v>85</v>
      </c>
      <c r="C37" t="s">
        <v>86</v>
      </c>
      <c r="D37" t="s">
        <v>238</v>
      </c>
      <c r="E37" t="s">
        <v>239</v>
      </c>
      <c r="F37" t="s">
        <v>58</v>
      </c>
      <c r="G37" t="s">
        <v>41</v>
      </c>
      <c r="H37" t="s">
        <v>0</v>
      </c>
      <c r="I37">
        <v>94</v>
      </c>
      <c r="J37">
        <v>102</v>
      </c>
      <c r="K37">
        <v>16</v>
      </c>
      <c r="L37">
        <v>100</v>
      </c>
      <c r="M37">
        <v>23</v>
      </c>
      <c r="N37" t="str">
        <f t="shared" si="2"/>
        <v>Percentil 4</v>
      </c>
      <c r="O37">
        <f t="shared" si="3"/>
        <v>32</v>
      </c>
    </row>
    <row r="38" spans="1:15" x14ac:dyDescent="0.25">
      <c r="A38" t="s">
        <v>143</v>
      </c>
      <c r="B38" t="s">
        <v>117</v>
      </c>
      <c r="C38" t="s">
        <v>16</v>
      </c>
      <c r="D38" t="s">
        <v>118</v>
      </c>
      <c r="E38" t="s">
        <v>119</v>
      </c>
      <c r="F38" t="s">
        <v>30</v>
      </c>
      <c r="G38" t="s">
        <v>120</v>
      </c>
      <c r="H38" t="s">
        <v>0</v>
      </c>
      <c r="I38">
        <v>107</v>
      </c>
      <c r="J38">
        <v>97</v>
      </c>
      <c r="K38">
        <v>16</v>
      </c>
      <c r="L38">
        <v>100</v>
      </c>
      <c r="M38">
        <v>23</v>
      </c>
      <c r="N38" t="str">
        <f t="shared" si="2"/>
        <v>Percentil 4</v>
      </c>
      <c r="O38">
        <f t="shared" si="3"/>
        <v>32</v>
      </c>
    </row>
    <row r="39" spans="1:15" x14ac:dyDescent="0.25">
      <c r="A39" t="s">
        <v>143</v>
      </c>
      <c r="B39" t="s">
        <v>26</v>
      </c>
      <c r="C39" t="s">
        <v>27</v>
      </c>
      <c r="D39" t="s">
        <v>341</v>
      </c>
      <c r="E39" t="s">
        <v>342</v>
      </c>
      <c r="F39" t="s">
        <v>19</v>
      </c>
      <c r="G39" t="s">
        <v>120</v>
      </c>
      <c r="H39" t="s">
        <v>0</v>
      </c>
      <c r="I39">
        <v>133</v>
      </c>
      <c r="J39">
        <v>97</v>
      </c>
      <c r="K39">
        <v>18</v>
      </c>
      <c r="L39">
        <v>100</v>
      </c>
      <c r="M39">
        <v>23</v>
      </c>
      <c r="N39" t="str">
        <f t="shared" si="2"/>
        <v>Percentil 4</v>
      </c>
      <c r="O39">
        <f t="shared" si="3"/>
        <v>32</v>
      </c>
    </row>
    <row r="40" spans="1:15" x14ac:dyDescent="0.25">
      <c r="A40" t="s">
        <v>143</v>
      </c>
      <c r="B40" t="s">
        <v>26</v>
      </c>
      <c r="C40" t="s">
        <v>27</v>
      </c>
      <c r="D40" t="s">
        <v>214</v>
      </c>
      <c r="E40" t="s">
        <v>215</v>
      </c>
      <c r="F40" t="s">
        <v>58</v>
      </c>
      <c r="G40" t="s">
        <v>25</v>
      </c>
      <c r="H40" t="s">
        <v>0</v>
      </c>
      <c r="I40">
        <v>18</v>
      </c>
      <c r="J40">
        <v>93</v>
      </c>
      <c r="K40">
        <v>15</v>
      </c>
      <c r="L40">
        <v>99</v>
      </c>
      <c r="M40">
        <v>19</v>
      </c>
      <c r="N40" t="str">
        <f t="shared" si="2"/>
        <v>Percentil 4</v>
      </c>
      <c r="O40">
        <f t="shared" si="3"/>
        <v>37</v>
      </c>
    </row>
    <row r="41" spans="1:15" x14ac:dyDescent="0.25">
      <c r="A41" t="s">
        <v>143</v>
      </c>
      <c r="B41" t="s">
        <v>158</v>
      </c>
      <c r="C41" t="s">
        <v>94</v>
      </c>
      <c r="D41" t="s">
        <v>229</v>
      </c>
      <c r="E41" t="s">
        <v>230</v>
      </c>
      <c r="F41" t="s">
        <v>58</v>
      </c>
      <c r="G41" t="s">
        <v>41</v>
      </c>
      <c r="H41" t="s">
        <v>0</v>
      </c>
      <c r="I41">
        <v>160</v>
      </c>
      <c r="J41">
        <v>95</v>
      </c>
      <c r="K41">
        <v>15</v>
      </c>
      <c r="L41">
        <v>99</v>
      </c>
      <c r="M41">
        <v>24</v>
      </c>
      <c r="N41" t="str">
        <f t="shared" si="2"/>
        <v>Percentil 4</v>
      </c>
      <c r="O41">
        <f t="shared" si="3"/>
        <v>37</v>
      </c>
    </row>
    <row r="42" spans="1:15" x14ac:dyDescent="0.25">
      <c r="A42" t="s">
        <v>143</v>
      </c>
      <c r="B42" t="s">
        <v>46</v>
      </c>
      <c r="C42" t="s">
        <v>47</v>
      </c>
      <c r="D42" t="s">
        <v>289</v>
      </c>
      <c r="E42" t="s">
        <v>290</v>
      </c>
      <c r="F42" t="s">
        <v>30</v>
      </c>
      <c r="G42" t="s">
        <v>120</v>
      </c>
      <c r="H42" t="s">
        <v>0</v>
      </c>
      <c r="I42">
        <v>3</v>
      </c>
      <c r="J42">
        <v>102</v>
      </c>
      <c r="K42">
        <v>8</v>
      </c>
      <c r="L42">
        <v>99</v>
      </c>
      <c r="M42">
        <v>23</v>
      </c>
      <c r="N42" t="str">
        <f t="shared" si="2"/>
        <v>Percentil 4</v>
      </c>
      <c r="O42">
        <f t="shared" si="3"/>
        <v>37</v>
      </c>
    </row>
    <row r="43" spans="1:15" x14ac:dyDescent="0.25">
      <c r="A43" t="s">
        <v>143</v>
      </c>
      <c r="B43" t="s">
        <v>42</v>
      </c>
      <c r="C43" t="s">
        <v>43</v>
      </c>
      <c r="D43" t="s">
        <v>150</v>
      </c>
      <c r="E43" t="s">
        <v>151</v>
      </c>
      <c r="F43" t="s">
        <v>19</v>
      </c>
      <c r="G43" t="s">
        <v>41</v>
      </c>
      <c r="H43" t="s">
        <v>0</v>
      </c>
      <c r="I43">
        <v>103</v>
      </c>
      <c r="J43">
        <v>98</v>
      </c>
      <c r="K43">
        <v>15</v>
      </c>
      <c r="L43">
        <v>98</v>
      </c>
      <c r="M43">
        <v>21</v>
      </c>
      <c r="N43" t="str">
        <f t="shared" si="2"/>
        <v>Percentil 4</v>
      </c>
      <c r="O43">
        <f t="shared" si="3"/>
        <v>40</v>
      </c>
    </row>
    <row r="44" spans="1:15" x14ac:dyDescent="0.25">
      <c r="A44" t="s">
        <v>143</v>
      </c>
      <c r="B44" t="s">
        <v>26</v>
      </c>
      <c r="C44" t="s">
        <v>27</v>
      </c>
      <c r="D44" t="s">
        <v>33</v>
      </c>
      <c r="E44" t="s">
        <v>34</v>
      </c>
      <c r="F44" t="s">
        <v>30</v>
      </c>
      <c r="G44" t="s">
        <v>25</v>
      </c>
      <c r="H44" t="s">
        <v>0</v>
      </c>
      <c r="I44">
        <v>7</v>
      </c>
      <c r="J44">
        <v>98</v>
      </c>
      <c r="K44">
        <v>16</v>
      </c>
      <c r="L44">
        <v>98</v>
      </c>
      <c r="M44">
        <v>18</v>
      </c>
      <c r="N44" t="str">
        <f t="shared" si="2"/>
        <v>Percentil 4</v>
      </c>
      <c r="O44">
        <f t="shared" si="3"/>
        <v>40</v>
      </c>
    </row>
    <row r="45" spans="1:15" x14ac:dyDescent="0.25">
      <c r="A45" t="s">
        <v>143</v>
      </c>
      <c r="B45" t="s">
        <v>158</v>
      </c>
      <c r="C45" t="s">
        <v>94</v>
      </c>
      <c r="D45" t="s">
        <v>176</v>
      </c>
      <c r="E45" t="s">
        <v>177</v>
      </c>
      <c r="F45" t="s">
        <v>30</v>
      </c>
      <c r="G45" t="s">
        <v>41</v>
      </c>
      <c r="H45" t="s">
        <v>0</v>
      </c>
      <c r="I45">
        <v>47</v>
      </c>
      <c r="J45">
        <v>96</v>
      </c>
      <c r="K45">
        <v>15</v>
      </c>
      <c r="L45">
        <v>98</v>
      </c>
      <c r="M45">
        <v>20</v>
      </c>
      <c r="N45" t="str">
        <f t="shared" si="2"/>
        <v>Percentil 4</v>
      </c>
      <c r="O45">
        <f t="shared" si="3"/>
        <v>40</v>
      </c>
    </row>
    <row r="46" spans="1:15" x14ac:dyDescent="0.25">
      <c r="A46" t="s">
        <v>143</v>
      </c>
      <c r="B46" t="s">
        <v>188</v>
      </c>
      <c r="C46" t="s">
        <v>86</v>
      </c>
      <c r="D46" t="s">
        <v>189</v>
      </c>
      <c r="E46" t="s">
        <v>190</v>
      </c>
      <c r="F46" t="s">
        <v>30</v>
      </c>
      <c r="G46" t="s">
        <v>41</v>
      </c>
      <c r="H46" t="s">
        <v>0</v>
      </c>
      <c r="I46">
        <v>31</v>
      </c>
      <c r="J46">
        <v>98</v>
      </c>
      <c r="K46">
        <v>14</v>
      </c>
      <c r="L46">
        <v>98</v>
      </c>
      <c r="M46">
        <v>21</v>
      </c>
      <c r="N46" t="str">
        <f t="shared" si="2"/>
        <v>Percentil 4</v>
      </c>
      <c r="O46">
        <f t="shared" si="3"/>
        <v>40</v>
      </c>
    </row>
    <row r="47" spans="1:15" x14ac:dyDescent="0.25">
      <c r="A47" t="s">
        <v>143</v>
      </c>
      <c r="B47" t="s">
        <v>101</v>
      </c>
      <c r="C47" t="s">
        <v>94</v>
      </c>
      <c r="D47" t="s">
        <v>102</v>
      </c>
      <c r="E47" t="s">
        <v>103</v>
      </c>
      <c r="F47" t="s">
        <v>19</v>
      </c>
      <c r="G47" t="s">
        <v>20</v>
      </c>
      <c r="H47" t="s">
        <v>0</v>
      </c>
      <c r="I47">
        <v>41</v>
      </c>
      <c r="J47">
        <v>92</v>
      </c>
      <c r="K47">
        <v>14</v>
      </c>
      <c r="L47">
        <v>98</v>
      </c>
      <c r="M47">
        <v>25</v>
      </c>
      <c r="N47" t="str">
        <f t="shared" si="2"/>
        <v>Percentil 4</v>
      </c>
      <c r="O47">
        <f t="shared" si="3"/>
        <v>40</v>
      </c>
    </row>
    <row r="48" spans="1:15" x14ac:dyDescent="0.25">
      <c r="A48" t="s">
        <v>143</v>
      </c>
      <c r="B48" t="s">
        <v>46</v>
      </c>
      <c r="C48" t="s">
        <v>47</v>
      </c>
      <c r="D48" t="s">
        <v>112</v>
      </c>
      <c r="E48" t="s">
        <v>113</v>
      </c>
      <c r="F48" t="s">
        <v>114</v>
      </c>
      <c r="G48" t="s">
        <v>25</v>
      </c>
      <c r="H48" t="s">
        <v>0</v>
      </c>
      <c r="I48">
        <v>635</v>
      </c>
      <c r="J48">
        <v>98</v>
      </c>
      <c r="K48">
        <v>15</v>
      </c>
      <c r="L48">
        <v>98</v>
      </c>
      <c r="M48">
        <v>22</v>
      </c>
      <c r="N48" t="str">
        <f t="shared" si="2"/>
        <v>Percentil 4</v>
      </c>
      <c r="O48">
        <f t="shared" si="3"/>
        <v>40</v>
      </c>
    </row>
    <row r="49" spans="1:15" x14ac:dyDescent="0.25">
      <c r="A49" t="s">
        <v>143</v>
      </c>
      <c r="B49" t="s">
        <v>139</v>
      </c>
      <c r="C49" t="s">
        <v>140</v>
      </c>
      <c r="D49" t="s">
        <v>297</v>
      </c>
      <c r="E49" t="s">
        <v>298</v>
      </c>
      <c r="F49" t="s">
        <v>58</v>
      </c>
      <c r="G49" t="s">
        <v>120</v>
      </c>
      <c r="H49" t="s">
        <v>0</v>
      </c>
      <c r="I49">
        <v>16</v>
      </c>
      <c r="J49">
        <v>93</v>
      </c>
      <c r="K49">
        <v>15</v>
      </c>
      <c r="L49">
        <v>98</v>
      </c>
      <c r="M49">
        <v>20</v>
      </c>
      <c r="N49" t="str">
        <f t="shared" si="2"/>
        <v>Percentil 4</v>
      </c>
      <c r="O49">
        <f t="shared" si="3"/>
        <v>40</v>
      </c>
    </row>
    <row r="50" spans="1:15" x14ac:dyDescent="0.25">
      <c r="A50" t="s">
        <v>143</v>
      </c>
      <c r="B50" t="s">
        <v>128</v>
      </c>
      <c r="C50" t="s">
        <v>90</v>
      </c>
      <c r="D50" t="s">
        <v>168</v>
      </c>
      <c r="E50" t="s">
        <v>169</v>
      </c>
      <c r="F50" t="s">
        <v>30</v>
      </c>
      <c r="G50" t="s">
        <v>25</v>
      </c>
      <c r="H50" t="s">
        <v>0</v>
      </c>
      <c r="I50">
        <v>9</v>
      </c>
      <c r="J50">
        <v>91</v>
      </c>
      <c r="K50">
        <v>12</v>
      </c>
      <c r="L50">
        <v>97</v>
      </c>
      <c r="M50">
        <v>21</v>
      </c>
      <c r="N50" t="str">
        <f t="shared" si="2"/>
        <v>Percentil 4</v>
      </c>
      <c r="O50">
        <f t="shared" si="3"/>
        <v>47</v>
      </c>
    </row>
    <row r="51" spans="1:15" x14ac:dyDescent="0.25">
      <c r="A51" t="s">
        <v>143</v>
      </c>
      <c r="B51" t="s">
        <v>26</v>
      </c>
      <c r="C51" t="s">
        <v>27</v>
      </c>
      <c r="D51" t="s">
        <v>242</v>
      </c>
      <c r="E51" t="s">
        <v>243</v>
      </c>
      <c r="F51" t="s">
        <v>58</v>
      </c>
      <c r="G51" t="s">
        <v>41</v>
      </c>
      <c r="H51" t="s">
        <v>0</v>
      </c>
      <c r="I51">
        <v>53</v>
      </c>
      <c r="J51">
        <v>96</v>
      </c>
      <c r="K51">
        <v>14</v>
      </c>
      <c r="L51">
        <v>97</v>
      </c>
      <c r="M51">
        <v>19</v>
      </c>
      <c r="N51" t="str">
        <f t="shared" si="2"/>
        <v>Percentil 4</v>
      </c>
      <c r="O51">
        <f t="shared" si="3"/>
        <v>47</v>
      </c>
    </row>
    <row r="52" spans="1:15" x14ac:dyDescent="0.25">
      <c r="A52" t="s">
        <v>143</v>
      </c>
      <c r="B52" t="s">
        <v>37</v>
      </c>
      <c r="C52" t="s">
        <v>38</v>
      </c>
      <c r="D52" t="s">
        <v>249</v>
      </c>
      <c r="E52" t="s">
        <v>250</v>
      </c>
      <c r="F52" t="s">
        <v>58</v>
      </c>
      <c r="G52" t="s">
        <v>41</v>
      </c>
      <c r="H52" t="s">
        <v>0</v>
      </c>
      <c r="I52">
        <v>54</v>
      </c>
      <c r="J52">
        <v>96</v>
      </c>
      <c r="K52">
        <v>16</v>
      </c>
      <c r="L52">
        <v>97</v>
      </c>
      <c r="M52">
        <v>20</v>
      </c>
      <c r="N52" t="str">
        <f t="shared" si="2"/>
        <v>Percentil 4</v>
      </c>
      <c r="O52">
        <f t="shared" si="3"/>
        <v>47</v>
      </c>
    </row>
    <row r="53" spans="1:15" x14ac:dyDescent="0.25">
      <c r="A53" t="s">
        <v>143</v>
      </c>
      <c r="B53" t="s">
        <v>85</v>
      </c>
      <c r="C53" t="s">
        <v>86</v>
      </c>
      <c r="D53" t="s">
        <v>251</v>
      </c>
      <c r="E53" t="s">
        <v>252</v>
      </c>
      <c r="F53" t="s">
        <v>58</v>
      </c>
      <c r="G53" t="s">
        <v>41</v>
      </c>
      <c r="H53" t="s">
        <v>0</v>
      </c>
      <c r="I53">
        <v>164</v>
      </c>
      <c r="J53">
        <v>94</v>
      </c>
      <c r="K53">
        <v>17</v>
      </c>
      <c r="L53">
        <v>97</v>
      </c>
      <c r="M53">
        <v>22</v>
      </c>
      <c r="N53" t="str">
        <f t="shared" si="2"/>
        <v>Percentil 4</v>
      </c>
      <c r="O53">
        <f t="shared" si="3"/>
        <v>47</v>
      </c>
    </row>
    <row r="54" spans="1:15" x14ac:dyDescent="0.25">
      <c r="A54" t="s">
        <v>143</v>
      </c>
      <c r="B54" t="s">
        <v>89</v>
      </c>
      <c r="C54" t="s">
        <v>90</v>
      </c>
      <c r="D54" t="s">
        <v>91</v>
      </c>
      <c r="E54" t="s">
        <v>92</v>
      </c>
      <c r="F54" t="s">
        <v>19</v>
      </c>
      <c r="G54" t="s">
        <v>41</v>
      </c>
      <c r="H54" t="s">
        <v>0</v>
      </c>
      <c r="I54">
        <v>67</v>
      </c>
      <c r="J54">
        <v>102</v>
      </c>
      <c r="K54">
        <v>15</v>
      </c>
      <c r="L54">
        <v>97</v>
      </c>
      <c r="M54">
        <v>22</v>
      </c>
      <c r="N54" t="str">
        <f t="shared" si="2"/>
        <v>Percentil 4</v>
      </c>
      <c r="O54">
        <f t="shared" si="3"/>
        <v>47</v>
      </c>
    </row>
    <row r="55" spans="1:15" x14ac:dyDescent="0.25">
      <c r="A55" t="s">
        <v>143</v>
      </c>
      <c r="B55" t="s">
        <v>46</v>
      </c>
      <c r="C55" t="s">
        <v>47</v>
      </c>
      <c r="D55" t="s">
        <v>333</v>
      </c>
      <c r="E55" t="s">
        <v>334</v>
      </c>
      <c r="F55" t="s">
        <v>114</v>
      </c>
      <c r="G55" t="s">
        <v>120</v>
      </c>
      <c r="H55" t="s">
        <v>0</v>
      </c>
      <c r="I55">
        <v>58</v>
      </c>
      <c r="J55">
        <v>94</v>
      </c>
      <c r="K55">
        <v>17</v>
      </c>
      <c r="L55">
        <v>97</v>
      </c>
      <c r="M55">
        <v>25</v>
      </c>
      <c r="N55" t="str">
        <f t="shared" si="2"/>
        <v>Percentil 4</v>
      </c>
      <c r="O55">
        <f t="shared" si="3"/>
        <v>47</v>
      </c>
    </row>
    <row r="56" spans="1:15" x14ac:dyDescent="0.25">
      <c r="A56" t="s">
        <v>143</v>
      </c>
      <c r="B56" t="s">
        <v>347</v>
      </c>
      <c r="C56" t="s">
        <v>94</v>
      </c>
      <c r="D56" t="s">
        <v>348</v>
      </c>
      <c r="E56" t="s">
        <v>349</v>
      </c>
      <c r="F56" t="s">
        <v>30</v>
      </c>
      <c r="G56" t="s">
        <v>120</v>
      </c>
      <c r="H56" t="s">
        <v>0</v>
      </c>
      <c r="I56">
        <v>6</v>
      </c>
      <c r="J56">
        <v>96</v>
      </c>
      <c r="K56">
        <v>14</v>
      </c>
      <c r="L56">
        <v>97</v>
      </c>
      <c r="M56">
        <v>23</v>
      </c>
      <c r="N56" t="str">
        <f t="shared" si="2"/>
        <v>Percentil 4</v>
      </c>
      <c r="O56">
        <f t="shared" si="3"/>
        <v>47</v>
      </c>
    </row>
    <row r="57" spans="1:15" x14ac:dyDescent="0.25">
      <c r="A57" t="s">
        <v>143</v>
      </c>
      <c r="B57" t="s">
        <v>26</v>
      </c>
      <c r="C57" t="s">
        <v>27</v>
      </c>
      <c r="D57" t="s">
        <v>35</v>
      </c>
      <c r="E57" t="s">
        <v>36</v>
      </c>
      <c r="F57" t="s">
        <v>30</v>
      </c>
      <c r="G57" t="s">
        <v>20</v>
      </c>
      <c r="H57" t="s">
        <v>0</v>
      </c>
      <c r="I57">
        <v>1248</v>
      </c>
      <c r="J57">
        <v>94</v>
      </c>
      <c r="K57">
        <v>17</v>
      </c>
      <c r="L57">
        <v>96</v>
      </c>
      <c r="M57">
        <v>23</v>
      </c>
      <c r="N57" t="str">
        <f t="shared" si="2"/>
        <v>Percentil 3</v>
      </c>
      <c r="O57">
        <f t="shared" si="3"/>
        <v>54</v>
      </c>
    </row>
    <row r="58" spans="1:15" x14ac:dyDescent="0.25">
      <c r="A58" t="s">
        <v>143</v>
      </c>
      <c r="B58" t="s">
        <v>26</v>
      </c>
      <c r="C58" t="s">
        <v>27</v>
      </c>
      <c r="D58" t="s">
        <v>172</v>
      </c>
      <c r="E58" t="s">
        <v>173</v>
      </c>
      <c r="F58" t="s">
        <v>30</v>
      </c>
      <c r="G58" t="s">
        <v>41</v>
      </c>
      <c r="H58" t="s">
        <v>0</v>
      </c>
      <c r="I58">
        <v>12</v>
      </c>
      <c r="J58">
        <v>93</v>
      </c>
      <c r="K58">
        <v>17</v>
      </c>
      <c r="L58">
        <v>96</v>
      </c>
      <c r="M58">
        <v>23</v>
      </c>
      <c r="N58" t="str">
        <f t="shared" si="2"/>
        <v>Percentil 3</v>
      </c>
      <c r="O58">
        <f t="shared" si="3"/>
        <v>54</v>
      </c>
    </row>
    <row r="59" spans="1:15" x14ac:dyDescent="0.25">
      <c r="A59" t="s">
        <v>143</v>
      </c>
      <c r="B59" t="s">
        <v>26</v>
      </c>
      <c r="C59" t="s">
        <v>27</v>
      </c>
      <c r="D59" t="s">
        <v>184</v>
      </c>
      <c r="E59" t="s">
        <v>185</v>
      </c>
      <c r="F59" t="s">
        <v>30</v>
      </c>
      <c r="G59" t="s">
        <v>41</v>
      </c>
      <c r="H59" t="s">
        <v>0</v>
      </c>
      <c r="I59">
        <v>16</v>
      </c>
      <c r="J59">
        <v>94</v>
      </c>
      <c r="K59">
        <v>14</v>
      </c>
      <c r="L59">
        <v>96</v>
      </c>
      <c r="M59">
        <v>18</v>
      </c>
      <c r="N59" t="str">
        <f t="shared" si="2"/>
        <v>Percentil 3</v>
      </c>
      <c r="O59">
        <f t="shared" si="3"/>
        <v>54</v>
      </c>
    </row>
    <row r="60" spans="1:15" x14ac:dyDescent="0.25">
      <c r="A60" t="s">
        <v>143</v>
      </c>
      <c r="B60" t="s">
        <v>197</v>
      </c>
      <c r="C60" t="s">
        <v>198</v>
      </c>
      <c r="D60" t="s">
        <v>199</v>
      </c>
      <c r="E60" t="s">
        <v>200</v>
      </c>
      <c r="F60" t="s">
        <v>19</v>
      </c>
      <c r="G60" t="s">
        <v>25</v>
      </c>
      <c r="H60" t="s">
        <v>0</v>
      </c>
      <c r="I60">
        <v>48</v>
      </c>
      <c r="J60">
        <v>98</v>
      </c>
      <c r="K60">
        <v>17</v>
      </c>
      <c r="L60">
        <v>96</v>
      </c>
      <c r="M60">
        <v>21</v>
      </c>
      <c r="N60" t="str">
        <f t="shared" si="2"/>
        <v>Percentil 3</v>
      </c>
      <c r="O60">
        <f t="shared" si="3"/>
        <v>54</v>
      </c>
    </row>
    <row r="61" spans="1:15" x14ac:dyDescent="0.25">
      <c r="A61" t="s">
        <v>143</v>
      </c>
      <c r="B61" t="s">
        <v>26</v>
      </c>
      <c r="C61" t="s">
        <v>27</v>
      </c>
      <c r="D61" t="s">
        <v>218</v>
      </c>
      <c r="E61" t="s">
        <v>219</v>
      </c>
      <c r="F61" t="s">
        <v>58</v>
      </c>
      <c r="G61" t="s">
        <v>25</v>
      </c>
      <c r="H61" t="s">
        <v>0</v>
      </c>
      <c r="I61">
        <v>80</v>
      </c>
      <c r="J61">
        <v>97</v>
      </c>
      <c r="K61">
        <v>17</v>
      </c>
      <c r="L61">
        <v>96</v>
      </c>
      <c r="M61">
        <v>25</v>
      </c>
      <c r="N61" t="str">
        <f t="shared" si="2"/>
        <v>Percentil 3</v>
      </c>
      <c r="O61">
        <f t="shared" si="3"/>
        <v>54</v>
      </c>
    </row>
    <row r="62" spans="1:15" x14ac:dyDescent="0.25">
      <c r="A62" t="s">
        <v>143</v>
      </c>
      <c r="B62" t="s">
        <v>158</v>
      </c>
      <c r="C62" t="s">
        <v>94</v>
      </c>
      <c r="D62" t="s">
        <v>246</v>
      </c>
      <c r="E62" t="s">
        <v>247</v>
      </c>
      <c r="F62" t="s">
        <v>248</v>
      </c>
      <c r="G62" t="s">
        <v>41</v>
      </c>
      <c r="H62" t="s">
        <v>0</v>
      </c>
      <c r="I62">
        <v>150</v>
      </c>
      <c r="J62">
        <v>96</v>
      </c>
      <c r="K62">
        <v>15</v>
      </c>
      <c r="L62">
        <v>96</v>
      </c>
      <c r="M62">
        <v>20</v>
      </c>
      <c r="N62" t="str">
        <f t="shared" si="2"/>
        <v>Percentil 3</v>
      </c>
      <c r="O62">
        <f t="shared" si="3"/>
        <v>54</v>
      </c>
    </row>
    <row r="63" spans="1:15" x14ac:dyDescent="0.25">
      <c r="A63" t="s">
        <v>143</v>
      </c>
      <c r="B63" t="s">
        <v>117</v>
      </c>
      <c r="C63" t="s">
        <v>16</v>
      </c>
      <c r="D63" t="s">
        <v>121</v>
      </c>
      <c r="E63" t="s">
        <v>122</v>
      </c>
      <c r="F63" t="s">
        <v>19</v>
      </c>
      <c r="G63" t="s">
        <v>120</v>
      </c>
      <c r="H63" t="s">
        <v>0</v>
      </c>
      <c r="I63">
        <v>65</v>
      </c>
      <c r="J63">
        <v>93</v>
      </c>
      <c r="K63">
        <v>16</v>
      </c>
      <c r="L63">
        <v>96</v>
      </c>
      <c r="M63">
        <v>22</v>
      </c>
      <c r="N63" t="str">
        <f t="shared" si="2"/>
        <v>Percentil 3</v>
      </c>
      <c r="O63">
        <f t="shared" si="3"/>
        <v>54</v>
      </c>
    </row>
    <row r="64" spans="1:15" x14ac:dyDescent="0.25">
      <c r="A64" t="s">
        <v>143</v>
      </c>
      <c r="B64" t="s">
        <v>37</v>
      </c>
      <c r="C64" t="s">
        <v>38</v>
      </c>
      <c r="D64" t="s">
        <v>337</v>
      </c>
      <c r="E64" t="s">
        <v>338</v>
      </c>
      <c r="F64" t="s">
        <v>58</v>
      </c>
      <c r="G64" t="s">
        <v>120</v>
      </c>
      <c r="H64" t="s">
        <v>0</v>
      </c>
      <c r="I64">
        <v>43</v>
      </c>
      <c r="J64">
        <v>98</v>
      </c>
      <c r="K64">
        <v>14</v>
      </c>
      <c r="L64">
        <v>96</v>
      </c>
      <c r="M64">
        <v>22</v>
      </c>
      <c r="N64" t="str">
        <f t="shared" si="2"/>
        <v>Percentil 3</v>
      </c>
      <c r="O64">
        <f t="shared" si="3"/>
        <v>54</v>
      </c>
    </row>
    <row r="65" spans="1:15" x14ac:dyDescent="0.25">
      <c r="A65" t="s">
        <v>143</v>
      </c>
      <c r="B65" t="s">
        <v>343</v>
      </c>
      <c r="C65" t="s">
        <v>344</v>
      </c>
      <c r="D65" t="s">
        <v>345</v>
      </c>
      <c r="E65" t="s">
        <v>346</v>
      </c>
      <c r="F65" t="s">
        <v>19</v>
      </c>
      <c r="G65" t="s">
        <v>120</v>
      </c>
      <c r="H65" t="s">
        <v>0</v>
      </c>
      <c r="I65">
        <v>105</v>
      </c>
      <c r="J65">
        <v>94</v>
      </c>
      <c r="K65">
        <v>15</v>
      </c>
      <c r="L65">
        <v>96</v>
      </c>
      <c r="M65">
        <v>20</v>
      </c>
      <c r="N65" t="str">
        <f t="shared" si="2"/>
        <v>Percentil 3</v>
      </c>
      <c r="O65">
        <f t="shared" si="3"/>
        <v>54</v>
      </c>
    </row>
    <row r="66" spans="1:15" x14ac:dyDescent="0.25">
      <c r="A66" t="s">
        <v>143</v>
      </c>
      <c r="B66" t="s">
        <v>158</v>
      </c>
      <c r="C66" t="s">
        <v>94</v>
      </c>
      <c r="D66" t="s">
        <v>207</v>
      </c>
      <c r="E66" t="s">
        <v>208</v>
      </c>
      <c r="F66" t="s">
        <v>58</v>
      </c>
      <c r="G66" t="s">
        <v>25</v>
      </c>
      <c r="H66" t="s">
        <v>0</v>
      </c>
      <c r="I66">
        <v>342</v>
      </c>
      <c r="J66">
        <v>94</v>
      </c>
      <c r="K66">
        <v>17</v>
      </c>
      <c r="L66">
        <v>95</v>
      </c>
      <c r="M66">
        <v>23</v>
      </c>
      <c r="N66" t="str">
        <f t="shared" si="2"/>
        <v>Percentil 3</v>
      </c>
      <c r="O66">
        <f t="shared" si="3"/>
        <v>63</v>
      </c>
    </row>
    <row r="67" spans="1:15" x14ac:dyDescent="0.25">
      <c r="A67" t="s">
        <v>143</v>
      </c>
      <c r="B67" t="s">
        <v>63</v>
      </c>
      <c r="C67" t="s">
        <v>64</v>
      </c>
      <c r="D67" t="s">
        <v>65</v>
      </c>
      <c r="E67" t="s">
        <v>66</v>
      </c>
      <c r="F67" t="s">
        <v>58</v>
      </c>
      <c r="G67" t="s">
        <v>25</v>
      </c>
      <c r="H67" t="s">
        <v>0</v>
      </c>
      <c r="I67">
        <v>97</v>
      </c>
      <c r="J67">
        <v>93</v>
      </c>
      <c r="K67">
        <v>15</v>
      </c>
      <c r="L67">
        <v>95</v>
      </c>
      <c r="M67">
        <v>21</v>
      </c>
      <c r="N67" t="str">
        <f t="shared" si="2"/>
        <v>Percentil 3</v>
      </c>
      <c r="O67">
        <f t="shared" si="3"/>
        <v>63</v>
      </c>
    </row>
    <row r="68" spans="1:15" x14ac:dyDescent="0.25">
      <c r="A68" t="s">
        <v>143</v>
      </c>
      <c r="B68" t="s">
        <v>26</v>
      </c>
      <c r="C68" t="s">
        <v>27</v>
      </c>
      <c r="D68" t="s">
        <v>73</v>
      </c>
      <c r="E68" t="s">
        <v>74</v>
      </c>
      <c r="F68" t="s">
        <v>58</v>
      </c>
      <c r="G68" t="s">
        <v>20</v>
      </c>
      <c r="H68" t="s">
        <v>0</v>
      </c>
      <c r="I68">
        <v>83</v>
      </c>
      <c r="J68">
        <v>97</v>
      </c>
      <c r="K68">
        <v>17</v>
      </c>
      <c r="L68">
        <v>95</v>
      </c>
      <c r="M68">
        <v>22</v>
      </c>
      <c r="N68" t="str">
        <f t="shared" ref="N68:N99" si="4">VLOOKUP(L68,$O$128:$P$132,2,1)</f>
        <v>Percentil 3</v>
      </c>
      <c r="O68">
        <f t="shared" ref="O68:O99" si="5">_xlfn.RANK.EQ(L68,$L$4:$L$126,0)</f>
        <v>63</v>
      </c>
    </row>
    <row r="69" spans="1:15" x14ac:dyDescent="0.25">
      <c r="A69" t="s">
        <v>143</v>
      </c>
      <c r="B69" t="s">
        <v>226</v>
      </c>
      <c r="C69" t="s">
        <v>86</v>
      </c>
      <c r="D69" t="s">
        <v>227</v>
      </c>
      <c r="E69" t="s">
        <v>228</v>
      </c>
      <c r="F69" t="s">
        <v>58</v>
      </c>
      <c r="G69" t="s">
        <v>41</v>
      </c>
      <c r="H69" t="s">
        <v>0</v>
      </c>
      <c r="I69">
        <v>8</v>
      </c>
      <c r="J69">
        <v>94</v>
      </c>
      <c r="K69">
        <v>16</v>
      </c>
      <c r="L69">
        <v>95</v>
      </c>
      <c r="M69">
        <v>25</v>
      </c>
      <c r="N69" t="str">
        <f t="shared" si="4"/>
        <v>Percentil 3</v>
      </c>
      <c r="O69">
        <f t="shared" si="5"/>
        <v>63</v>
      </c>
    </row>
    <row r="70" spans="1:15" x14ac:dyDescent="0.25">
      <c r="A70" t="s">
        <v>143</v>
      </c>
      <c r="B70" t="s">
        <v>46</v>
      </c>
      <c r="C70" t="s">
        <v>47</v>
      </c>
      <c r="D70" t="s">
        <v>110</v>
      </c>
      <c r="E70" t="s">
        <v>111</v>
      </c>
      <c r="F70" t="s">
        <v>58</v>
      </c>
      <c r="G70" t="s">
        <v>25</v>
      </c>
      <c r="H70" t="s">
        <v>0</v>
      </c>
      <c r="I70">
        <v>88</v>
      </c>
      <c r="J70">
        <v>93</v>
      </c>
      <c r="K70">
        <v>15</v>
      </c>
      <c r="L70">
        <v>95</v>
      </c>
      <c r="M70">
        <v>21</v>
      </c>
      <c r="N70" t="str">
        <f t="shared" si="4"/>
        <v>Percentil 3</v>
      </c>
      <c r="O70">
        <f t="shared" si="5"/>
        <v>63</v>
      </c>
    </row>
    <row r="71" spans="1:15" x14ac:dyDescent="0.25">
      <c r="A71" t="s">
        <v>143</v>
      </c>
      <c r="B71" t="s">
        <v>158</v>
      </c>
      <c r="C71" t="s">
        <v>94</v>
      </c>
      <c r="D71" t="s">
        <v>328</v>
      </c>
      <c r="E71" t="s">
        <v>329</v>
      </c>
      <c r="F71" t="s">
        <v>114</v>
      </c>
      <c r="G71" t="s">
        <v>120</v>
      </c>
      <c r="H71" t="s">
        <v>0</v>
      </c>
      <c r="I71">
        <v>26</v>
      </c>
      <c r="J71">
        <v>99</v>
      </c>
      <c r="K71">
        <v>16</v>
      </c>
      <c r="L71">
        <v>95</v>
      </c>
      <c r="M71">
        <v>35</v>
      </c>
      <c r="N71" t="str">
        <f t="shared" si="4"/>
        <v>Percentil 3</v>
      </c>
      <c r="O71">
        <f t="shared" si="5"/>
        <v>63</v>
      </c>
    </row>
    <row r="72" spans="1:15" x14ac:dyDescent="0.25">
      <c r="A72" s="6" t="s">
        <v>143</v>
      </c>
      <c r="B72" s="6" t="s">
        <v>139</v>
      </c>
      <c r="C72" s="6" t="s">
        <v>140</v>
      </c>
      <c r="D72" s="6" t="s">
        <v>141</v>
      </c>
      <c r="E72" s="6" t="s">
        <v>142</v>
      </c>
      <c r="F72" s="6" t="s">
        <v>19</v>
      </c>
      <c r="G72" s="6" t="s">
        <v>120</v>
      </c>
      <c r="H72" s="6" t="s">
        <v>0</v>
      </c>
      <c r="I72" s="6">
        <v>48</v>
      </c>
      <c r="J72">
        <v>98</v>
      </c>
      <c r="K72">
        <v>18</v>
      </c>
      <c r="L72" s="6">
        <v>95</v>
      </c>
      <c r="M72" s="6">
        <v>23</v>
      </c>
      <c r="N72" s="6" t="str">
        <f t="shared" si="4"/>
        <v>Percentil 3</v>
      </c>
      <c r="O72" s="6">
        <f t="shared" si="5"/>
        <v>63</v>
      </c>
    </row>
    <row r="73" spans="1:15" x14ac:dyDescent="0.25">
      <c r="A73" t="s">
        <v>143</v>
      </c>
      <c r="B73" t="s">
        <v>128</v>
      </c>
      <c r="C73" t="s">
        <v>90</v>
      </c>
      <c r="D73" t="s">
        <v>174</v>
      </c>
      <c r="E73" t="s">
        <v>175</v>
      </c>
      <c r="F73" t="s">
        <v>58</v>
      </c>
      <c r="G73" t="s">
        <v>41</v>
      </c>
      <c r="H73" t="s">
        <v>0</v>
      </c>
      <c r="I73">
        <v>295</v>
      </c>
      <c r="J73">
        <v>94</v>
      </c>
      <c r="K73">
        <v>16</v>
      </c>
      <c r="L73">
        <v>94</v>
      </c>
      <c r="M73">
        <v>23</v>
      </c>
      <c r="N73" t="str">
        <f t="shared" si="4"/>
        <v>Percentil 3</v>
      </c>
      <c r="O73">
        <f t="shared" si="5"/>
        <v>70</v>
      </c>
    </row>
    <row r="74" spans="1:15" x14ac:dyDescent="0.25">
      <c r="A74" t="s">
        <v>143</v>
      </c>
      <c r="B74" t="s">
        <v>158</v>
      </c>
      <c r="C74" t="s">
        <v>94</v>
      </c>
      <c r="D74" t="s">
        <v>191</v>
      </c>
      <c r="E74" t="s">
        <v>192</v>
      </c>
      <c r="F74" t="s">
        <v>30</v>
      </c>
      <c r="G74" t="s">
        <v>41</v>
      </c>
      <c r="H74" t="s">
        <v>0</v>
      </c>
      <c r="I74">
        <v>1</v>
      </c>
      <c r="J74">
        <v>79</v>
      </c>
      <c r="K74">
        <v>0</v>
      </c>
      <c r="L74">
        <v>94</v>
      </c>
      <c r="M74">
        <v>0</v>
      </c>
      <c r="N74" t="str">
        <f t="shared" si="4"/>
        <v>Percentil 3</v>
      </c>
      <c r="O74">
        <f t="shared" si="5"/>
        <v>70</v>
      </c>
    </row>
    <row r="75" spans="1:15" x14ac:dyDescent="0.25">
      <c r="A75" t="s">
        <v>143</v>
      </c>
      <c r="B75" t="s">
        <v>26</v>
      </c>
      <c r="C75" t="s">
        <v>27</v>
      </c>
      <c r="D75" t="s">
        <v>61</v>
      </c>
      <c r="E75" t="s">
        <v>62</v>
      </c>
      <c r="F75" t="s">
        <v>58</v>
      </c>
      <c r="G75" t="s">
        <v>25</v>
      </c>
      <c r="H75" t="s">
        <v>0</v>
      </c>
      <c r="I75">
        <v>92</v>
      </c>
      <c r="J75">
        <v>96</v>
      </c>
      <c r="K75">
        <v>16</v>
      </c>
      <c r="L75">
        <v>94</v>
      </c>
      <c r="M75">
        <v>23</v>
      </c>
      <c r="N75" t="str">
        <f t="shared" si="4"/>
        <v>Percentil 3</v>
      </c>
      <c r="O75">
        <f t="shared" si="5"/>
        <v>70</v>
      </c>
    </row>
    <row r="76" spans="1:15" x14ac:dyDescent="0.25">
      <c r="A76" t="s">
        <v>143</v>
      </c>
      <c r="B76" t="s">
        <v>269</v>
      </c>
      <c r="C76" t="s">
        <v>47</v>
      </c>
      <c r="D76" t="s">
        <v>270</v>
      </c>
      <c r="E76" t="s">
        <v>271</v>
      </c>
      <c r="F76" t="s">
        <v>114</v>
      </c>
      <c r="G76" t="s">
        <v>41</v>
      </c>
      <c r="H76" t="s">
        <v>0</v>
      </c>
      <c r="I76">
        <v>12</v>
      </c>
      <c r="J76">
        <v>92</v>
      </c>
      <c r="K76">
        <v>10</v>
      </c>
      <c r="L76">
        <v>94</v>
      </c>
      <c r="M76">
        <v>12</v>
      </c>
      <c r="N76" t="str">
        <f t="shared" si="4"/>
        <v>Percentil 3</v>
      </c>
      <c r="O76">
        <f t="shared" si="5"/>
        <v>70</v>
      </c>
    </row>
    <row r="77" spans="1:15" x14ac:dyDescent="0.25">
      <c r="A77" t="s">
        <v>143</v>
      </c>
      <c r="B77" t="s">
        <v>26</v>
      </c>
      <c r="C77" t="s">
        <v>27</v>
      </c>
      <c r="D77" t="s">
        <v>280</v>
      </c>
      <c r="E77" t="s">
        <v>281</v>
      </c>
      <c r="F77" t="s">
        <v>19</v>
      </c>
      <c r="G77" t="s">
        <v>25</v>
      </c>
      <c r="H77" t="s">
        <v>0</v>
      </c>
      <c r="I77">
        <v>14034</v>
      </c>
      <c r="J77">
        <v>93</v>
      </c>
      <c r="K77">
        <v>16</v>
      </c>
      <c r="L77">
        <v>94</v>
      </c>
      <c r="M77">
        <v>22</v>
      </c>
      <c r="N77" t="str">
        <f t="shared" si="4"/>
        <v>Percentil 3</v>
      </c>
      <c r="O77">
        <f t="shared" si="5"/>
        <v>70</v>
      </c>
    </row>
    <row r="78" spans="1:15" x14ac:dyDescent="0.25">
      <c r="A78" t="s">
        <v>143</v>
      </c>
      <c r="B78" t="s">
        <v>21</v>
      </c>
      <c r="C78" t="s">
        <v>22</v>
      </c>
      <c r="D78" t="s">
        <v>123</v>
      </c>
      <c r="E78" t="s">
        <v>124</v>
      </c>
      <c r="F78" t="s">
        <v>114</v>
      </c>
      <c r="G78" t="s">
        <v>120</v>
      </c>
      <c r="H78" t="s">
        <v>0</v>
      </c>
      <c r="I78">
        <v>82</v>
      </c>
      <c r="J78">
        <v>87</v>
      </c>
      <c r="K78">
        <v>16</v>
      </c>
      <c r="L78">
        <v>94</v>
      </c>
      <c r="M78">
        <v>25</v>
      </c>
      <c r="N78" t="str">
        <f t="shared" si="4"/>
        <v>Percentil 3</v>
      </c>
      <c r="O78">
        <f t="shared" si="5"/>
        <v>70</v>
      </c>
    </row>
    <row r="79" spans="1:15" x14ac:dyDescent="0.25">
      <c r="A79" t="s">
        <v>143</v>
      </c>
      <c r="B79" t="s">
        <v>322</v>
      </c>
      <c r="C79" t="s">
        <v>323</v>
      </c>
      <c r="D79" t="s">
        <v>324</v>
      </c>
      <c r="E79" t="s">
        <v>325</v>
      </c>
      <c r="F79" t="s">
        <v>114</v>
      </c>
      <c r="G79" t="s">
        <v>120</v>
      </c>
      <c r="H79" t="s">
        <v>0</v>
      </c>
      <c r="I79">
        <v>45</v>
      </c>
      <c r="J79">
        <v>99</v>
      </c>
      <c r="K79">
        <v>16</v>
      </c>
      <c r="L79">
        <v>94</v>
      </c>
      <c r="M79">
        <v>25</v>
      </c>
      <c r="N79" t="str">
        <f t="shared" si="4"/>
        <v>Percentil 3</v>
      </c>
      <c r="O79">
        <f t="shared" si="5"/>
        <v>70</v>
      </c>
    </row>
    <row r="80" spans="1:15" x14ac:dyDescent="0.25">
      <c r="A80" t="s">
        <v>143</v>
      </c>
      <c r="B80" t="s">
        <v>330</v>
      </c>
      <c r="C80" t="s">
        <v>64</v>
      </c>
      <c r="D80" t="s">
        <v>331</v>
      </c>
      <c r="E80" t="s">
        <v>332</v>
      </c>
      <c r="F80" t="s">
        <v>114</v>
      </c>
      <c r="G80" t="s">
        <v>120</v>
      </c>
      <c r="H80" t="s">
        <v>0</v>
      </c>
      <c r="I80">
        <v>12</v>
      </c>
      <c r="J80">
        <v>90</v>
      </c>
      <c r="K80">
        <v>16</v>
      </c>
      <c r="L80">
        <v>94</v>
      </c>
      <c r="M80">
        <v>21</v>
      </c>
      <c r="N80" t="str">
        <f t="shared" si="4"/>
        <v>Percentil 3</v>
      </c>
      <c r="O80">
        <f t="shared" si="5"/>
        <v>70</v>
      </c>
    </row>
    <row r="81" spans="1:15" x14ac:dyDescent="0.25">
      <c r="A81" t="s">
        <v>143</v>
      </c>
      <c r="B81" t="s">
        <v>158</v>
      </c>
      <c r="C81" t="s">
        <v>94</v>
      </c>
      <c r="D81" t="s">
        <v>159</v>
      </c>
      <c r="E81" t="s">
        <v>160</v>
      </c>
      <c r="F81" t="s">
        <v>30</v>
      </c>
      <c r="G81" t="s">
        <v>25</v>
      </c>
      <c r="H81" t="s">
        <v>0</v>
      </c>
      <c r="I81">
        <v>31</v>
      </c>
      <c r="J81">
        <v>94</v>
      </c>
      <c r="K81">
        <v>13</v>
      </c>
      <c r="L81">
        <v>93</v>
      </c>
      <c r="M81">
        <v>21</v>
      </c>
      <c r="N81" t="str">
        <f t="shared" si="4"/>
        <v>Percentil 2</v>
      </c>
      <c r="O81">
        <f t="shared" si="5"/>
        <v>78</v>
      </c>
    </row>
    <row r="82" spans="1:15" x14ac:dyDescent="0.25">
      <c r="A82" t="s">
        <v>143</v>
      </c>
      <c r="B82" t="s">
        <v>26</v>
      </c>
      <c r="C82" t="s">
        <v>27</v>
      </c>
      <c r="D82" t="s">
        <v>170</v>
      </c>
      <c r="E82" t="s">
        <v>171</v>
      </c>
      <c r="F82" t="s">
        <v>30</v>
      </c>
      <c r="G82" t="s">
        <v>25</v>
      </c>
      <c r="H82" t="s">
        <v>0</v>
      </c>
      <c r="I82">
        <v>63</v>
      </c>
      <c r="J82">
        <v>93</v>
      </c>
      <c r="K82">
        <v>20</v>
      </c>
      <c r="L82">
        <v>93</v>
      </c>
      <c r="M82">
        <v>23</v>
      </c>
      <c r="N82" t="str">
        <f t="shared" si="4"/>
        <v>Percentil 2</v>
      </c>
      <c r="O82">
        <f t="shared" si="5"/>
        <v>78</v>
      </c>
    </row>
    <row r="83" spans="1:15" x14ac:dyDescent="0.25">
      <c r="A83" t="s">
        <v>143</v>
      </c>
      <c r="B83" t="s">
        <v>128</v>
      </c>
      <c r="C83" t="s">
        <v>90</v>
      </c>
      <c r="D83" t="s">
        <v>182</v>
      </c>
      <c r="E83" t="s">
        <v>183</v>
      </c>
      <c r="F83" t="s">
        <v>30</v>
      </c>
      <c r="G83" t="s">
        <v>41</v>
      </c>
      <c r="H83" t="s">
        <v>0</v>
      </c>
      <c r="I83">
        <v>15</v>
      </c>
      <c r="J83">
        <v>94</v>
      </c>
      <c r="K83">
        <v>12</v>
      </c>
      <c r="L83">
        <v>93</v>
      </c>
      <c r="M83">
        <v>19</v>
      </c>
      <c r="N83" t="str">
        <f t="shared" si="4"/>
        <v>Percentil 2</v>
      </c>
      <c r="O83">
        <f t="shared" si="5"/>
        <v>78</v>
      </c>
    </row>
    <row r="84" spans="1:15" x14ac:dyDescent="0.25">
      <c r="A84" t="s">
        <v>143</v>
      </c>
      <c r="B84" t="s">
        <v>21</v>
      </c>
      <c r="C84" t="s">
        <v>22</v>
      </c>
      <c r="D84" t="s">
        <v>193</v>
      </c>
      <c r="E84" t="s">
        <v>194</v>
      </c>
      <c r="F84" t="s">
        <v>30</v>
      </c>
      <c r="G84" t="s">
        <v>41</v>
      </c>
      <c r="H84" t="s">
        <v>0</v>
      </c>
      <c r="I84">
        <v>48</v>
      </c>
      <c r="J84">
        <v>91</v>
      </c>
      <c r="K84">
        <v>13</v>
      </c>
      <c r="L84">
        <v>93</v>
      </c>
      <c r="M84">
        <v>19</v>
      </c>
      <c r="N84" t="str">
        <f t="shared" si="4"/>
        <v>Percentil 2</v>
      </c>
      <c r="O84">
        <f t="shared" si="5"/>
        <v>78</v>
      </c>
    </row>
    <row r="85" spans="1:15" x14ac:dyDescent="0.25">
      <c r="A85" t="s">
        <v>143</v>
      </c>
      <c r="B85" t="s">
        <v>54</v>
      </c>
      <c r="C85" t="s">
        <v>55</v>
      </c>
      <c r="D85" t="s">
        <v>56</v>
      </c>
      <c r="E85" t="s">
        <v>57</v>
      </c>
      <c r="F85" t="s">
        <v>58</v>
      </c>
      <c r="G85" t="s">
        <v>20</v>
      </c>
      <c r="H85" t="s">
        <v>0</v>
      </c>
      <c r="I85">
        <v>167</v>
      </c>
      <c r="J85">
        <v>97</v>
      </c>
      <c r="K85">
        <v>16</v>
      </c>
      <c r="L85">
        <v>93</v>
      </c>
      <c r="M85">
        <v>23</v>
      </c>
      <c r="N85" t="str">
        <f t="shared" si="4"/>
        <v>Percentil 2</v>
      </c>
      <c r="O85">
        <f t="shared" si="5"/>
        <v>78</v>
      </c>
    </row>
    <row r="86" spans="1:15" x14ac:dyDescent="0.25">
      <c r="A86" t="s">
        <v>143</v>
      </c>
      <c r="B86" t="s">
        <v>158</v>
      </c>
      <c r="C86" t="s">
        <v>94</v>
      </c>
      <c r="D86" t="s">
        <v>216</v>
      </c>
      <c r="E86" t="s">
        <v>217</v>
      </c>
      <c r="F86" t="s">
        <v>58</v>
      </c>
      <c r="G86" t="s">
        <v>25</v>
      </c>
      <c r="H86" t="s">
        <v>0</v>
      </c>
      <c r="I86">
        <v>149</v>
      </c>
      <c r="J86">
        <v>91</v>
      </c>
      <c r="K86">
        <v>15</v>
      </c>
      <c r="L86">
        <v>93</v>
      </c>
      <c r="M86">
        <v>21</v>
      </c>
      <c r="N86" t="str">
        <f t="shared" si="4"/>
        <v>Percentil 2</v>
      </c>
      <c r="O86">
        <f t="shared" si="5"/>
        <v>78</v>
      </c>
    </row>
    <row r="87" spans="1:15" x14ac:dyDescent="0.25">
      <c r="A87" t="s">
        <v>143</v>
      </c>
      <c r="B87" t="s">
        <v>233</v>
      </c>
      <c r="C87" t="s">
        <v>47</v>
      </c>
      <c r="D87" t="s">
        <v>234</v>
      </c>
      <c r="E87" t="s">
        <v>235</v>
      </c>
      <c r="F87" t="s">
        <v>58</v>
      </c>
      <c r="G87" t="s">
        <v>41</v>
      </c>
      <c r="H87" t="s">
        <v>0</v>
      </c>
      <c r="I87">
        <v>33</v>
      </c>
      <c r="J87">
        <v>96</v>
      </c>
      <c r="K87">
        <v>15</v>
      </c>
      <c r="L87">
        <v>93</v>
      </c>
      <c r="M87">
        <v>23</v>
      </c>
      <c r="N87" t="str">
        <f t="shared" si="4"/>
        <v>Percentil 2</v>
      </c>
      <c r="O87">
        <f t="shared" si="5"/>
        <v>78</v>
      </c>
    </row>
    <row r="88" spans="1:15" x14ac:dyDescent="0.25">
      <c r="A88" t="s">
        <v>143</v>
      </c>
      <c r="B88" t="s">
        <v>21</v>
      </c>
      <c r="C88" t="s">
        <v>22</v>
      </c>
      <c r="D88" t="s">
        <v>244</v>
      </c>
      <c r="E88" t="s">
        <v>245</v>
      </c>
      <c r="F88" t="s">
        <v>58</v>
      </c>
      <c r="G88" t="s">
        <v>41</v>
      </c>
      <c r="H88" t="s">
        <v>0</v>
      </c>
      <c r="I88">
        <v>347</v>
      </c>
      <c r="J88">
        <v>94</v>
      </c>
      <c r="K88">
        <v>16</v>
      </c>
      <c r="L88">
        <v>93</v>
      </c>
      <c r="M88">
        <v>23</v>
      </c>
      <c r="N88" t="str">
        <f t="shared" si="4"/>
        <v>Percentil 2</v>
      </c>
      <c r="O88">
        <f t="shared" si="5"/>
        <v>78</v>
      </c>
    </row>
    <row r="89" spans="1:15" x14ac:dyDescent="0.25">
      <c r="A89" t="s">
        <v>143</v>
      </c>
      <c r="B89" t="s">
        <v>26</v>
      </c>
      <c r="C89" t="s">
        <v>27</v>
      </c>
      <c r="D89" t="s">
        <v>272</v>
      </c>
      <c r="E89" t="s">
        <v>273</v>
      </c>
      <c r="F89" t="s">
        <v>58</v>
      </c>
      <c r="G89" t="s">
        <v>25</v>
      </c>
      <c r="H89" t="s">
        <v>0</v>
      </c>
      <c r="I89">
        <v>42</v>
      </c>
      <c r="J89">
        <v>106</v>
      </c>
      <c r="K89">
        <v>19</v>
      </c>
      <c r="L89">
        <v>93</v>
      </c>
      <c r="M89">
        <v>29</v>
      </c>
      <c r="N89" t="str">
        <f t="shared" si="4"/>
        <v>Percentil 2</v>
      </c>
      <c r="O89">
        <f t="shared" si="5"/>
        <v>78</v>
      </c>
    </row>
    <row r="90" spans="1:15" x14ac:dyDescent="0.25">
      <c r="A90" t="s">
        <v>143</v>
      </c>
      <c r="B90" t="s">
        <v>155</v>
      </c>
      <c r="C90" t="s">
        <v>94</v>
      </c>
      <c r="D90" t="s">
        <v>156</v>
      </c>
      <c r="E90" t="s">
        <v>157</v>
      </c>
      <c r="F90" t="s">
        <v>30</v>
      </c>
      <c r="G90" t="s">
        <v>25</v>
      </c>
      <c r="H90" t="s">
        <v>0</v>
      </c>
      <c r="I90">
        <v>26</v>
      </c>
      <c r="J90">
        <v>91</v>
      </c>
      <c r="K90">
        <v>16</v>
      </c>
      <c r="L90">
        <v>92</v>
      </c>
      <c r="M90">
        <v>29</v>
      </c>
      <c r="N90" t="str">
        <f t="shared" si="4"/>
        <v>Percentil 2</v>
      </c>
      <c r="O90">
        <f t="shared" si="5"/>
        <v>87</v>
      </c>
    </row>
    <row r="91" spans="1:15" x14ac:dyDescent="0.25">
      <c r="A91" t="s">
        <v>143</v>
      </c>
      <c r="B91" t="s">
        <v>37</v>
      </c>
      <c r="C91" t="s">
        <v>38</v>
      </c>
      <c r="D91" t="s">
        <v>39</v>
      </c>
      <c r="E91" t="s">
        <v>40</v>
      </c>
      <c r="F91" t="s">
        <v>30</v>
      </c>
      <c r="G91" t="s">
        <v>41</v>
      </c>
      <c r="H91" t="s">
        <v>0</v>
      </c>
      <c r="I91">
        <v>27</v>
      </c>
      <c r="J91">
        <v>94</v>
      </c>
      <c r="K91">
        <v>13</v>
      </c>
      <c r="L91">
        <v>92</v>
      </c>
      <c r="M91">
        <v>19</v>
      </c>
      <c r="N91" t="str">
        <f t="shared" si="4"/>
        <v>Percentil 2</v>
      </c>
      <c r="O91">
        <f t="shared" si="5"/>
        <v>87</v>
      </c>
    </row>
    <row r="92" spans="1:15" x14ac:dyDescent="0.25">
      <c r="A92" t="s">
        <v>143</v>
      </c>
      <c r="B92" t="s">
        <v>85</v>
      </c>
      <c r="C92" t="s">
        <v>86</v>
      </c>
      <c r="D92" t="s">
        <v>195</v>
      </c>
      <c r="E92" t="s">
        <v>196</v>
      </c>
      <c r="F92" t="s">
        <v>30</v>
      </c>
      <c r="G92" t="s">
        <v>41</v>
      </c>
      <c r="H92" t="s">
        <v>0</v>
      </c>
      <c r="I92">
        <v>288</v>
      </c>
      <c r="J92">
        <v>91</v>
      </c>
      <c r="K92">
        <v>15</v>
      </c>
      <c r="L92">
        <v>92</v>
      </c>
      <c r="M92">
        <v>20</v>
      </c>
      <c r="N92" t="str">
        <f t="shared" si="4"/>
        <v>Percentil 2</v>
      </c>
      <c r="O92">
        <f t="shared" si="5"/>
        <v>87</v>
      </c>
    </row>
    <row r="93" spans="1:15" x14ac:dyDescent="0.25">
      <c r="A93" t="s">
        <v>143</v>
      </c>
      <c r="B93" t="s">
        <v>21</v>
      </c>
      <c r="C93" t="s">
        <v>22</v>
      </c>
      <c r="D93" t="s">
        <v>75</v>
      </c>
      <c r="E93" t="s">
        <v>76</v>
      </c>
      <c r="F93" t="s">
        <v>58</v>
      </c>
      <c r="G93" t="s">
        <v>25</v>
      </c>
      <c r="H93" t="s">
        <v>0</v>
      </c>
      <c r="I93">
        <v>391</v>
      </c>
      <c r="J93">
        <v>88</v>
      </c>
      <c r="K93">
        <v>16</v>
      </c>
      <c r="L93">
        <v>92</v>
      </c>
      <c r="M93">
        <v>22</v>
      </c>
      <c r="N93" t="str">
        <f t="shared" si="4"/>
        <v>Percentil 2</v>
      </c>
      <c r="O93">
        <f t="shared" si="5"/>
        <v>87</v>
      </c>
    </row>
    <row r="94" spans="1:15" x14ac:dyDescent="0.25">
      <c r="A94" t="s">
        <v>143</v>
      </c>
      <c r="B94" t="s">
        <v>21</v>
      </c>
      <c r="C94" t="s">
        <v>22</v>
      </c>
      <c r="D94" t="s">
        <v>231</v>
      </c>
      <c r="E94" t="s">
        <v>232</v>
      </c>
      <c r="F94" t="s">
        <v>58</v>
      </c>
      <c r="G94" t="s">
        <v>41</v>
      </c>
      <c r="H94" t="s">
        <v>0</v>
      </c>
      <c r="I94">
        <v>59</v>
      </c>
      <c r="J94">
        <v>99</v>
      </c>
      <c r="K94">
        <v>14</v>
      </c>
      <c r="L94">
        <v>92</v>
      </c>
      <c r="M94">
        <v>22</v>
      </c>
      <c r="N94" t="str">
        <f t="shared" si="4"/>
        <v>Percentil 2</v>
      </c>
      <c r="O94">
        <f t="shared" si="5"/>
        <v>87</v>
      </c>
    </row>
    <row r="95" spans="1:15" x14ac:dyDescent="0.25">
      <c r="A95" t="s">
        <v>143</v>
      </c>
      <c r="B95" t="s">
        <v>26</v>
      </c>
      <c r="C95" t="s">
        <v>27</v>
      </c>
      <c r="D95" t="s">
        <v>278</v>
      </c>
      <c r="E95" t="s">
        <v>279</v>
      </c>
      <c r="F95" t="s">
        <v>30</v>
      </c>
      <c r="G95" t="s">
        <v>25</v>
      </c>
      <c r="H95" t="s">
        <v>0</v>
      </c>
      <c r="I95">
        <v>30</v>
      </c>
      <c r="J95">
        <v>90</v>
      </c>
      <c r="K95">
        <v>15</v>
      </c>
      <c r="L95">
        <v>92</v>
      </c>
      <c r="M95">
        <v>17</v>
      </c>
      <c r="N95" t="str">
        <f t="shared" si="4"/>
        <v>Percentil 2</v>
      </c>
      <c r="O95">
        <f t="shared" si="5"/>
        <v>87</v>
      </c>
    </row>
    <row r="96" spans="1:15" x14ac:dyDescent="0.25">
      <c r="A96" t="s">
        <v>143</v>
      </c>
      <c r="B96" t="s">
        <v>63</v>
      </c>
      <c r="C96" t="s">
        <v>64</v>
      </c>
      <c r="D96" t="s">
        <v>133</v>
      </c>
      <c r="E96" t="s">
        <v>134</v>
      </c>
      <c r="F96" t="s">
        <v>114</v>
      </c>
      <c r="G96" t="s">
        <v>120</v>
      </c>
      <c r="H96" t="s">
        <v>0</v>
      </c>
      <c r="I96">
        <v>47</v>
      </c>
      <c r="J96">
        <v>90</v>
      </c>
      <c r="K96">
        <v>16</v>
      </c>
      <c r="L96">
        <v>92</v>
      </c>
      <c r="M96">
        <v>21</v>
      </c>
      <c r="N96" t="str">
        <f t="shared" si="4"/>
        <v>Percentil 2</v>
      </c>
      <c r="O96">
        <f t="shared" si="5"/>
        <v>87</v>
      </c>
    </row>
    <row r="97" spans="1:15" x14ac:dyDescent="0.25">
      <c r="A97" t="s">
        <v>143</v>
      </c>
      <c r="B97" t="s">
        <v>21</v>
      </c>
      <c r="C97" t="s">
        <v>22</v>
      </c>
      <c r="D97" t="s">
        <v>354</v>
      </c>
      <c r="E97" t="s">
        <v>355</v>
      </c>
      <c r="F97" t="s">
        <v>30</v>
      </c>
      <c r="G97" t="s">
        <v>120</v>
      </c>
      <c r="H97" t="s">
        <v>0</v>
      </c>
      <c r="I97">
        <v>148</v>
      </c>
      <c r="J97">
        <v>91</v>
      </c>
      <c r="K97">
        <v>16</v>
      </c>
      <c r="L97">
        <v>92</v>
      </c>
      <c r="M97">
        <v>23</v>
      </c>
      <c r="N97" t="str">
        <f t="shared" si="4"/>
        <v>Percentil 2</v>
      </c>
      <c r="O97">
        <f t="shared" si="5"/>
        <v>87</v>
      </c>
    </row>
    <row r="98" spans="1:15" x14ac:dyDescent="0.25">
      <c r="A98" t="s">
        <v>143</v>
      </c>
      <c r="B98" t="s">
        <v>26</v>
      </c>
      <c r="C98" t="s">
        <v>27</v>
      </c>
      <c r="D98" t="s">
        <v>240</v>
      </c>
      <c r="E98" t="s">
        <v>241</v>
      </c>
      <c r="F98" t="s">
        <v>58</v>
      </c>
      <c r="G98" t="s">
        <v>41</v>
      </c>
      <c r="H98" t="s">
        <v>0</v>
      </c>
      <c r="I98">
        <v>25</v>
      </c>
      <c r="J98">
        <v>95</v>
      </c>
      <c r="K98">
        <v>12</v>
      </c>
      <c r="L98">
        <v>91</v>
      </c>
      <c r="M98">
        <v>22</v>
      </c>
      <c r="N98" t="str">
        <f t="shared" si="4"/>
        <v>Percentil 2</v>
      </c>
      <c r="O98">
        <f t="shared" si="5"/>
        <v>95</v>
      </c>
    </row>
    <row r="99" spans="1:15" x14ac:dyDescent="0.25">
      <c r="A99" t="s">
        <v>143</v>
      </c>
      <c r="B99" t="s">
        <v>97</v>
      </c>
      <c r="C99" t="s">
        <v>98</v>
      </c>
      <c r="D99" t="s">
        <v>99</v>
      </c>
      <c r="E99" t="s">
        <v>100</v>
      </c>
      <c r="F99" t="s">
        <v>19</v>
      </c>
      <c r="G99" t="s">
        <v>20</v>
      </c>
      <c r="H99" t="s">
        <v>0</v>
      </c>
      <c r="I99">
        <v>20</v>
      </c>
      <c r="J99">
        <v>91</v>
      </c>
      <c r="K99">
        <v>15</v>
      </c>
      <c r="L99">
        <v>91</v>
      </c>
      <c r="M99">
        <v>23</v>
      </c>
      <c r="N99" t="str">
        <f t="shared" si="4"/>
        <v>Percentil 2</v>
      </c>
      <c r="O99">
        <f t="shared" si="5"/>
        <v>95</v>
      </c>
    </row>
    <row r="100" spans="1:15" x14ac:dyDescent="0.25">
      <c r="A100" t="s">
        <v>143</v>
      </c>
      <c r="B100" t="s">
        <v>263</v>
      </c>
      <c r="C100" t="s">
        <v>264</v>
      </c>
      <c r="D100" t="s">
        <v>265</v>
      </c>
      <c r="E100" t="s">
        <v>266</v>
      </c>
      <c r="F100" t="s">
        <v>19</v>
      </c>
      <c r="G100" t="s">
        <v>25</v>
      </c>
      <c r="H100" t="s">
        <v>0</v>
      </c>
      <c r="I100">
        <v>52</v>
      </c>
      <c r="J100">
        <v>94</v>
      </c>
      <c r="K100">
        <v>12</v>
      </c>
      <c r="L100">
        <v>91</v>
      </c>
      <c r="M100">
        <v>19</v>
      </c>
      <c r="N100" t="str">
        <f t="shared" ref="N100:N126" si="6">VLOOKUP(L100,$O$128:$P$132,2,1)</f>
        <v>Percentil 2</v>
      </c>
      <c r="O100">
        <f t="shared" ref="O100:O126" si="7">_xlfn.RANK.EQ(L100,$L$4:$L$126,0)</f>
        <v>95</v>
      </c>
    </row>
    <row r="101" spans="1:15" x14ac:dyDescent="0.25">
      <c r="A101" t="s">
        <v>143</v>
      </c>
      <c r="B101" t="s">
        <v>299</v>
      </c>
      <c r="C101" t="s">
        <v>86</v>
      </c>
      <c r="D101" t="s">
        <v>300</v>
      </c>
      <c r="E101" t="s">
        <v>301</v>
      </c>
      <c r="F101" t="s">
        <v>114</v>
      </c>
      <c r="G101" t="s">
        <v>120</v>
      </c>
      <c r="H101" t="s">
        <v>0</v>
      </c>
      <c r="I101">
        <v>7</v>
      </c>
      <c r="J101">
        <v>92</v>
      </c>
      <c r="K101">
        <v>12</v>
      </c>
      <c r="L101">
        <v>91</v>
      </c>
      <c r="M101">
        <v>24</v>
      </c>
      <c r="N101" t="str">
        <f t="shared" si="6"/>
        <v>Percentil 2</v>
      </c>
      <c r="O101">
        <f t="shared" si="7"/>
        <v>95</v>
      </c>
    </row>
    <row r="102" spans="1:15" x14ac:dyDescent="0.25">
      <c r="A102" t="s">
        <v>143</v>
      </c>
      <c r="B102" t="s">
        <v>128</v>
      </c>
      <c r="C102" t="s">
        <v>90</v>
      </c>
      <c r="D102" t="s">
        <v>161</v>
      </c>
      <c r="E102" t="s">
        <v>162</v>
      </c>
      <c r="F102" t="s">
        <v>30</v>
      </c>
      <c r="G102" t="s">
        <v>25</v>
      </c>
      <c r="H102" t="s">
        <v>0</v>
      </c>
      <c r="I102">
        <v>115</v>
      </c>
      <c r="J102">
        <v>92</v>
      </c>
      <c r="K102">
        <v>17</v>
      </c>
      <c r="L102">
        <v>90</v>
      </c>
      <c r="M102">
        <v>22</v>
      </c>
      <c r="N102" t="str">
        <f t="shared" si="6"/>
        <v>Percentil 1</v>
      </c>
      <c r="O102">
        <f t="shared" si="7"/>
        <v>99</v>
      </c>
    </row>
    <row r="103" spans="1:15" x14ac:dyDescent="0.25">
      <c r="A103" t="s">
        <v>143</v>
      </c>
      <c r="B103" t="s">
        <v>128</v>
      </c>
      <c r="C103" t="s">
        <v>90</v>
      </c>
      <c r="D103" t="s">
        <v>293</v>
      </c>
      <c r="E103" t="s">
        <v>294</v>
      </c>
      <c r="F103" t="s">
        <v>30</v>
      </c>
      <c r="G103" t="s">
        <v>120</v>
      </c>
      <c r="H103" t="s">
        <v>0</v>
      </c>
      <c r="I103">
        <v>10</v>
      </c>
      <c r="J103">
        <v>101</v>
      </c>
      <c r="K103">
        <v>18</v>
      </c>
      <c r="L103">
        <v>90</v>
      </c>
      <c r="M103">
        <v>27</v>
      </c>
      <c r="N103" t="str">
        <f t="shared" si="6"/>
        <v>Percentil 1</v>
      </c>
      <c r="O103">
        <f t="shared" si="7"/>
        <v>99</v>
      </c>
    </row>
    <row r="104" spans="1:15" x14ac:dyDescent="0.25">
      <c r="A104" t="s">
        <v>143</v>
      </c>
      <c r="B104" t="s">
        <v>310</v>
      </c>
      <c r="C104" t="s">
        <v>105</v>
      </c>
      <c r="D104" t="s">
        <v>311</v>
      </c>
      <c r="E104" t="s">
        <v>312</v>
      </c>
      <c r="F104" t="s">
        <v>30</v>
      </c>
      <c r="G104" t="s">
        <v>120</v>
      </c>
      <c r="H104" t="s">
        <v>0</v>
      </c>
      <c r="I104">
        <v>2</v>
      </c>
      <c r="J104">
        <v>79</v>
      </c>
      <c r="K104">
        <v>21</v>
      </c>
      <c r="L104">
        <v>90</v>
      </c>
      <c r="M104">
        <v>6</v>
      </c>
      <c r="N104" t="str">
        <f t="shared" si="6"/>
        <v>Percentil 1</v>
      </c>
      <c r="O104">
        <f t="shared" si="7"/>
        <v>99</v>
      </c>
    </row>
    <row r="105" spans="1:15" x14ac:dyDescent="0.25">
      <c r="A105" t="s">
        <v>143</v>
      </c>
      <c r="B105" t="s">
        <v>21</v>
      </c>
      <c r="C105" t="s">
        <v>22</v>
      </c>
      <c r="D105" t="s">
        <v>23</v>
      </c>
      <c r="E105" t="s">
        <v>24</v>
      </c>
      <c r="F105" t="s">
        <v>19</v>
      </c>
      <c r="G105" t="s">
        <v>25</v>
      </c>
      <c r="H105" t="s">
        <v>0</v>
      </c>
      <c r="I105">
        <v>85</v>
      </c>
      <c r="J105">
        <v>93</v>
      </c>
      <c r="K105">
        <v>17</v>
      </c>
      <c r="L105">
        <v>89</v>
      </c>
      <c r="M105">
        <v>20</v>
      </c>
      <c r="N105" t="str">
        <f t="shared" si="6"/>
        <v>Percentil 1</v>
      </c>
      <c r="O105">
        <f t="shared" si="7"/>
        <v>102</v>
      </c>
    </row>
    <row r="106" spans="1:15" x14ac:dyDescent="0.25">
      <c r="A106" t="s">
        <v>143</v>
      </c>
      <c r="B106" t="s">
        <v>26</v>
      </c>
      <c r="C106" t="s">
        <v>27</v>
      </c>
      <c r="D106" t="s">
        <v>28</v>
      </c>
      <c r="E106" t="s">
        <v>29</v>
      </c>
      <c r="F106" t="s">
        <v>30</v>
      </c>
      <c r="G106" t="s">
        <v>25</v>
      </c>
      <c r="H106" t="s">
        <v>0</v>
      </c>
      <c r="I106">
        <v>6</v>
      </c>
      <c r="J106">
        <v>86</v>
      </c>
      <c r="K106">
        <v>14</v>
      </c>
      <c r="L106">
        <v>89</v>
      </c>
      <c r="M106">
        <v>19</v>
      </c>
      <c r="N106" t="str">
        <f t="shared" si="6"/>
        <v>Percentil 1</v>
      </c>
      <c r="O106">
        <f t="shared" si="7"/>
        <v>102</v>
      </c>
    </row>
    <row r="107" spans="1:15" x14ac:dyDescent="0.25">
      <c r="A107" t="s">
        <v>143</v>
      </c>
      <c r="B107" t="s">
        <v>188</v>
      </c>
      <c r="C107" t="s">
        <v>86</v>
      </c>
      <c r="D107" t="s">
        <v>255</v>
      </c>
      <c r="E107" t="s">
        <v>256</v>
      </c>
      <c r="F107" t="s">
        <v>30</v>
      </c>
      <c r="G107" t="s">
        <v>25</v>
      </c>
      <c r="H107" t="s">
        <v>0</v>
      </c>
      <c r="I107">
        <v>29</v>
      </c>
      <c r="J107">
        <v>98</v>
      </c>
      <c r="K107">
        <v>15</v>
      </c>
      <c r="L107">
        <v>89</v>
      </c>
      <c r="M107">
        <v>19</v>
      </c>
      <c r="N107" t="str">
        <f t="shared" si="6"/>
        <v>Percentil 1</v>
      </c>
      <c r="O107">
        <f t="shared" si="7"/>
        <v>102</v>
      </c>
    </row>
    <row r="108" spans="1:15" x14ac:dyDescent="0.25">
      <c r="A108" t="s">
        <v>143</v>
      </c>
      <c r="B108" t="s">
        <v>67</v>
      </c>
      <c r="C108" t="s">
        <v>68</v>
      </c>
      <c r="D108" t="s">
        <v>352</v>
      </c>
      <c r="E108" t="s">
        <v>353</v>
      </c>
      <c r="F108" t="s">
        <v>19</v>
      </c>
      <c r="G108" t="s">
        <v>120</v>
      </c>
      <c r="H108" t="s">
        <v>0</v>
      </c>
      <c r="I108">
        <v>6</v>
      </c>
      <c r="J108">
        <v>90</v>
      </c>
      <c r="K108">
        <v>10</v>
      </c>
      <c r="L108">
        <v>89</v>
      </c>
      <c r="M108">
        <v>27</v>
      </c>
      <c r="N108" t="str">
        <f t="shared" si="6"/>
        <v>Percentil 1</v>
      </c>
      <c r="O108">
        <f t="shared" si="7"/>
        <v>102</v>
      </c>
    </row>
    <row r="109" spans="1:15" x14ac:dyDescent="0.25">
      <c r="A109" t="s">
        <v>143</v>
      </c>
      <c r="B109" t="s">
        <v>152</v>
      </c>
      <c r="C109" t="s">
        <v>105</v>
      </c>
      <c r="D109" t="s">
        <v>153</v>
      </c>
      <c r="E109" t="s">
        <v>154</v>
      </c>
      <c r="F109" t="s">
        <v>30</v>
      </c>
      <c r="G109" t="s">
        <v>25</v>
      </c>
      <c r="H109" t="s">
        <v>0</v>
      </c>
      <c r="I109">
        <v>30</v>
      </c>
      <c r="J109">
        <v>88</v>
      </c>
      <c r="K109">
        <v>13</v>
      </c>
      <c r="L109">
        <v>88</v>
      </c>
      <c r="M109">
        <v>18</v>
      </c>
      <c r="N109" t="str">
        <f t="shared" si="6"/>
        <v>Percentil 1</v>
      </c>
      <c r="O109">
        <f t="shared" si="7"/>
        <v>106</v>
      </c>
    </row>
    <row r="110" spans="1:15" x14ac:dyDescent="0.25">
      <c r="A110" t="s">
        <v>143</v>
      </c>
      <c r="B110" t="s">
        <v>128</v>
      </c>
      <c r="C110" t="s">
        <v>90</v>
      </c>
      <c r="D110" t="s">
        <v>186</v>
      </c>
      <c r="E110" t="s">
        <v>187</v>
      </c>
      <c r="F110" t="s">
        <v>30</v>
      </c>
      <c r="G110" t="s">
        <v>41</v>
      </c>
      <c r="H110" t="s">
        <v>0</v>
      </c>
      <c r="I110">
        <v>33</v>
      </c>
      <c r="J110">
        <v>90</v>
      </c>
      <c r="K110">
        <v>18</v>
      </c>
      <c r="L110">
        <v>87</v>
      </c>
      <c r="M110">
        <v>27</v>
      </c>
      <c r="N110" t="str">
        <f t="shared" si="6"/>
        <v>Percentil 1</v>
      </c>
      <c r="O110">
        <f t="shared" si="7"/>
        <v>107</v>
      </c>
    </row>
    <row r="111" spans="1:15" x14ac:dyDescent="0.25">
      <c r="A111" t="s">
        <v>143</v>
      </c>
      <c r="B111" t="s">
        <v>104</v>
      </c>
      <c r="C111" t="s">
        <v>105</v>
      </c>
      <c r="D111" t="s">
        <v>106</v>
      </c>
      <c r="E111" t="s">
        <v>107</v>
      </c>
      <c r="F111" t="s">
        <v>19</v>
      </c>
      <c r="G111" t="s">
        <v>20</v>
      </c>
      <c r="H111" t="s">
        <v>0</v>
      </c>
      <c r="I111">
        <v>274</v>
      </c>
      <c r="J111">
        <v>88</v>
      </c>
      <c r="K111">
        <v>15</v>
      </c>
      <c r="L111">
        <v>87</v>
      </c>
      <c r="M111">
        <v>22</v>
      </c>
      <c r="N111" t="str">
        <f t="shared" si="6"/>
        <v>Percentil 1</v>
      </c>
      <c r="O111">
        <f t="shared" si="7"/>
        <v>107</v>
      </c>
    </row>
    <row r="112" spans="1:15" x14ac:dyDescent="0.25">
      <c r="A112" t="s">
        <v>143</v>
      </c>
      <c r="B112" t="s">
        <v>46</v>
      </c>
      <c r="C112" t="s">
        <v>47</v>
      </c>
      <c r="D112" t="s">
        <v>48</v>
      </c>
      <c r="E112" t="s">
        <v>49</v>
      </c>
      <c r="F112" t="s">
        <v>30</v>
      </c>
      <c r="G112" t="s">
        <v>41</v>
      </c>
      <c r="H112" t="s">
        <v>0</v>
      </c>
      <c r="I112">
        <v>14</v>
      </c>
      <c r="J112">
        <v>91</v>
      </c>
      <c r="K112">
        <v>13</v>
      </c>
      <c r="L112">
        <v>86</v>
      </c>
      <c r="M112">
        <v>22</v>
      </c>
      <c r="N112" t="str">
        <f t="shared" si="6"/>
        <v>Percentil 1</v>
      </c>
      <c r="O112">
        <f t="shared" si="7"/>
        <v>109</v>
      </c>
    </row>
    <row r="113" spans="1:16" x14ac:dyDescent="0.25">
      <c r="A113" t="s">
        <v>143</v>
      </c>
      <c r="B113" t="s">
        <v>93</v>
      </c>
      <c r="C113" t="s">
        <v>94</v>
      </c>
      <c r="D113" t="s">
        <v>95</v>
      </c>
      <c r="E113" t="s">
        <v>96</v>
      </c>
      <c r="F113" t="s">
        <v>19</v>
      </c>
      <c r="G113" t="s">
        <v>20</v>
      </c>
      <c r="H113" t="s">
        <v>0</v>
      </c>
      <c r="I113">
        <v>51</v>
      </c>
      <c r="J113">
        <v>91</v>
      </c>
      <c r="K113">
        <v>15</v>
      </c>
      <c r="L113">
        <v>86</v>
      </c>
      <c r="M113">
        <v>24</v>
      </c>
      <c r="N113" t="str">
        <f t="shared" si="6"/>
        <v>Percentil 1</v>
      </c>
      <c r="O113">
        <f t="shared" si="7"/>
        <v>109</v>
      </c>
    </row>
    <row r="114" spans="1:16" x14ac:dyDescent="0.25">
      <c r="A114" t="s">
        <v>143</v>
      </c>
      <c r="B114" t="s">
        <v>125</v>
      </c>
      <c r="C114" t="s">
        <v>64</v>
      </c>
      <c r="D114" t="s">
        <v>261</v>
      </c>
      <c r="E114" t="s">
        <v>262</v>
      </c>
      <c r="F114" t="s">
        <v>19</v>
      </c>
      <c r="G114" t="s">
        <v>25</v>
      </c>
      <c r="H114" t="s">
        <v>0</v>
      </c>
      <c r="I114">
        <v>32</v>
      </c>
      <c r="J114">
        <v>89</v>
      </c>
      <c r="K114">
        <v>12</v>
      </c>
      <c r="L114">
        <v>86</v>
      </c>
      <c r="M114">
        <v>16</v>
      </c>
      <c r="N114" t="str">
        <f t="shared" si="6"/>
        <v>Percentil 1</v>
      </c>
      <c r="O114">
        <f t="shared" si="7"/>
        <v>109</v>
      </c>
    </row>
    <row r="115" spans="1:16" x14ac:dyDescent="0.25">
      <c r="A115" t="s">
        <v>143</v>
      </c>
      <c r="B115" t="s">
        <v>26</v>
      </c>
      <c r="C115" t="s">
        <v>27</v>
      </c>
      <c r="D115" t="s">
        <v>259</v>
      </c>
      <c r="E115" t="s">
        <v>260</v>
      </c>
      <c r="F115" t="s">
        <v>30</v>
      </c>
      <c r="G115" t="s">
        <v>25</v>
      </c>
      <c r="H115" t="s">
        <v>0</v>
      </c>
      <c r="I115">
        <v>3</v>
      </c>
      <c r="J115">
        <v>80</v>
      </c>
      <c r="K115">
        <v>4</v>
      </c>
      <c r="L115">
        <v>84</v>
      </c>
      <c r="M115">
        <v>18</v>
      </c>
      <c r="N115" t="str">
        <f t="shared" si="6"/>
        <v>Percentil 1</v>
      </c>
      <c r="O115">
        <f t="shared" si="7"/>
        <v>112</v>
      </c>
    </row>
    <row r="116" spans="1:16" x14ac:dyDescent="0.25">
      <c r="A116" t="s">
        <v>143</v>
      </c>
      <c r="B116" t="s">
        <v>117</v>
      </c>
      <c r="C116" t="s">
        <v>16</v>
      </c>
      <c r="D116" t="s">
        <v>295</v>
      </c>
      <c r="E116" t="s">
        <v>296</v>
      </c>
      <c r="F116" t="s">
        <v>58</v>
      </c>
      <c r="G116" t="s">
        <v>120</v>
      </c>
      <c r="H116" t="s">
        <v>0</v>
      </c>
      <c r="I116">
        <v>31</v>
      </c>
      <c r="J116">
        <v>87</v>
      </c>
      <c r="K116">
        <v>15</v>
      </c>
      <c r="L116">
        <v>83</v>
      </c>
      <c r="M116">
        <v>19</v>
      </c>
      <c r="N116" t="str">
        <f t="shared" si="6"/>
        <v>Percentil 1</v>
      </c>
      <c r="O116">
        <f t="shared" si="7"/>
        <v>113</v>
      </c>
    </row>
    <row r="117" spans="1:16" x14ac:dyDescent="0.25">
      <c r="A117" t="s">
        <v>143</v>
      </c>
      <c r="B117" t="s">
        <v>163</v>
      </c>
      <c r="C117" t="s">
        <v>86</v>
      </c>
      <c r="D117" t="s">
        <v>164</v>
      </c>
      <c r="E117" t="s">
        <v>165</v>
      </c>
      <c r="F117" t="s">
        <v>30</v>
      </c>
      <c r="G117" t="s">
        <v>25</v>
      </c>
      <c r="H117" t="s">
        <v>0</v>
      </c>
      <c r="I117">
        <v>11</v>
      </c>
      <c r="J117">
        <v>82</v>
      </c>
      <c r="K117">
        <v>18</v>
      </c>
      <c r="L117">
        <v>82</v>
      </c>
      <c r="M117">
        <v>32</v>
      </c>
      <c r="N117" t="str">
        <f t="shared" si="6"/>
        <v>Percentil 1</v>
      </c>
      <c r="O117">
        <f t="shared" si="7"/>
        <v>114</v>
      </c>
    </row>
    <row r="118" spans="1:16" x14ac:dyDescent="0.25">
      <c r="A118" t="s">
        <v>143</v>
      </c>
      <c r="B118" t="s">
        <v>42</v>
      </c>
      <c r="C118" t="s">
        <v>43</v>
      </c>
      <c r="D118" t="s">
        <v>44</v>
      </c>
      <c r="E118" t="s">
        <v>45</v>
      </c>
      <c r="F118" t="s">
        <v>30</v>
      </c>
      <c r="G118" t="s">
        <v>41</v>
      </c>
      <c r="H118" t="s">
        <v>0</v>
      </c>
      <c r="I118">
        <v>1</v>
      </c>
      <c r="J118">
        <v>105</v>
      </c>
      <c r="K118">
        <v>0</v>
      </c>
      <c r="L118">
        <v>82</v>
      </c>
      <c r="M118">
        <v>0</v>
      </c>
      <c r="N118" t="str">
        <f t="shared" si="6"/>
        <v>Percentil 1</v>
      </c>
      <c r="O118">
        <f t="shared" si="7"/>
        <v>114</v>
      </c>
    </row>
    <row r="119" spans="1:16" x14ac:dyDescent="0.25">
      <c r="A119" t="s">
        <v>143</v>
      </c>
      <c r="B119" t="s">
        <v>26</v>
      </c>
      <c r="C119" t="s">
        <v>27</v>
      </c>
      <c r="D119" t="s">
        <v>287</v>
      </c>
      <c r="E119" t="s">
        <v>288</v>
      </c>
      <c r="F119" t="s">
        <v>30</v>
      </c>
      <c r="G119" t="s">
        <v>25</v>
      </c>
      <c r="H119" t="s">
        <v>0</v>
      </c>
      <c r="I119">
        <v>1</v>
      </c>
      <c r="J119">
        <v>73</v>
      </c>
      <c r="K119">
        <v>0</v>
      </c>
      <c r="L119">
        <v>82</v>
      </c>
      <c r="M119">
        <v>0</v>
      </c>
      <c r="N119" t="str">
        <f t="shared" si="6"/>
        <v>Percentil 1</v>
      </c>
      <c r="O119">
        <f t="shared" si="7"/>
        <v>114</v>
      </c>
    </row>
    <row r="120" spans="1:16" x14ac:dyDescent="0.25">
      <c r="A120" t="s">
        <v>143</v>
      </c>
      <c r="B120" t="s">
        <v>211</v>
      </c>
      <c r="C120" t="s">
        <v>86</v>
      </c>
      <c r="D120" t="s">
        <v>212</v>
      </c>
      <c r="E120" t="s">
        <v>213</v>
      </c>
      <c r="F120" t="s">
        <v>58</v>
      </c>
      <c r="G120" t="s">
        <v>41</v>
      </c>
      <c r="H120" t="s">
        <v>0</v>
      </c>
      <c r="I120">
        <v>30</v>
      </c>
      <c r="J120">
        <v>85</v>
      </c>
      <c r="K120">
        <v>12</v>
      </c>
      <c r="L120">
        <v>81</v>
      </c>
      <c r="M120">
        <v>23</v>
      </c>
      <c r="N120" t="str">
        <f t="shared" si="6"/>
        <v>Percentil 1</v>
      </c>
      <c r="O120">
        <f t="shared" si="7"/>
        <v>117</v>
      </c>
    </row>
    <row r="121" spans="1:16" x14ac:dyDescent="0.25">
      <c r="A121" t="s">
        <v>143</v>
      </c>
      <c r="B121" t="s">
        <v>313</v>
      </c>
      <c r="C121" t="s">
        <v>314</v>
      </c>
      <c r="D121" t="s">
        <v>315</v>
      </c>
      <c r="E121" t="s">
        <v>316</v>
      </c>
      <c r="F121" t="s">
        <v>19</v>
      </c>
      <c r="G121" t="s">
        <v>120</v>
      </c>
      <c r="H121" t="s">
        <v>0</v>
      </c>
      <c r="I121">
        <v>3</v>
      </c>
      <c r="J121">
        <v>88</v>
      </c>
      <c r="K121">
        <v>26</v>
      </c>
      <c r="L121">
        <v>80</v>
      </c>
      <c r="M121">
        <v>20</v>
      </c>
      <c r="N121" t="str">
        <f t="shared" si="6"/>
        <v>Percentil 1</v>
      </c>
      <c r="O121">
        <f t="shared" si="7"/>
        <v>118</v>
      </c>
    </row>
    <row r="122" spans="1:16" x14ac:dyDescent="0.25">
      <c r="A122" t="s">
        <v>143</v>
      </c>
      <c r="B122" t="s">
        <v>128</v>
      </c>
      <c r="C122" t="s">
        <v>90</v>
      </c>
      <c r="D122" t="s">
        <v>350</v>
      </c>
      <c r="E122" t="s">
        <v>351</v>
      </c>
      <c r="F122" t="s">
        <v>30</v>
      </c>
      <c r="G122" t="s">
        <v>120</v>
      </c>
      <c r="H122" t="s">
        <v>0</v>
      </c>
      <c r="I122">
        <v>14</v>
      </c>
      <c r="J122">
        <v>87</v>
      </c>
      <c r="K122">
        <v>9</v>
      </c>
      <c r="L122">
        <v>79</v>
      </c>
      <c r="M122">
        <v>14</v>
      </c>
      <c r="N122" t="str">
        <f t="shared" si="6"/>
        <v>Percentil 1</v>
      </c>
      <c r="O122">
        <f t="shared" si="7"/>
        <v>119</v>
      </c>
    </row>
    <row r="123" spans="1:16" x14ac:dyDescent="0.25">
      <c r="A123" t="s">
        <v>143</v>
      </c>
      <c r="B123" t="s">
        <v>310</v>
      </c>
      <c r="C123" t="s">
        <v>105</v>
      </c>
      <c r="D123" t="s">
        <v>326</v>
      </c>
      <c r="E123" t="s">
        <v>327</v>
      </c>
      <c r="F123" t="s">
        <v>114</v>
      </c>
      <c r="G123" t="s">
        <v>120</v>
      </c>
      <c r="H123" t="s">
        <v>0</v>
      </c>
      <c r="I123">
        <v>2</v>
      </c>
      <c r="J123">
        <v>72</v>
      </c>
      <c r="K123">
        <v>18</v>
      </c>
      <c r="L123">
        <v>77</v>
      </c>
      <c r="M123">
        <v>9</v>
      </c>
      <c r="N123" t="str">
        <f t="shared" si="6"/>
        <v>Percentil 1</v>
      </c>
      <c r="O123">
        <f t="shared" si="7"/>
        <v>120</v>
      </c>
    </row>
    <row r="124" spans="1:16" x14ac:dyDescent="0.25">
      <c r="A124" t="s">
        <v>143</v>
      </c>
      <c r="B124" t="s">
        <v>135</v>
      </c>
      <c r="C124" t="s">
        <v>136</v>
      </c>
      <c r="D124" t="s">
        <v>137</v>
      </c>
      <c r="E124" t="s">
        <v>138</v>
      </c>
      <c r="F124" t="s">
        <v>19</v>
      </c>
      <c r="G124" t="s">
        <v>120</v>
      </c>
      <c r="H124" t="s">
        <v>0</v>
      </c>
      <c r="I124">
        <v>5</v>
      </c>
      <c r="J124">
        <v>82</v>
      </c>
      <c r="K124">
        <v>19</v>
      </c>
      <c r="L124">
        <v>72</v>
      </c>
      <c r="M124">
        <v>17</v>
      </c>
      <c r="N124" t="str">
        <f t="shared" si="6"/>
        <v>Percentil 1</v>
      </c>
      <c r="O124">
        <f t="shared" si="7"/>
        <v>121</v>
      </c>
    </row>
    <row r="125" spans="1:16" x14ac:dyDescent="0.25">
      <c r="A125" t="s">
        <v>143</v>
      </c>
      <c r="B125" t="s">
        <v>356</v>
      </c>
      <c r="C125" t="s">
        <v>357</v>
      </c>
      <c r="D125" t="s">
        <v>358</v>
      </c>
      <c r="E125" t="s">
        <v>359</v>
      </c>
      <c r="F125" t="s">
        <v>19</v>
      </c>
      <c r="G125" t="s">
        <v>120</v>
      </c>
      <c r="H125" t="s">
        <v>0</v>
      </c>
      <c r="I125">
        <v>5</v>
      </c>
      <c r="J125">
        <v>76</v>
      </c>
      <c r="K125">
        <v>6</v>
      </c>
      <c r="L125">
        <v>69</v>
      </c>
      <c r="M125">
        <v>12</v>
      </c>
      <c r="N125" t="str">
        <f t="shared" si="6"/>
        <v>Percentil 1</v>
      </c>
      <c r="O125">
        <f t="shared" si="7"/>
        <v>122</v>
      </c>
    </row>
    <row r="126" spans="1:16" x14ac:dyDescent="0.25">
      <c r="A126" t="s">
        <v>143</v>
      </c>
      <c r="B126" t="s">
        <v>85</v>
      </c>
      <c r="C126" t="s">
        <v>86</v>
      </c>
      <c r="D126" t="s">
        <v>201</v>
      </c>
      <c r="E126" t="s">
        <v>202</v>
      </c>
      <c r="F126" t="s">
        <v>30</v>
      </c>
      <c r="G126" t="s">
        <v>25</v>
      </c>
      <c r="H126" t="s">
        <v>0</v>
      </c>
      <c r="I126">
        <v>2</v>
      </c>
      <c r="J126">
        <v>83</v>
      </c>
      <c r="K126">
        <v>7</v>
      </c>
      <c r="L126">
        <v>55</v>
      </c>
      <c r="M126">
        <v>4</v>
      </c>
      <c r="N126" t="str">
        <f t="shared" si="6"/>
        <v>Percentil 1</v>
      </c>
      <c r="O126">
        <f t="shared" si="7"/>
        <v>123</v>
      </c>
    </row>
    <row r="127" spans="1:16" ht="50.1" customHeight="1" x14ac:dyDescent="0.25"/>
    <row r="128" spans="1:16" hidden="1" x14ac:dyDescent="0.25">
      <c r="N128">
        <v>0</v>
      </c>
      <c r="O128">
        <f>_xlfn.PERCENTILE.INC($L$4:$L$126,N128)</f>
        <v>55</v>
      </c>
      <c r="P128" t="s">
        <v>362</v>
      </c>
    </row>
    <row r="129" spans="1:16" hidden="1" x14ac:dyDescent="0.25">
      <c r="N129">
        <v>0.2</v>
      </c>
      <c r="O129">
        <f t="shared" ref="O129:O133" si="8">_xlfn.PERCENTILE.INC($L$4:$L$126,N129)</f>
        <v>90.4</v>
      </c>
      <c r="P129" t="s">
        <v>363</v>
      </c>
    </row>
    <row r="130" spans="1:16" hidden="1" x14ac:dyDescent="0.25">
      <c r="N130">
        <v>0.4</v>
      </c>
      <c r="O130">
        <f t="shared" si="8"/>
        <v>94</v>
      </c>
      <c r="P130" t="s">
        <v>364</v>
      </c>
    </row>
    <row r="131" spans="1:16" hidden="1" x14ac:dyDescent="0.25">
      <c r="N131">
        <v>0.6</v>
      </c>
      <c r="O131">
        <f t="shared" si="8"/>
        <v>97</v>
      </c>
      <c r="P131" t="s">
        <v>365</v>
      </c>
    </row>
    <row r="132" spans="1:16" hidden="1" x14ac:dyDescent="0.25">
      <c r="N132">
        <v>0.8</v>
      </c>
      <c r="O132">
        <f t="shared" si="8"/>
        <v>101.60000000000001</v>
      </c>
      <c r="P132" t="s">
        <v>366</v>
      </c>
    </row>
    <row r="133" spans="1:16" hidden="1" x14ac:dyDescent="0.25">
      <c r="N133">
        <v>1</v>
      </c>
      <c r="O133">
        <f t="shared" si="8"/>
        <v>133</v>
      </c>
    </row>
    <row r="134" spans="1:16" x14ac:dyDescent="0.25">
      <c r="A134" s="1" t="s">
        <v>146</v>
      </c>
    </row>
    <row r="135" spans="1:16" x14ac:dyDescent="0.25">
      <c r="A135" s="2" t="s">
        <v>1</v>
      </c>
      <c r="B135" s="2" t="s">
        <v>2</v>
      </c>
      <c r="C135" s="2" t="s">
        <v>3</v>
      </c>
      <c r="D135" s="2" t="s">
        <v>4</v>
      </c>
      <c r="E135" s="2" t="s">
        <v>5</v>
      </c>
      <c r="F135" s="2" t="s">
        <v>6</v>
      </c>
      <c r="G135" s="2" t="s">
        <v>7</v>
      </c>
      <c r="H135" s="2" t="s">
        <v>8</v>
      </c>
      <c r="I135" s="2" t="s">
        <v>9</v>
      </c>
      <c r="J135" s="2" t="s">
        <v>10</v>
      </c>
      <c r="K135" s="2" t="s">
        <v>11</v>
      </c>
      <c r="L135" s="2" t="s">
        <v>12</v>
      </c>
      <c r="M135" s="2" t="s">
        <v>13</v>
      </c>
      <c r="N135" s="2" t="s">
        <v>368</v>
      </c>
      <c r="O135" s="2" t="s">
        <v>367</v>
      </c>
    </row>
    <row r="136" spans="1:16" x14ac:dyDescent="0.25">
      <c r="A136" t="s">
        <v>143</v>
      </c>
      <c r="B136" t="s">
        <v>128</v>
      </c>
      <c r="C136" t="s">
        <v>90</v>
      </c>
      <c r="D136" t="s">
        <v>203</v>
      </c>
      <c r="E136" t="s">
        <v>204</v>
      </c>
      <c r="F136" t="s">
        <v>19</v>
      </c>
      <c r="G136" t="s">
        <v>25</v>
      </c>
      <c r="H136" t="s">
        <v>146</v>
      </c>
      <c r="I136">
        <v>1</v>
      </c>
      <c r="J136">
        <v>118</v>
      </c>
      <c r="K136">
        <v>0</v>
      </c>
      <c r="L136">
        <v>139</v>
      </c>
      <c r="M136">
        <v>0</v>
      </c>
      <c r="N136" t="str">
        <f t="shared" ref="N136:N167" si="9">VLOOKUP(L136,$O$260:$P$264,2,1)</f>
        <v>Percentil 5</v>
      </c>
      <c r="O136">
        <f t="shared" ref="O136:O167" si="10">_xlfn.RANK.EQ(L136,$L$136:$L$258,0)</f>
        <v>1</v>
      </c>
    </row>
    <row r="137" spans="1:16" x14ac:dyDescent="0.25">
      <c r="A137" t="s">
        <v>143</v>
      </c>
      <c r="B137" t="s">
        <v>178</v>
      </c>
      <c r="C137" t="s">
        <v>179</v>
      </c>
      <c r="D137" t="s">
        <v>180</v>
      </c>
      <c r="E137" t="s">
        <v>181</v>
      </c>
      <c r="F137" t="s">
        <v>30</v>
      </c>
      <c r="G137" t="s">
        <v>41</v>
      </c>
      <c r="H137" t="s">
        <v>146</v>
      </c>
      <c r="I137">
        <v>1</v>
      </c>
      <c r="J137">
        <v>122</v>
      </c>
      <c r="K137">
        <v>0</v>
      </c>
      <c r="L137">
        <v>138</v>
      </c>
      <c r="M137">
        <v>0</v>
      </c>
      <c r="N137" t="str">
        <f t="shared" si="9"/>
        <v>Percentil 5</v>
      </c>
      <c r="O137">
        <f t="shared" si="10"/>
        <v>2</v>
      </c>
    </row>
    <row r="138" spans="1:16" x14ac:dyDescent="0.25">
      <c r="A138" t="s">
        <v>143</v>
      </c>
      <c r="B138" t="s">
        <v>85</v>
      </c>
      <c r="C138" t="s">
        <v>86</v>
      </c>
      <c r="D138" t="s">
        <v>305</v>
      </c>
      <c r="E138" t="s">
        <v>306</v>
      </c>
      <c r="F138" t="s">
        <v>114</v>
      </c>
      <c r="G138" t="s">
        <v>120</v>
      </c>
      <c r="H138" t="s">
        <v>146</v>
      </c>
      <c r="I138">
        <v>6</v>
      </c>
      <c r="J138">
        <v>98</v>
      </c>
      <c r="K138">
        <v>18</v>
      </c>
      <c r="L138">
        <v>121</v>
      </c>
      <c r="M138">
        <v>23</v>
      </c>
      <c r="N138" t="str">
        <f t="shared" si="9"/>
        <v>Percentil 5</v>
      </c>
      <c r="O138">
        <f t="shared" si="10"/>
        <v>3</v>
      </c>
    </row>
    <row r="139" spans="1:16" x14ac:dyDescent="0.25">
      <c r="A139" t="s">
        <v>143</v>
      </c>
      <c r="B139" t="s">
        <v>26</v>
      </c>
      <c r="C139" t="s">
        <v>27</v>
      </c>
      <c r="D139" t="s">
        <v>166</v>
      </c>
      <c r="E139" t="s">
        <v>167</v>
      </c>
      <c r="F139" t="s">
        <v>30</v>
      </c>
      <c r="G139" t="s">
        <v>25</v>
      </c>
      <c r="H139" t="s">
        <v>146</v>
      </c>
      <c r="I139">
        <v>4</v>
      </c>
      <c r="J139">
        <v>108</v>
      </c>
      <c r="K139">
        <v>18</v>
      </c>
      <c r="L139">
        <v>116</v>
      </c>
      <c r="M139">
        <v>33</v>
      </c>
      <c r="N139" t="str">
        <f t="shared" si="9"/>
        <v>Percentil 5</v>
      </c>
      <c r="O139">
        <f t="shared" si="10"/>
        <v>4</v>
      </c>
    </row>
    <row r="140" spans="1:16" x14ac:dyDescent="0.25">
      <c r="A140" t="s">
        <v>143</v>
      </c>
      <c r="B140" t="s">
        <v>26</v>
      </c>
      <c r="C140" t="s">
        <v>27</v>
      </c>
      <c r="D140" t="s">
        <v>33</v>
      </c>
      <c r="E140" t="s">
        <v>34</v>
      </c>
      <c r="F140" t="s">
        <v>30</v>
      </c>
      <c r="G140" t="s">
        <v>25</v>
      </c>
      <c r="H140" t="s">
        <v>146</v>
      </c>
      <c r="I140">
        <v>7</v>
      </c>
      <c r="J140">
        <v>98</v>
      </c>
      <c r="K140">
        <v>16</v>
      </c>
      <c r="L140">
        <v>116</v>
      </c>
      <c r="M140">
        <v>24</v>
      </c>
      <c r="N140" t="str">
        <f t="shared" si="9"/>
        <v>Percentil 5</v>
      </c>
      <c r="O140">
        <f t="shared" si="10"/>
        <v>4</v>
      </c>
    </row>
    <row r="141" spans="1:16" x14ac:dyDescent="0.25">
      <c r="A141" t="s">
        <v>143</v>
      </c>
      <c r="B141" t="s">
        <v>26</v>
      </c>
      <c r="C141" t="s">
        <v>27</v>
      </c>
      <c r="D141" t="s">
        <v>31</v>
      </c>
      <c r="E141" t="s">
        <v>32</v>
      </c>
      <c r="F141" t="s">
        <v>30</v>
      </c>
      <c r="G141" t="s">
        <v>25</v>
      </c>
      <c r="H141" t="s">
        <v>146</v>
      </c>
      <c r="I141">
        <v>14</v>
      </c>
      <c r="J141">
        <v>103</v>
      </c>
      <c r="K141">
        <v>15</v>
      </c>
      <c r="L141">
        <v>115</v>
      </c>
      <c r="M141">
        <v>35</v>
      </c>
      <c r="N141" t="str">
        <f t="shared" si="9"/>
        <v>Percentil 5</v>
      </c>
      <c r="O141">
        <f t="shared" si="10"/>
        <v>6</v>
      </c>
    </row>
    <row r="142" spans="1:16" x14ac:dyDescent="0.25">
      <c r="A142" t="s">
        <v>143</v>
      </c>
      <c r="B142" t="s">
        <v>188</v>
      </c>
      <c r="C142" t="s">
        <v>86</v>
      </c>
      <c r="D142" t="s">
        <v>255</v>
      </c>
      <c r="E142" t="s">
        <v>256</v>
      </c>
      <c r="F142" t="s">
        <v>30</v>
      </c>
      <c r="G142" t="s">
        <v>25</v>
      </c>
      <c r="H142" t="s">
        <v>146</v>
      </c>
      <c r="I142">
        <v>29</v>
      </c>
      <c r="J142">
        <v>98</v>
      </c>
      <c r="K142">
        <v>15</v>
      </c>
      <c r="L142">
        <v>114</v>
      </c>
      <c r="M142">
        <v>26</v>
      </c>
      <c r="N142" t="str">
        <f t="shared" si="9"/>
        <v>Percentil 5</v>
      </c>
      <c r="O142">
        <f t="shared" si="10"/>
        <v>7</v>
      </c>
    </row>
    <row r="143" spans="1:16" x14ac:dyDescent="0.25">
      <c r="A143" t="s">
        <v>143</v>
      </c>
      <c r="B143" t="s">
        <v>302</v>
      </c>
      <c r="C143" t="s">
        <v>86</v>
      </c>
      <c r="D143" t="s">
        <v>303</v>
      </c>
      <c r="E143" t="s">
        <v>304</v>
      </c>
      <c r="F143" t="s">
        <v>114</v>
      </c>
      <c r="G143" t="s">
        <v>120</v>
      </c>
      <c r="H143" t="s">
        <v>146</v>
      </c>
      <c r="I143">
        <v>9</v>
      </c>
      <c r="J143">
        <v>102</v>
      </c>
      <c r="K143">
        <v>14</v>
      </c>
      <c r="L143">
        <v>114</v>
      </c>
      <c r="M143">
        <v>35</v>
      </c>
      <c r="N143" t="str">
        <f t="shared" si="9"/>
        <v>Percentil 5</v>
      </c>
      <c r="O143">
        <f t="shared" si="10"/>
        <v>7</v>
      </c>
    </row>
    <row r="144" spans="1:16" x14ac:dyDescent="0.25">
      <c r="A144" t="s">
        <v>143</v>
      </c>
      <c r="B144" t="s">
        <v>26</v>
      </c>
      <c r="C144" t="s">
        <v>27</v>
      </c>
      <c r="D144" t="s">
        <v>224</v>
      </c>
      <c r="E144" t="s">
        <v>225</v>
      </c>
      <c r="F144" t="s">
        <v>58</v>
      </c>
      <c r="G144" t="s">
        <v>41</v>
      </c>
      <c r="H144" t="s">
        <v>146</v>
      </c>
      <c r="I144">
        <v>30</v>
      </c>
      <c r="J144">
        <v>105</v>
      </c>
      <c r="K144">
        <v>19</v>
      </c>
      <c r="L144">
        <v>113</v>
      </c>
      <c r="M144">
        <v>29</v>
      </c>
      <c r="N144" t="str">
        <f t="shared" si="9"/>
        <v>Percentil 5</v>
      </c>
      <c r="O144">
        <f t="shared" si="10"/>
        <v>9</v>
      </c>
    </row>
    <row r="145" spans="1:15" x14ac:dyDescent="0.25">
      <c r="A145" t="s">
        <v>143</v>
      </c>
      <c r="B145" t="s">
        <v>85</v>
      </c>
      <c r="C145" t="s">
        <v>86</v>
      </c>
      <c r="D145" t="s">
        <v>238</v>
      </c>
      <c r="E145" t="s">
        <v>239</v>
      </c>
      <c r="F145" t="s">
        <v>58</v>
      </c>
      <c r="G145" t="s">
        <v>41</v>
      </c>
      <c r="H145" t="s">
        <v>146</v>
      </c>
      <c r="I145">
        <v>94</v>
      </c>
      <c r="J145">
        <v>102</v>
      </c>
      <c r="K145">
        <v>16</v>
      </c>
      <c r="L145">
        <v>113</v>
      </c>
      <c r="M145">
        <v>23</v>
      </c>
      <c r="N145" t="str">
        <f t="shared" si="9"/>
        <v>Percentil 5</v>
      </c>
      <c r="O145">
        <f t="shared" si="10"/>
        <v>9</v>
      </c>
    </row>
    <row r="146" spans="1:15" x14ac:dyDescent="0.25">
      <c r="A146" t="s">
        <v>143</v>
      </c>
      <c r="B146" t="s">
        <v>26</v>
      </c>
      <c r="C146" t="s">
        <v>27</v>
      </c>
      <c r="D146" t="s">
        <v>83</v>
      </c>
      <c r="E146" t="s">
        <v>84</v>
      </c>
      <c r="F146" t="s">
        <v>58</v>
      </c>
      <c r="G146" t="s">
        <v>41</v>
      </c>
      <c r="H146" t="s">
        <v>146</v>
      </c>
      <c r="I146">
        <v>66</v>
      </c>
      <c r="J146">
        <v>105</v>
      </c>
      <c r="K146">
        <v>15</v>
      </c>
      <c r="L146">
        <v>113</v>
      </c>
      <c r="M146">
        <v>25</v>
      </c>
      <c r="N146" t="str">
        <f t="shared" si="9"/>
        <v>Percentil 5</v>
      </c>
      <c r="O146">
        <f t="shared" si="10"/>
        <v>9</v>
      </c>
    </row>
    <row r="147" spans="1:15" x14ac:dyDescent="0.25">
      <c r="A147" t="s">
        <v>143</v>
      </c>
      <c r="B147" t="s">
        <v>226</v>
      </c>
      <c r="C147" t="s">
        <v>86</v>
      </c>
      <c r="D147" t="s">
        <v>227</v>
      </c>
      <c r="E147" t="s">
        <v>228</v>
      </c>
      <c r="F147" t="s">
        <v>58</v>
      </c>
      <c r="G147" t="s">
        <v>41</v>
      </c>
      <c r="H147" t="s">
        <v>146</v>
      </c>
      <c r="I147">
        <v>8</v>
      </c>
      <c r="J147">
        <v>94</v>
      </c>
      <c r="K147">
        <v>16</v>
      </c>
      <c r="L147">
        <v>112</v>
      </c>
      <c r="M147">
        <v>20</v>
      </c>
      <c r="N147" t="str">
        <f t="shared" si="9"/>
        <v>Percentil 5</v>
      </c>
      <c r="O147">
        <f t="shared" si="10"/>
        <v>12</v>
      </c>
    </row>
    <row r="148" spans="1:15" x14ac:dyDescent="0.25">
      <c r="A148" t="s">
        <v>143</v>
      </c>
      <c r="B148" t="s">
        <v>26</v>
      </c>
      <c r="C148" t="s">
        <v>27</v>
      </c>
      <c r="D148" t="s">
        <v>172</v>
      </c>
      <c r="E148" t="s">
        <v>173</v>
      </c>
      <c r="F148" t="s">
        <v>30</v>
      </c>
      <c r="G148" t="s">
        <v>41</v>
      </c>
      <c r="H148" t="s">
        <v>146</v>
      </c>
      <c r="I148">
        <v>12</v>
      </c>
      <c r="J148">
        <v>93</v>
      </c>
      <c r="K148">
        <v>17</v>
      </c>
      <c r="L148">
        <v>111</v>
      </c>
      <c r="M148">
        <v>23</v>
      </c>
      <c r="N148" t="str">
        <f t="shared" si="9"/>
        <v>Percentil 5</v>
      </c>
      <c r="O148">
        <f t="shared" si="10"/>
        <v>13</v>
      </c>
    </row>
    <row r="149" spans="1:15" x14ac:dyDescent="0.25">
      <c r="A149" t="s">
        <v>143</v>
      </c>
      <c r="B149" t="s">
        <v>26</v>
      </c>
      <c r="C149" t="s">
        <v>27</v>
      </c>
      <c r="D149" t="s">
        <v>131</v>
      </c>
      <c r="E149" t="s">
        <v>132</v>
      </c>
      <c r="F149" t="s">
        <v>30</v>
      </c>
      <c r="G149" t="s">
        <v>120</v>
      </c>
      <c r="H149" t="s">
        <v>146</v>
      </c>
      <c r="I149">
        <v>395</v>
      </c>
      <c r="J149">
        <v>105</v>
      </c>
      <c r="K149">
        <v>15</v>
      </c>
      <c r="L149">
        <v>111</v>
      </c>
      <c r="M149">
        <v>26</v>
      </c>
      <c r="N149" t="str">
        <f t="shared" si="9"/>
        <v>Percentil 5</v>
      </c>
      <c r="O149">
        <f t="shared" si="10"/>
        <v>13</v>
      </c>
    </row>
    <row r="150" spans="1:15" x14ac:dyDescent="0.25">
      <c r="A150" t="s">
        <v>143</v>
      </c>
      <c r="B150" t="s">
        <v>26</v>
      </c>
      <c r="C150" t="s">
        <v>27</v>
      </c>
      <c r="D150" t="s">
        <v>335</v>
      </c>
      <c r="E150" t="s">
        <v>336</v>
      </c>
      <c r="F150" t="s">
        <v>58</v>
      </c>
      <c r="G150" t="s">
        <v>120</v>
      </c>
      <c r="H150" t="s">
        <v>146</v>
      </c>
      <c r="I150">
        <v>31</v>
      </c>
      <c r="J150">
        <v>103</v>
      </c>
      <c r="K150">
        <v>17</v>
      </c>
      <c r="L150">
        <v>111</v>
      </c>
      <c r="M150">
        <v>31</v>
      </c>
      <c r="N150" t="str">
        <f t="shared" si="9"/>
        <v>Percentil 5</v>
      </c>
      <c r="O150">
        <f t="shared" si="10"/>
        <v>13</v>
      </c>
    </row>
    <row r="151" spans="1:15" x14ac:dyDescent="0.25">
      <c r="A151" t="s">
        <v>143</v>
      </c>
      <c r="B151" t="s">
        <v>188</v>
      </c>
      <c r="C151" t="s">
        <v>86</v>
      </c>
      <c r="D151" t="s">
        <v>189</v>
      </c>
      <c r="E151" t="s">
        <v>190</v>
      </c>
      <c r="F151" t="s">
        <v>30</v>
      </c>
      <c r="G151" t="s">
        <v>41</v>
      </c>
      <c r="H151" t="s">
        <v>146</v>
      </c>
      <c r="I151">
        <v>31</v>
      </c>
      <c r="J151">
        <v>98</v>
      </c>
      <c r="K151">
        <v>14</v>
      </c>
      <c r="L151">
        <v>110</v>
      </c>
      <c r="M151">
        <v>27</v>
      </c>
      <c r="N151" t="str">
        <f t="shared" si="9"/>
        <v>Percentil 5</v>
      </c>
      <c r="O151">
        <f t="shared" si="10"/>
        <v>16</v>
      </c>
    </row>
    <row r="152" spans="1:15" x14ac:dyDescent="0.25">
      <c r="A152" t="s">
        <v>143</v>
      </c>
      <c r="B152" t="s">
        <v>197</v>
      </c>
      <c r="C152" t="s">
        <v>198</v>
      </c>
      <c r="D152" t="s">
        <v>199</v>
      </c>
      <c r="E152" t="s">
        <v>200</v>
      </c>
      <c r="F152" t="s">
        <v>19</v>
      </c>
      <c r="G152" t="s">
        <v>25</v>
      </c>
      <c r="H152" t="s">
        <v>146</v>
      </c>
      <c r="I152">
        <v>48</v>
      </c>
      <c r="J152">
        <v>98</v>
      </c>
      <c r="K152">
        <v>17</v>
      </c>
      <c r="L152">
        <v>110</v>
      </c>
      <c r="M152">
        <v>32</v>
      </c>
      <c r="N152" t="str">
        <f t="shared" si="9"/>
        <v>Percentil 5</v>
      </c>
      <c r="O152">
        <f t="shared" si="10"/>
        <v>16</v>
      </c>
    </row>
    <row r="153" spans="1:15" x14ac:dyDescent="0.25">
      <c r="A153" t="s">
        <v>143</v>
      </c>
      <c r="B153" t="s">
        <v>37</v>
      </c>
      <c r="C153" t="s">
        <v>38</v>
      </c>
      <c r="D153" t="s">
        <v>249</v>
      </c>
      <c r="E153" t="s">
        <v>250</v>
      </c>
      <c r="F153" t="s">
        <v>58</v>
      </c>
      <c r="G153" t="s">
        <v>41</v>
      </c>
      <c r="H153" t="s">
        <v>146</v>
      </c>
      <c r="I153">
        <v>54</v>
      </c>
      <c r="J153">
        <v>96</v>
      </c>
      <c r="K153">
        <v>16</v>
      </c>
      <c r="L153">
        <v>110</v>
      </c>
      <c r="M153">
        <v>31</v>
      </c>
      <c r="N153" t="str">
        <f t="shared" si="9"/>
        <v>Percentil 5</v>
      </c>
      <c r="O153">
        <f t="shared" si="10"/>
        <v>16</v>
      </c>
    </row>
    <row r="154" spans="1:15" x14ac:dyDescent="0.25">
      <c r="A154" t="s">
        <v>143</v>
      </c>
      <c r="B154" t="s">
        <v>85</v>
      </c>
      <c r="C154" t="s">
        <v>86</v>
      </c>
      <c r="D154" t="s">
        <v>267</v>
      </c>
      <c r="E154" t="s">
        <v>268</v>
      </c>
      <c r="F154" t="s">
        <v>248</v>
      </c>
      <c r="G154" t="s">
        <v>41</v>
      </c>
      <c r="H154" t="s">
        <v>146</v>
      </c>
      <c r="I154">
        <v>501</v>
      </c>
      <c r="J154">
        <v>102</v>
      </c>
      <c r="K154">
        <v>16</v>
      </c>
      <c r="L154">
        <v>110</v>
      </c>
      <c r="M154">
        <v>24</v>
      </c>
      <c r="N154" t="str">
        <f t="shared" si="9"/>
        <v>Percentil 5</v>
      </c>
      <c r="O154">
        <f t="shared" si="10"/>
        <v>16</v>
      </c>
    </row>
    <row r="155" spans="1:15" x14ac:dyDescent="0.25">
      <c r="A155" t="s">
        <v>143</v>
      </c>
      <c r="B155" t="s">
        <v>26</v>
      </c>
      <c r="C155" t="s">
        <v>27</v>
      </c>
      <c r="D155" t="s">
        <v>272</v>
      </c>
      <c r="E155" t="s">
        <v>273</v>
      </c>
      <c r="F155" t="s">
        <v>58</v>
      </c>
      <c r="G155" t="s">
        <v>25</v>
      </c>
      <c r="H155" t="s">
        <v>146</v>
      </c>
      <c r="I155">
        <v>42</v>
      </c>
      <c r="J155">
        <v>106</v>
      </c>
      <c r="K155">
        <v>19</v>
      </c>
      <c r="L155">
        <v>110</v>
      </c>
      <c r="M155">
        <v>26</v>
      </c>
      <c r="N155" t="str">
        <f t="shared" si="9"/>
        <v>Percentil 5</v>
      </c>
      <c r="O155">
        <f t="shared" si="10"/>
        <v>16</v>
      </c>
    </row>
    <row r="156" spans="1:15" x14ac:dyDescent="0.25">
      <c r="A156" t="s">
        <v>143</v>
      </c>
      <c r="B156" t="s">
        <v>85</v>
      </c>
      <c r="C156" t="s">
        <v>86</v>
      </c>
      <c r="D156" t="s">
        <v>282</v>
      </c>
      <c r="E156" t="s">
        <v>283</v>
      </c>
      <c r="F156" t="s">
        <v>114</v>
      </c>
      <c r="G156" t="s">
        <v>41</v>
      </c>
      <c r="H156" t="s">
        <v>146</v>
      </c>
      <c r="I156">
        <v>101</v>
      </c>
      <c r="J156">
        <v>101</v>
      </c>
      <c r="K156">
        <v>16</v>
      </c>
      <c r="L156">
        <v>110</v>
      </c>
      <c r="M156">
        <v>24</v>
      </c>
      <c r="N156" t="str">
        <f t="shared" si="9"/>
        <v>Percentil 5</v>
      </c>
      <c r="O156">
        <f t="shared" si="10"/>
        <v>16</v>
      </c>
    </row>
    <row r="157" spans="1:15" x14ac:dyDescent="0.25">
      <c r="A157" t="s">
        <v>143</v>
      </c>
      <c r="B157" t="s">
        <v>42</v>
      </c>
      <c r="C157" t="s">
        <v>43</v>
      </c>
      <c r="D157" t="s">
        <v>150</v>
      </c>
      <c r="E157" t="s">
        <v>151</v>
      </c>
      <c r="F157" t="s">
        <v>19</v>
      </c>
      <c r="G157" t="s">
        <v>41</v>
      </c>
      <c r="H157" t="s">
        <v>146</v>
      </c>
      <c r="I157">
        <v>103</v>
      </c>
      <c r="J157">
        <v>98</v>
      </c>
      <c r="K157">
        <v>15</v>
      </c>
      <c r="L157">
        <v>109</v>
      </c>
      <c r="M157">
        <v>26</v>
      </c>
      <c r="N157" t="str">
        <f t="shared" si="9"/>
        <v>Percentil 5</v>
      </c>
      <c r="O157">
        <f t="shared" si="10"/>
        <v>22</v>
      </c>
    </row>
    <row r="158" spans="1:15" x14ac:dyDescent="0.25">
      <c r="A158" t="s">
        <v>143</v>
      </c>
      <c r="B158" t="s">
        <v>42</v>
      </c>
      <c r="C158" t="s">
        <v>43</v>
      </c>
      <c r="D158" t="s">
        <v>44</v>
      </c>
      <c r="E158" t="s">
        <v>45</v>
      </c>
      <c r="F158" t="s">
        <v>30</v>
      </c>
      <c r="G158" t="s">
        <v>41</v>
      </c>
      <c r="H158" t="s">
        <v>146</v>
      </c>
      <c r="I158">
        <v>1</v>
      </c>
      <c r="J158">
        <v>105</v>
      </c>
      <c r="K158">
        <v>0</v>
      </c>
      <c r="L158">
        <v>109</v>
      </c>
      <c r="M158">
        <v>0</v>
      </c>
      <c r="N158" t="str">
        <f t="shared" si="9"/>
        <v>Percentil 5</v>
      </c>
      <c r="O158">
        <f t="shared" si="10"/>
        <v>22</v>
      </c>
    </row>
    <row r="159" spans="1:15" x14ac:dyDescent="0.25">
      <c r="A159" t="s">
        <v>143</v>
      </c>
      <c r="B159" t="s">
        <v>26</v>
      </c>
      <c r="C159" t="s">
        <v>27</v>
      </c>
      <c r="D159" t="s">
        <v>218</v>
      </c>
      <c r="E159" t="s">
        <v>219</v>
      </c>
      <c r="F159" t="s">
        <v>58</v>
      </c>
      <c r="G159" t="s">
        <v>25</v>
      </c>
      <c r="H159" t="s">
        <v>146</v>
      </c>
      <c r="I159">
        <v>80</v>
      </c>
      <c r="J159">
        <v>97</v>
      </c>
      <c r="K159">
        <v>17</v>
      </c>
      <c r="L159">
        <v>109</v>
      </c>
      <c r="M159">
        <v>22</v>
      </c>
      <c r="N159" t="str">
        <f t="shared" si="9"/>
        <v>Percentil 5</v>
      </c>
      <c r="O159">
        <f t="shared" si="10"/>
        <v>22</v>
      </c>
    </row>
    <row r="160" spans="1:15" x14ac:dyDescent="0.25">
      <c r="A160" t="s">
        <v>143</v>
      </c>
      <c r="B160" t="s">
        <v>85</v>
      </c>
      <c r="C160" t="s">
        <v>86</v>
      </c>
      <c r="D160" t="s">
        <v>257</v>
      </c>
      <c r="E160" t="s">
        <v>258</v>
      </c>
      <c r="F160" t="s">
        <v>58</v>
      </c>
      <c r="G160" t="s">
        <v>41</v>
      </c>
      <c r="H160" t="s">
        <v>146</v>
      </c>
      <c r="I160">
        <v>140</v>
      </c>
      <c r="J160">
        <v>98</v>
      </c>
      <c r="K160">
        <v>14</v>
      </c>
      <c r="L160">
        <v>109</v>
      </c>
      <c r="M160">
        <v>25</v>
      </c>
      <c r="N160" t="str">
        <f t="shared" si="9"/>
        <v>Percentil 5</v>
      </c>
      <c r="O160">
        <f t="shared" si="10"/>
        <v>22</v>
      </c>
    </row>
    <row r="161" spans="1:15" x14ac:dyDescent="0.25">
      <c r="A161" t="s">
        <v>143</v>
      </c>
      <c r="B161" t="s">
        <v>46</v>
      </c>
      <c r="C161" t="s">
        <v>47</v>
      </c>
      <c r="D161" t="s">
        <v>289</v>
      </c>
      <c r="E161" t="s">
        <v>290</v>
      </c>
      <c r="F161" t="s">
        <v>30</v>
      </c>
      <c r="G161" t="s">
        <v>120</v>
      </c>
      <c r="H161" t="s">
        <v>146</v>
      </c>
      <c r="I161">
        <v>3</v>
      </c>
      <c r="J161">
        <v>102</v>
      </c>
      <c r="K161">
        <v>8</v>
      </c>
      <c r="L161">
        <v>109</v>
      </c>
      <c r="M161">
        <v>21</v>
      </c>
      <c r="N161" t="str">
        <f t="shared" si="9"/>
        <v>Percentil 5</v>
      </c>
      <c r="O161">
        <f t="shared" si="10"/>
        <v>22</v>
      </c>
    </row>
    <row r="162" spans="1:15" x14ac:dyDescent="0.25">
      <c r="A162" t="s">
        <v>143</v>
      </c>
      <c r="B162" t="s">
        <v>26</v>
      </c>
      <c r="C162" t="s">
        <v>27</v>
      </c>
      <c r="D162" t="s">
        <v>360</v>
      </c>
      <c r="E162" t="s">
        <v>361</v>
      </c>
      <c r="F162" t="s">
        <v>19</v>
      </c>
      <c r="G162" t="s">
        <v>120</v>
      </c>
      <c r="H162" t="s">
        <v>146</v>
      </c>
      <c r="I162">
        <v>103</v>
      </c>
      <c r="J162">
        <v>103</v>
      </c>
      <c r="K162">
        <v>16</v>
      </c>
      <c r="L162">
        <v>109</v>
      </c>
      <c r="M162">
        <v>26</v>
      </c>
      <c r="N162" t="str">
        <f t="shared" si="9"/>
        <v>Percentil 5</v>
      </c>
      <c r="O162">
        <f t="shared" si="10"/>
        <v>22</v>
      </c>
    </row>
    <row r="163" spans="1:15" x14ac:dyDescent="0.25">
      <c r="A163" t="s">
        <v>143</v>
      </c>
      <c r="B163" t="s">
        <v>85</v>
      </c>
      <c r="C163" t="s">
        <v>86</v>
      </c>
      <c r="D163" t="s">
        <v>274</v>
      </c>
      <c r="E163" t="s">
        <v>275</v>
      </c>
      <c r="F163" t="s">
        <v>114</v>
      </c>
      <c r="G163" t="s">
        <v>41</v>
      </c>
      <c r="H163" t="s">
        <v>146</v>
      </c>
      <c r="I163">
        <v>150</v>
      </c>
      <c r="J163">
        <v>100</v>
      </c>
      <c r="K163">
        <v>16</v>
      </c>
      <c r="L163">
        <v>108</v>
      </c>
      <c r="M163">
        <v>25</v>
      </c>
      <c r="N163" t="str">
        <f t="shared" si="9"/>
        <v>Percentil 4</v>
      </c>
      <c r="O163">
        <f t="shared" si="10"/>
        <v>28</v>
      </c>
    </row>
    <row r="164" spans="1:15" x14ac:dyDescent="0.25">
      <c r="A164" t="s">
        <v>143</v>
      </c>
      <c r="B164" t="s">
        <v>158</v>
      </c>
      <c r="C164" t="s">
        <v>94</v>
      </c>
      <c r="D164" t="s">
        <v>291</v>
      </c>
      <c r="E164" t="s">
        <v>292</v>
      </c>
      <c r="F164" t="s">
        <v>30</v>
      </c>
      <c r="G164" t="s">
        <v>120</v>
      </c>
      <c r="H164" t="s">
        <v>146</v>
      </c>
      <c r="I164">
        <v>145</v>
      </c>
      <c r="J164">
        <v>100</v>
      </c>
      <c r="K164">
        <v>16</v>
      </c>
      <c r="L164">
        <v>108</v>
      </c>
      <c r="M164">
        <v>22</v>
      </c>
      <c r="N164" t="str">
        <f t="shared" si="9"/>
        <v>Percentil 4</v>
      </c>
      <c r="O164">
        <f t="shared" si="10"/>
        <v>28</v>
      </c>
    </row>
    <row r="165" spans="1:15" x14ac:dyDescent="0.25">
      <c r="A165" t="s">
        <v>143</v>
      </c>
      <c r="B165" t="s">
        <v>37</v>
      </c>
      <c r="C165" t="s">
        <v>38</v>
      </c>
      <c r="D165" t="s">
        <v>337</v>
      </c>
      <c r="E165" t="s">
        <v>338</v>
      </c>
      <c r="F165" t="s">
        <v>58</v>
      </c>
      <c r="G165" t="s">
        <v>120</v>
      </c>
      <c r="H165" t="s">
        <v>146</v>
      </c>
      <c r="I165">
        <v>43</v>
      </c>
      <c r="J165">
        <v>98</v>
      </c>
      <c r="K165">
        <v>14</v>
      </c>
      <c r="L165">
        <v>108</v>
      </c>
      <c r="M165">
        <v>22</v>
      </c>
      <c r="N165" t="str">
        <f t="shared" si="9"/>
        <v>Percentil 4</v>
      </c>
      <c r="O165">
        <f t="shared" si="10"/>
        <v>28</v>
      </c>
    </row>
    <row r="166" spans="1:15" x14ac:dyDescent="0.25">
      <c r="A166" t="s">
        <v>143</v>
      </c>
      <c r="B166" t="s">
        <v>26</v>
      </c>
      <c r="C166" t="s">
        <v>27</v>
      </c>
      <c r="D166" t="s">
        <v>339</v>
      </c>
      <c r="E166" t="s">
        <v>340</v>
      </c>
      <c r="F166" t="s">
        <v>19</v>
      </c>
      <c r="G166" t="s">
        <v>120</v>
      </c>
      <c r="H166" t="s">
        <v>146</v>
      </c>
      <c r="I166">
        <v>13</v>
      </c>
      <c r="J166">
        <v>103</v>
      </c>
      <c r="K166">
        <v>12</v>
      </c>
      <c r="L166">
        <v>108</v>
      </c>
      <c r="M166">
        <v>27</v>
      </c>
      <c r="N166" t="str">
        <f t="shared" si="9"/>
        <v>Percentil 4</v>
      </c>
      <c r="O166">
        <f t="shared" si="10"/>
        <v>28</v>
      </c>
    </row>
    <row r="167" spans="1:15" x14ac:dyDescent="0.25">
      <c r="A167" t="s">
        <v>143</v>
      </c>
      <c r="B167" t="s">
        <v>26</v>
      </c>
      <c r="C167" t="s">
        <v>27</v>
      </c>
      <c r="D167" t="s">
        <v>341</v>
      </c>
      <c r="E167" t="s">
        <v>342</v>
      </c>
      <c r="F167" t="s">
        <v>19</v>
      </c>
      <c r="G167" t="s">
        <v>120</v>
      </c>
      <c r="H167" t="s">
        <v>146</v>
      </c>
      <c r="I167">
        <v>130</v>
      </c>
      <c r="J167">
        <v>97</v>
      </c>
      <c r="K167">
        <v>18</v>
      </c>
      <c r="L167">
        <v>108</v>
      </c>
      <c r="M167">
        <v>23</v>
      </c>
      <c r="N167" t="str">
        <f t="shared" si="9"/>
        <v>Percentil 4</v>
      </c>
      <c r="O167">
        <f t="shared" si="10"/>
        <v>28</v>
      </c>
    </row>
    <row r="168" spans="1:15" x14ac:dyDescent="0.25">
      <c r="A168" t="s">
        <v>143</v>
      </c>
      <c r="B168" t="s">
        <v>158</v>
      </c>
      <c r="C168" t="s">
        <v>94</v>
      </c>
      <c r="D168" t="s">
        <v>176</v>
      </c>
      <c r="E168" t="s">
        <v>177</v>
      </c>
      <c r="F168" t="s">
        <v>30</v>
      </c>
      <c r="G168" t="s">
        <v>41</v>
      </c>
      <c r="H168" t="s">
        <v>146</v>
      </c>
      <c r="I168">
        <v>47</v>
      </c>
      <c r="J168">
        <v>96</v>
      </c>
      <c r="K168">
        <v>15</v>
      </c>
      <c r="L168">
        <v>107</v>
      </c>
      <c r="M168">
        <v>20</v>
      </c>
      <c r="N168" t="str">
        <f t="shared" ref="N168:N199" si="11">VLOOKUP(L168,$O$260:$P$264,2,1)</f>
        <v>Percentil 4</v>
      </c>
      <c r="O168">
        <f t="shared" ref="O168:O199" si="12">_xlfn.RANK.EQ(L168,$L$136:$L$258,0)</f>
        <v>33</v>
      </c>
    </row>
    <row r="169" spans="1:15" x14ac:dyDescent="0.25">
      <c r="A169" t="s">
        <v>143</v>
      </c>
      <c r="B169" t="s">
        <v>26</v>
      </c>
      <c r="C169" t="s">
        <v>27</v>
      </c>
      <c r="D169" t="s">
        <v>50</v>
      </c>
      <c r="E169" t="s">
        <v>51</v>
      </c>
      <c r="F169" t="s">
        <v>30</v>
      </c>
      <c r="G169" t="s">
        <v>41</v>
      </c>
      <c r="H169" t="s">
        <v>146</v>
      </c>
      <c r="I169">
        <v>303</v>
      </c>
      <c r="J169">
        <v>99</v>
      </c>
      <c r="K169">
        <v>17</v>
      </c>
      <c r="L169">
        <v>107</v>
      </c>
      <c r="M169">
        <v>22</v>
      </c>
      <c r="N169" t="str">
        <f t="shared" si="11"/>
        <v>Percentil 4</v>
      </c>
      <c r="O169">
        <f t="shared" si="12"/>
        <v>33</v>
      </c>
    </row>
    <row r="170" spans="1:15" x14ac:dyDescent="0.25">
      <c r="A170" t="s">
        <v>143</v>
      </c>
      <c r="B170" t="s">
        <v>26</v>
      </c>
      <c r="C170" t="s">
        <v>27</v>
      </c>
      <c r="D170" t="s">
        <v>73</v>
      </c>
      <c r="E170" t="s">
        <v>74</v>
      </c>
      <c r="F170" t="s">
        <v>58</v>
      </c>
      <c r="G170" t="s">
        <v>20</v>
      </c>
      <c r="H170" t="s">
        <v>146</v>
      </c>
      <c r="I170">
        <v>83</v>
      </c>
      <c r="J170">
        <v>97</v>
      </c>
      <c r="K170">
        <v>17</v>
      </c>
      <c r="L170">
        <v>107</v>
      </c>
      <c r="M170">
        <v>26</v>
      </c>
      <c r="N170" t="str">
        <f t="shared" si="11"/>
        <v>Percentil 4</v>
      </c>
      <c r="O170">
        <f t="shared" si="12"/>
        <v>33</v>
      </c>
    </row>
    <row r="171" spans="1:15" x14ac:dyDescent="0.25">
      <c r="A171" t="s">
        <v>143</v>
      </c>
      <c r="B171" t="s">
        <v>46</v>
      </c>
      <c r="C171" t="s">
        <v>47</v>
      </c>
      <c r="D171" t="s">
        <v>112</v>
      </c>
      <c r="E171" t="s">
        <v>113</v>
      </c>
      <c r="F171" t="s">
        <v>114</v>
      </c>
      <c r="G171" t="s">
        <v>25</v>
      </c>
      <c r="H171" t="s">
        <v>146</v>
      </c>
      <c r="I171">
        <v>635</v>
      </c>
      <c r="J171">
        <v>98</v>
      </c>
      <c r="K171">
        <v>15</v>
      </c>
      <c r="L171">
        <v>107</v>
      </c>
      <c r="M171">
        <v>23</v>
      </c>
      <c r="N171" t="str">
        <f t="shared" si="11"/>
        <v>Percentil 4</v>
      </c>
      <c r="O171">
        <f t="shared" si="12"/>
        <v>33</v>
      </c>
    </row>
    <row r="172" spans="1:15" x14ac:dyDescent="0.25">
      <c r="A172" t="s">
        <v>143</v>
      </c>
      <c r="B172" t="s">
        <v>26</v>
      </c>
      <c r="C172" t="s">
        <v>27</v>
      </c>
      <c r="D172" t="s">
        <v>115</v>
      </c>
      <c r="E172" t="s">
        <v>116</v>
      </c>
      <c r="F172" t="s">
        <v>58</v>
      </c>
      <c r="G172" t="s">
        <v>41</v>
      </c>
      <c r="H172" t="s">
        <v>146</v>
      </c>
      <c r="I172">
        <v>336</v>
      </c>
      <c r="J172">
        <v>101</v>
      </c>
      <c r="K172">
        <v>15</v>
      </c>
      <c r="L172">
        <v>107</v>
      </c>
      <c r="M172">
        <v>23</v>
      </c>
      <c r="N172" t="str">
        <f t="shared" si="11"/>
        <v>Percentil 4</v>
      </c>
      <c r="O172">
        <f t="shared" si="12"/>
        <v>33</v>
      </c>
    </row>
    <row r="173" spans="1:15" x14ac:dyDescent="0.25">
      <c r="A173" t="s">
        <v>143</v>
      </c>
      <c r="B173" t="s">
        <v>310</v>
      </c>
      <c r="C173" t="s">
        <v>105</v>
      </c>
      <c r="D173" t="s">
        <v>326</v>
      </c>
      <c r="E173" t="s">
        <v>327</v>
      </c>
      <c r="F173" t="s">
        <v>114</v>
      </c>
      <c r="G173" t="s">
        <v>120</v>
      </c>
      <c r="H173" t="s">
        <v>146</v>
      </c>
      <c r="I173">
        <v>2</v>
      </c>
      <c r="J173">
        <v>72</v>
      </c>
      <c r="K173">
        <v>18</v>
      </c>
      <c r="L173">
        <v>107</v>
      </c>
      <c r="M173">
        <v>0</v>
      </c>
      <c r="N173" t="str">
        <f t="shared" si="11"/>
        <v>Percentil 4</v>
      </c>
      <c r="O173">
        <f t="shared" si="12"/>
        <v>33</v>
      </c>
    </row>
    <row r="174" spans="1:15" x14ac:dyDescent="0.25">
      <c r="A174" t="s">
        <v>143</v>
      </c>
      <c r="B174" t="s">
        <v>85</v>
      </c>
      <c r="C174" t="s">
        <v>86</v>
      </c>
      <c r="D174" t="s">
        <v>144</v>
      </c>
      <c r="E174" t="s">
        <v>145</v>
      </c>
      <c r="F174" t="s">
        <v>19</v>
      </c>
      <c r="G174" t="s">
        <v>41</v>
      </c>
      <c r="H174" t="s">
        <v>146</v>
      </c>
      <c r="I174">
        <v>22</v>
      </c>
      <c r="J174">
        <v>102</v>
      </c>
      <c r="K174">
        <v>18</v>
      </c>
      <c r="L174">
        <v>106</v>
      </c>
      <c r="M174">
        <v>26</v>
      </c>
      <c r="N174" t="str">
        <f t="shared" si="11"/>
        <v>Percentil 4</v>
      </c>
      <c r="O174">
        <f t="shared" si="12"/>
        <v>39</v>
      </c>
    </row>
    <row r="175" spans="1:15" x14ac:dyDescent="0.25">
      <c r="A175" t="s">
        <v>143</v>
      </c>
      <c r="B175" t="s">
        <v>26</v>
      </c>
      <c r="C175" t="s">
        <v>27</v>
      </c>
      <c r="D175" t="s">
        <v>214</v>
      </c>
      <c r="E175" t="s">
        <v>215</v>
      </c>
      <c r="F175" t="s">
        <v>58</v>
      </c>
      <c r="G175" t="s">
        <v>25</v>
      </c>
      <c r="H175" t="s">
        <v>146</v>
      </c>
      <c r="I175">
        <v>18</v>
      </c>
      <c r="J175">
        <v>93</v>
      </c>
      <c r="K175">
        <v>15</v>
      </c>
      <c r="L175">
        <v>106</v>
      </c>
      <c r="M175">
        <v>22</v>
      </c>
      <c r="N175" t="str">
        <f t="shared" si="11"/>
        <v>Percentil 4</v>
      </c>
      <c r="O175">
        <f t="shared" si="12"/>
        <v>39</v>
      </c>
    </row>
    <row r="176" spans="1:15" x14ac:dyDescent="0.25">
      <c r="A176" t="s">
        <v>143</v>
      </c>
      <c r="B176" t="s">
        <v>233</v>
      </c>
      <c r="C176" t="s">
        <v>47</v>
      </c>
      <c r="D176" t="s">
        <v>234</v>
      </c>
      <c r="E176" t="s">
        <v>235</v>
      </c>
      <c r="F176" t="s">
        <v>58</v>
      </c>
      <c r="G176" t="s">
        <v>41</v>
      </c>
      <c r="H176" t="s">
        <v>146</v>
      </c>
      <c r="I176">
        <v>33</v>
      </c>
      <c r="J176">
        <v>96</v>
      </c>
      <c r="K176">
        <v>15</v>
      </c>
      <c r="L176">
        <v>106</v>
      </c>
      <c r="M176">
        <v>23</v>
      </c>
      <c r="N176" t="str">
        <f t="shared" si="11"/>
        <v>Percentil 4</v>
      </c>
      <c r="O176">
        <f t="shared" si="12"/>
        <v>39</v>
      </c>
    </row>
    <row r="177" spans="1:15" x14ac:dyDescent="0.25">
      <c r="A177" t="s">
        <v>143</v>
      </c>
      <c r="B177" t="s">
        <v>26</v>
      </c>
      <c r="C177" t="s">
        <v>27</v>
      </c>
      <c r="D177" t="s">
        <v>242</v>
      </c>
      <c r="E177" t="s">
        <v>243</v>
      </c>
      <c r="F177" t="s">
        <v>58</v>
      </c>
      <c r="G177" t="s">
        <v>41</v>
      </c>
      <c r="H177" t="s">
        <v>146</v>
      </c>
      <c r="I177">
        <v>53</v>
      </c>
      <c r="J177">
        <v>96</v>
      </c>
      <c r="K177">
        <v>14</v>
      </c>
      <c r="L177">
        <v>106</v>
      </c>
      <c r="M177">
        <v>24</v>
      </c>
      <c r="N177" t="str">
        <f t="shared" si="11"/>
        <v>Percentil 4</v>
      </c>
      <c r="O177">
        <f t="shared" si="12"/>
        <v>39</v>
      </c>
    </row>
    <row r="178" spans="1:15" x14ac:dyDescent="0.25">
      <c r="A178" t="s">
        <v>143</v>
      </c>
      <c r="B178" t="s">
        <v>89</v>
      </c>
      <c r="C178" t="s">
        <v>90</v>
      </c>
      <c r="D178" t="s">
        <v>91</v>
      </c>
      <c r="E178" t="s">
        <v>92</v>
      </c>
      <c r="F178" t="s">
        <v>19</v>
      </c>
      <c r="G178" t="s">
        <v>41</v>
      </c>
      <c r="H178" t="s">
        <v>146</v>
      </c>
      <c r="I178">
        <v>67</v>
      </c>
      <c r="J178">
        <v>102</v>
      </c>
      <c r="K178">
        <v>15</v>
      </c>
      <c r="L178">
        <v>106</v>
      </c>
      <c r="M178">
        <v>22</v>
      </c>
      <c r="N178" t="str">
        <f t="shared" si="11"/>
        <v>Percentil 4</v>
      </c>
      <c r="O178">
        <f t="shared" si="12"/>
        <v>39</v>
      </c>
    </row>
    <row r="179" spans="1:15" x14ac:dyDescent="0.25">
      <c r="A179" t="s">
        <v>143</v>
      </c>
      <c r="B179" t="s">
        <v>26</v>
      </c>
      <c r="C179" t="s">
        <v>27</v>
      </c>
      <c r="D179" t="s">
        <v>276</v>
      </c>
      <c r="E179" t="s">
        <v>277</v>
      </c>
      <c r="F179" t="s">
        <v>58</v>
      </c>
      <c r="G179" t="s">
        <v>41</v>
      </c>
      <c r="H179" t="s">
        <v>146</v>
      </c>
      <c r="I179">
        <v>504</v>
      </c>
      <c r="J179">
        <v>103</v>
      </c>
      <c r="K179">
        <v>17</v>
      </c>
      <c r="L179">
        <v>106</v>
      </c>
      <c r="M179">
        <v>24</v>
      </c>
      <c r="N179" t="str">
        <f t="shared" si="11"/>
        <v>Percentil 4</v>
      </c>
      <c r="O179">
        <f t="shared" si="12"/>
        <v>39</v>
      </c>
    </row>
    <row r="180" spans="1:15" x14ac:dyDescent="0.25">
      <c r="A180" t="s">
        <v>143</v>
      </c>
      <c r="B180" t="s">
        <v>117</v>
      </c>
      <c r="C180" t="s">
        <v>16</v>
      </c>
      <c r="D180" t="s">
        <v>118</v>
      </c>
      <c r="E180" t="s">
        <v>119</v>
      </c>
      <c r="F180" t="s">
        <v>30</v>
      </c>
      <c r="G180" t="s">
        <v>120</v>
      </c>
      <c r="H180" t="s">
        <v>146</v>
      </c>
      <c r="I180">
        <v>107</v>
      </c>
      <c r="J180">
        <v>97</v>
      </c>
      <c r="K180">
        <v>16</v>
      </c>
      <c r="L180">
        <v>106</v>
      </c>
      <c r="M180">
        <v>22</v>
      </c>
      <c r="N180" t="str">
        <f t="shared" si="11"/>
        <v>Percentil 4</v>
      </c>
      <c r="O180">
        <f t="shared" si="12"/>
        <v>39</v>
      </c>
    </row>
    <row r="181" spans="1:15" x14ac:dyDescent="0.25">
      <c r="A181" t="s">
        <v>143</v>
      </c>
      <c r="B181" t="s">
        <v>158</v>
      </c>
      <c r="C181" t="s">
        <v>94</v>
      </c>
      <c r="D181" t="s">
        <v>328</v>
      </c>
      <c r="E181" t="s">
        <v>329</v>
      </c>
      <c r="F181" t="s">
        <v>114</v>
      </c>
      <c r="G181" t="s">
        <v>120</v>
      </c>
      <c r="H181" t="s">
        <v>146</v>
      </c>
      <c r="I181">
        <v>26</v>
      </c>
      <c r="J181">
        <v>99</v>
      </c>
      <c r="K181">
        <v>16</v>
      </c>
      <c r="L181">
        <v>106</v>
      </c>
      <c r="M181">
        <v>22</v>
      </c>
      <c r="N181" t="str">
        <f t="shared" si="11"/>
        <v>Percentil 4</v>
      </c>
      <c r="O181">
        <f t="shared" si="12"/>
        <v>39</v>
      </c>
    </row>
    <row r="182" spans="1:15" x14ac:dyDescent="0.25">
      <c r="A182" t="s">
        <v>143</v>
      </c>
      <c r="B182" t="s">
        <v>343</v>
      </c>
      <c r="C182" t="s">
        <v>344</v>
      </c>
      <c r="D182" t="s">
        <v>345</v>
      </c>
      <c r="E182" t="s">
        <v>346</v>
      </c>
      <c r="F182" t="s">
        <v>19</v>
      </c>
      <c r="G182" t="s">
        <v>120</v>
      </c>
      <c r="H182" t="s">
        <v>146</v>
      </c>
      <c r="I182">
        <v>105</v>
      </c>
      <c r="J182">
        <v>94</v>
      </c>
      <c r="K182">
        <v>15</v>
      </c>
      <c r="L182">
        <v>106</v>
      </c>
      <c r="M182">
        <v>26</v>
      </c>
      <c r="N182" t="str">
        <f t="shared" si="11"/>
        <v>Percentil 4</v>
      </c>
      <c r="O182">
        <f t="shared" si="12"/>
        <v>39</v>
      </c>
    </row>
    <row r="183" spans="1:15" x14ac:dyDescent="0.25">
      <c r="A183" t="s">
        <v>143</v>
      </c>
      <c r="B183" t="s">
        <v>21</v>
      </c>
      <c r="C183" t="s">
        <v>22</v>
      </c>
      <c r="D183" t="s">
        <v>23</v>
      </c>
      <c r="E183" t="s">
        <v>24</v>
      </c>
      <c r="F183" t="s">
        <v>19</v>
      </c>
      <c r="G183" t="s">
        <v>25</v>
      </c>
      <c r="H183" t="s">
        <v>146</v>
      </c>
      <c r="I183">
        <v>85</v>
      </c>
      <c r="J183">
        <v>93</v>
      </c>
      <c r="K183">
        <v>17</v>
      </c>
      <c r="L183">
        <v>105</v>
      </c>
      <c r="M183">
        <v>23</v>
      </c>
      <c r="N183" t="str">
        <f t="shared" si="11"/>
        <v>Percentil 4</v>
      </c>
      <c r="O183">
        <f t="shared" si="12"/>
        <v>48</v>
      </c>
    </row>
    <row r="184" spans="1:15" x14ac:dyDescent="0.25">
      <c r="A184" t="s">
        <v>143</v>
      </c>
      <c r="B184" t="s">
        <v>26</v>
      </c>
      <c r="C184" t="s">
        <v>27</v>
      </c>
      <c r="D184" t="s">
        <v>35</v>
      </c>
      <c r="E184" t="s">
        <v>36</v>
      </c>
      <c r="F184" t="s">
        <v>30</v>
      </c>
      <c r="G184" t="s">
        <v>20</v>
      </c>
      <c r="H184" t="s">
        <v>146</v>
      </c>
      <c r="I184">
        <v>1248</v>
      </c>
      <c r="J184">
        <v>94</v>
      </c>
      <c r="K184">
        <v>17</v>
      </c>
      <c r="L184">
        <v>105</v>
      </c>
      <c r="M184">
        <v>24</v>
      </c>
      <c r="N184" t="str">
        <f t="shared" si="11"/>
        <v>Percentil 4</v>
      </c>
      <c r="O184">
        <f t="shared" si="12"/>
        <v>48</v>
      </c>
    </row>
    <row r="185" spans="1:15" x14ac:dyDescent="0.25">
      <c r="A185" t="s">
        <v>143</v>
      </c>
      <c r="B185" t="s">
        <v>54</v>
      </c>
      <c r="C185" t="s">
        <v>55</v>
      </c>
      <c r="D185" t="s">
        <v>56</v>
      </c>
      <c r="E185" t="s">
        <v>57</v>
      </c>
      <c r="F185" t="s">
        <v>58</v>
      </c>
      <c r="G185" t="s">
        <v>20</v>
      </c>
      <c r="H185" t="s">
        <v>146</v>
      </c>
      <c r="I185">
        <v>167</v>
      </c>
      <c r="J185">
        <v>97</v>
      </c>
      <c r="K185">
        <v>16</v>
      </c>
      <c r="L185">
        <v>105</v>
      </c>
      <c r="M185">
        <v>24</v>
      </c>
      <c r="N185" t="str">
        <f t="shared" si="11"/>
        <v>Percentil 4</v>
      </c>
      <c r="O185">
        <f t="shared" si="12"/>
        <v>48</v>
      </c>
    </row>
    <row r="186" spans="1:15" x14ac:dyDescent="0.25">
      <c r="A186" t="s">
        <v>143</v>
      </c>
      <c r="B186" t="s">
        <v>85</v>
      </c>
      <c r="C186" t="s">
        <v>86</v>
      </c>
      <c r="D186" t="s">
        <v>222</v>
      </c>
      <c r="E186" t="s">
        <v>223</v>
      </c>
      <c r="F186" t="s">
        <v>58</v>
      </c>
      <c r="G186" t="s">
        <v>41</v>
      </c>
      <c r="H186" t="s">
        <v>146</v>
      </c>
      <c r="I186">
        <v>74</v>
      </c>
      <c r="J186">
        <v>99</v>
      </c>
      <c r="K186">
        <v>12</v>
      </c>
      <c r="L186">
        <v>105</v>
      </c>
      <c r="M186">
        <v>20</v>
      </c>
      <c r="N186" t="str">
        <f t="shared" si="11"/>
        <v>Percentil 4</v>
      </c>
      <c r="O186">
        <f t="shared" si="12"/>
        <v>48</v>
      </c>
    </row>
    <row r="187" spans="1:15" x14ac:dyDescent="0.25">
      <c r="A187" t="s">
        <v>143</v>
      </c>
      <c r="B187" t="s">
        <v>158</v>
      </c>
      <c r="C187" t="s">
        <v>94</v>
      </c>
      <c r="D187" t="s">
        <v>246</v>
      </c>
      <c r="E187" t="s">
        <v>247</v>
      </c>
      <c r="F187" t="s">
        <v>248</v>
      </c>
      <c r="G187" t="s">
        <v>41</v>
      </c>
      <c r="H187" t="s">
        <v>146</v>
      </c>
      <c r="I187">
        <v>150</v>
      </c>
      <c r="J187">
        <v>96</v>
      </c>
      <c r="K187">
        <v>15</v>
      </c>
      <c r="L187">
        <v>105</v>
      </c>
      <c r="M187">
        <v>23</v>
      </c>
      <c r="N187" t="str">
        <f t="shared" si="11"/>
        <v>Percentil 4</v>
      </c>
      <c r="O187">
        <f t="shared" si="12"/>
        <v>48</v>
      </c>
    </row>
    <row r="188" spans="1:15" x14ac:dyDescent="0.25">
      <c r="A188" t="s">
        <v>143</v>
      </c>
      <c r="B188" t="s">
        <v>26</v>
      </c>
      <c r="C188" t="s">
        <v>27</v>
      </c>
      <c r="D188" t="s">
        <v>253</v>
      </c>
      <c r="E188" t="s">
        <v>254</v>
      </c>
      <c r="F188" t="s">
        <v>58</v>
      </c>
      <c r="G188" t="s">
        <v>41</v>
      </c>
      <c r="H188" t="s">
        <v>146</v>
      </c>
      <c r="I188">
        <v>16</v>
      </c>
      <c r="J188">
        <v>100</v>
      </c>
      <c r="K188">
        <v>15</v>
      </c>
      <c r="L188">
        <v>105</v>
      </c>
      <c r="M188">
        <v>28</v>
      </c>
      <c r="N188" t="str">
        <f t="shared" si="11"/>
        <v>Percentil 4</v>
      </c>
      <c r="O188">
        <f t="shared" si="12"/>
        <v>48</v>
      </c>
    </row>
    <row r="189" spans="1:15" x14ac:dyDescent="0.25">
      <c r="A189" t="s">
        <v>143</v>
      </c>
      <c r="B189" t="s">
        <v>97</v>
      </c>
      <c r="C189" t="s">
        <v>98</v>
      </c>
      <c r="D189" t="s">
        <v>99</v>
      </c>
      <c r="E189" t="s">
        <v>100</v>
      </c>
      <c r="F189" t="s">
        <v>19</v>
      </c>
      <c r="G189" t="s">
        <v>20</v>
      </c>
      <c r="H189" t="s">
        <v>146</v>
      </c>
      <c r="I189">
        <v>20</v>
      </c>
      <c r="J189">
        <v>91</v>
      </c>
      <c r="K189">
        <v>15</v>
      </c>
      <c r="L189">
        <v>105</v>
      </c>
      <c r="M189">
        <v>26</v>
      </c>
      <c r="N189" t="str">
        <f t="shared" si="11"/>
        <v>Percentil 4</v>
      </c>
      <c r="O189">
        <f t="shared" si="12"/>
        <v>48</v>
      </c>
    </row>
    <row r="190" spans="1:15" x14ac:dyDescent="0.25">
      <c r="A190" t="s">
        <v>143</v>
      </c>
      <c r="B190" t="s">
        <v>299</v>
      </c>
      <c r="C190" t="s">
        <v>86</v>
      </c>
      <c r="D190" t="s">
        <v>300</v>
      </c>
      <c r="E190" t="s">
        <v>301</v>
      </c>
      <c r="F190" t="s">
        <v>114</v>
      </c>
      <c r="G190" t="s">
        <v>120</v>
      </c>
      <c r="H190" t="s">
        <v>146</v>
      </c>
      <c r="I190">
        <v>7</v>
      </c>
      <c r="J190">
        <v>92</v>
      </c>
      <c r="K190">
        <v>12</v>
      </c>
      <c r="L190">
        <v>105</v>
      </c>
      <c r="M190">
        <v>19</v>
      </c>
      <c r="N190" t="str">
        <f t="shared" si="11"/>
        <v>Percentil 4</v>
      </c>
      <c r="O190">
        <f t="shared" si="12"/>
        <v>48</v>
      </c>
    </row>
    <row r="191" spans="1:15" x14ac:dyDescent="0.25">
      <c r="A191" t="s">
        <v>143</v>
      </c>
      <c r="B191" t="s">
        <v>46</v>
      </c>
      <c r="C191" t="s">
        <v>47</v>
      </c>
      <c r="D191" t="s">
        <v>320</v>
      </c>
      <c r="E191" t="s">
        <v>321</v>
      </c>
      <c r="F191" t="s">
        <v>30</v>
      </c>
      <c r="G191" t="s">
        <v>120</v>
      </c>
      <c r="H191" t="s">
        <v>146</v>
      </c>
      <c r="I191">
        <v>4</v>
      </c>
      <c r="J191">
        <v>95</v>
      </c>
      <c r="K191">
        <v>10</v>
      </c>
      <c r="L191">
        <v>105</v>
      </c>
      <c r="M191">
        <v>13</v>
      </c>
      <c r="N191" t="str">
        <f t="shared" si="11"/>
        <v>Percentil 4</v>
      </c>
      <c r="O191">
        <f t="shared" si="12"/>
        <v>48</v>
      </c>
    </row>
    <row r="192" spans="1:15" x14ac:dyDescent="0.25">
      <c r="A192" t="s">
        <v>143</v>
      </c>
      <c r="B192" t="s">
        <v>322</v>
      </c>
      <c r="C192" t="s">
        <v>323</v>
      </c>
      <c r="D192" t="s">
        <v>324</v>
      </c>
      <c r="E192" t="s">
        <v>325</v>
      </c>
      <c r="F192" t="s">
        <v>114</v>
      </c>
      <c r="G192" t="s">
        <v>120</v>
      </c>
      <c r="H192" t="s">
        <v>146</v>
      </c>
      <c r="I192">
        <v>45</v>
      </c>
      <c r="J192">
        <v>99</v>
      </c>
      <c r="K192">
        <v>16</v>
      </c>
      <c r="L192">
        <v>105</v>
      </c>
      <c r="M192">
        <v>28</v>
      </c>
      <c r="N192" t="str">
        <f t="shared" si="11"/>
        <v>Percentil 4</v>
      </c>
      <c r="O192">
        <f t="shared" si="12"/>
        <v>48</v>
      </c>
    </row>
    <row r="193" spans="1:15" x14ac:dyDescent="0.25">
      <c r="A193" t="s">
        <v>143</v>
      </c>
      <c r="B193" t="s">
        <v>46</v>
      </c>
      <c r="C193" t="s">
        <v>47</v>
      </c>
      <c r="D193" t="s">
        <v>333</v>
      </c>
      <c r="E193" t="s">
        <v>334</v>
      </c>
      <c r="F193" t="s">
        <v>114</v>
      </c>
      <c r="G193" t="s">
        <v>120</v>
      </c>
      <c r="H193" t="s">
        <v>146</v>
      </c>
      <c r="I193">
        <v>58</v>
      </c>
      <c r="J193">
        <v>94</v>
      </c>
      <c r="K193">
        <v>17</v>
      </c>
      <c r="L193">
        <v>105</v>
      </c>
      <c r="M193">
        <v>23</v>
      </c>
      <c r="N193" t="str">
        <f t="shared" si="11"/>
        <v>Percentil 4</v>
      </c>
      <c r="O193">
        <f t="shared" si="12"/>
        <v>48</v>
      </c>
    </row>
    <row r="194" spans="1:15" x14ac:dyDescent="0.25">
      <c r="A194" t="s">
        <v>143</v>
      </c>
      <c r="B194" t="s">
        <v>21</v>
      </c>
      <c r="C194" t="s">
        <v>22</v>
      </c>
      <c r="D194" t="s">
        <v>354</v>
      </c>
      <c r="E194" t="s">
        <v>355</v>
      </c>
      <c r="F194" t="s">
        <v>30</v>
      </c>
      <c r="G194" t="s">
        <v>120</v>
      </c>
      <c r="H194" t="s">
        <v>146</v>
      </c>
      <c r="I194">
        <v>148</v>
      </c>
      <c r="J194">
        <v>91</v>
      </c>
      <c r="K194">
        <v>16</v>
      </c>
      <c r="L194">
        <v>105</v>
      </c>
      <c r="M194">
        <v>24</v>
      </c>
      <c r="N194" t="str">
        <f t="shared" si="11"/>
        <v>Percentil 4</v>
      </c>
      <c r="O194">
        <f t="shared" si="12"/>
        <v>48</v>
      </c>
    </row>
    <row r="195" spans="1:15" x14ac:dyDescent="0.25">
      <c r="A195" t="s">
        <v>143</v>
      </c>
      <c r="B195" t="s">
        <v>46</v>
      </c>
      <c r="C195" t="s">
        <v>47</v>
      </c>
      <c r="D195" t="s">
        <v>48</v>
      </c>
      <c r="E195" t="s">
        <v>49</v>
      </c>
      <c r="F195" t="s">
        <v>30</v>
      </c>
      <c r="G195" t="s">
        <v>41</v>
      </c>
      <c r="H195" t="s">
        <v>146</v>
      </c>
      <c r="I195">
        <v>14</v>
      </c>
      <c r="J195">
        <v>91</v>
      </c>
      <c r="K195">
        <v>13</v>
      </c>
      <c r="L195">
        <v>104</v>
      </c>
      <c r="M195">
        <v>23</v>
      </c>
      <c r="N195" t="str">
        <f t="shared" si="11"/>
        <v>Percentil 3</v>
      </c>
      <c r="O195">
        <f t="shared" si="12"/>
        <v>60</v>
      </c>
    </row>
    <row r="196" spans="1:15" x14ac:dyDescent="0.25">
      <c r="A196" t="s">
        <v>143</v>
      </c>
      <c r="B196" t="s">
        <v>158</v>
      </c>
      <c r="C196" t="s">
        <v>94</v>
      </c>
      <c r="D196" t="s">
        <v>229</v>
      </c>
      <c r="E196" t="s">
        <v>230</v>
      </c>
      <c r="F196" t="s">
        <v>58</v>
      </c>
      <c r="G196" t="s">
        <v>41</v>
      </c>
      <c r="H196" t="s">
        <v>146</v>
      </c>
      <c r="I196">
        <v>160</v>
      </c>
      <c r="J196">
        <v>95</v>
      </c>
      <c r="K196">
        <v>15</v>
      </c>
      <c r="L196">
        <v>104</v>
      </c>
      <c r="M196">
        <v>22</v>
      </c>
      <c r="N196" t="str">
        <f t="shared" si="11"/>
        <v>Percentil 3</v>
      </c>
      <c r="O196">
        <f t="shared" si="12"/>
        <v>60</v>
      </c>
    </row>
    <row r="197" spans="1:15" x14ac:dyDescent="0.25">
      <c r="A197" t="s">
        <v>143</v>
      </c>
      <c r="B197" t="s">
        <v>21</v>
      </c>
      <c r="C197" t="s">
        <v>22</v>
      </c>
      <c r="D197" t="s">
        <v>231</v>
      </c>
      <c r="E197" t="s">
        <v>232</v>
      </c>
      <c r="F197" t="s">
        <v>58</v>
      </c>
      <c r="G197" t="s">
        <v>41</v>
      </c>
      <c r="H197" t="s">
        <v>146</v>
      </c>
      <c r="I197">
        <v>59</v>
      </c>
      <c r="J197">
        <v>99</v>
      </c>
      <c r="K197">
        <v>14</v>
      </c>
      <c r="L197">
        <v>104</v>
      </c>
      <c r="M197">
        <v>22</v>
      </c>
      <c r="N197" t="str">
        <f t="shared" si="11"/>
        <v>Percentil 3</v>
      </c>
      <c r="O197">
        <f t="shared" si="12"/>
        <v>60</v>
      </c>
    </row>
    <row r="198" spans="1:15" x14ac:dyDescent="0.25">
      <c r="A198" t="s">
        <v>143</v>
      </c>
      <c r="B198" t="s">
        <v>21</v>
      </c>
      <c r="C198" t="s">
        <v>22</v>
      </c>
      <c r="D198" t="s">
        <v>244</v>
      </c>
      <c r="E198" t="s">
        <v>245</v>
      </c>
      <c r="F198" t="s">
        <v>58</v>
      </c>
      <c r="G198" t="s">
        <v>41</v>
      </c>
      <c r="H198" t="s">
        <v>146</v>
      </c>
      <c r="I198">
        <v>347</v>
      </c>
      <c r="J198">
        <v>94</v>
      </c>
      <c r="K198">
        <v>16</v>
      </c>
      <c r="L198">
        <v>104</v>
      </c>
      <c r="M198">
        <v>24</v>
      </c>
      <c r="N198" t="str">
        <f t="shared" si="11"/>
        <v>Percentil 3</v>
      </c>
      <c r="O198">
        <f t="shared" si="12"/>
        <v>60</v>
      </c>
    </row>
    <row r="199" spans="1:15" x14ac:dyDescent="0.25">
      <c r="A199" t="s">
        <v>143</v>
      </c>
      <c r="B199" t="s">
        <v>101</v>
      </c>
      <c r="C199" t="s">
        <v>94</v>
      </c>
      <c r="D199" t="s">
        <v>102</v>
      </c>
      <c r="E199" t="s">
        <v>103</v>
      </c>
      <c r="F199" t="s">
        <v>19</v>
      </c>
      <c r="G199" t="s">
        <v>20</v>
      </c>
      <c r="H199" t="s">
        <v>146</v>
      </c>
      <c r="I199">
        <v>41</v>
      </c>
      <c r="J199">
        <v>92</v>
      </c>
      <c r="K199">
        <v>14</v>
      </c>
      <c r="L199">
        <v>104</v>
      </c>
      <c r="M199">
        <v>21</v>
      </c>
      <c r="N199" t="str">
        <f t="shared" si="11"/>
        <v>Percentil 3</v>
      </c>
      <c r="O199">
        <f t="shared" si="12"/>
        <v>60</v>
      </c>
    </row>
    <row r="200" spans="1:15" x14ac:dyDescent="0.25">
      <c r="A200" t="s">
        <v>143</v>
      </c>
      <c r="B200" t="s">
        <v>46</v>
      </c>
      <c r="C200" t="s">
        <v>47</v>
      </c>
      <c r="D200" t="s">
        <v>110</v>
      </c>
      <c r="E200" t="s">
        <v>111</v>
      </c>
      <c r="F200" t="s">
        <v>58</v>
      </c>
      <c r="G200" t="s">
        <v>25</v>
      </c>
      <c r="H200" t="s">
        <v>146</v>
      </c>
      <c r="I200">
        <v>88</v>
      </c>
      <c r="J200">
        <v>93</v>
      </c>
      <c r="K200">
        <v>15</v>
      </c>
      <c r="L200">
        <v>104</v>
      </c>
      <c r="M200">
        <v>21</v>
      </c>
      <c r="N200" t="str">
        <f t="shared" ref="N200:N231" si="13">VLOOKUP(L200,$O$260:$P$264,2,1)</f>
        <v>Percentil 3</v>
      </c>
      <c r="O200">
        <f t="shared" ref="O200:O231" si="14">_xlfn.RANK.EQ(L200,$L$136:$L$258,0)</f>
        <v>60</v>
      </c>
    </row>
    <row r="201" spans="1:15" x14ac:dyDescent="0.25">
      <c r="A201" t="s">
        <v>143</v>
      </c>
      <c r="B201" t="s">
        <v>117</v>
      </c>
      <c r="C201" t="s">
        <v>16</v>
      </c>
      <c r="D201" t="s">
        <v>121</v>
      </c>
      <c r="E201" t="s">
        <v>122</v>
      </c>
      <c r="F201" t="s">
        <v>19</v>
      </c>
      <c r="G201" t="s">
        <v>120</v>
      </c>
      <c r="H201" t="s">
        <v>146</v>
      </c>
      <c r="I201">
        <v>65</v>
      </c>
      <c r="J201">
        <v>93</v>
      </c>
      <c r="K201">
        <v>16</v>
      </c>
      <c r="L201">
        <v>104</v>
      </c>
      <c r="M201">
        <v>24</v>
      </c>
      <c r="N201" t="str">
        <f t="shared" si="13"/>
        <v>Percentil 3</v>
      </c>
      <c r="O201">
        <f t="shared" si="14"/>
        <v>60</v>
      </c>
    </row>
    <row r="202" spans="1:15" x14ac:dyDescent="0.25">
      <c r="A202" t="s">
        <v>143</v>
      </c>
      <c r="B202" t="s">
        <v>67</v>
      </c>
      <c r="C202" t="s">
        <v>68</v>
      </c>
      <c r="D202" t="s">
        <v>352</v>
      </c>
      <c r="E202" t="s">
        <v>353</v>
      </c>
      <c r="F202" t="s">
        <v>19</v>
      </c>
      <c r="G202" t="s">
        <v>120</v>
      </c>
      <c r="H202" t="s">
        <v>146</v>
      </c>
      <c r="I202">
        <v>6</v>
      </c>
      <c r="J202">
        <v>90</v>
      </c>
      <c r="K202">
        <v>10</v>
      </c>
      <c r="L202">
        <v>104</v>
      </c>
      <c r="M202">
        <v>26</v>
      </c>
      <c r="N202" t="str">
        <f t="shared" si="13"/>
        <v>Percentil 3</v>
      </c>
      <c r="O202">
        <f t="shared" si="14"/>
        <v>60</v>
      </c>
    </row>
    <row r="203" spans="1:15" x14ac:dyDescent="0.25">
      <c r="A203" t="s">
        <v>143</v>
      </c>
      <c r="B203" t="s">
        <v>26</v>
      </c>
      <c r="C203" t="s">
        <v>27</v>
      </c>
      <c r="D203" t="s">
        <v>61</v>
      </c>
      <c r="E203" t="s">
        <v>62</v>
      </c>
      <c r="F203" t="s">
        <v>58</v>
      </c>
      <c r="G203" t="s">
        <v>25</v>
      </c>
      <c r="H203" t="s">
        <v>146</v>
      </c>
      <c r="I203">
        <v>92</v>
      </c>
      <c r="J203">
        <v>96</v>
      </c>
      <c r="K203">
        <v>16</v>
      </c>
      <c r="L203">
        <v>103</v>
      </c>
      <c r="M203">
        <v>22</v>
      </c>
      <c r="N203" t="str">
        <f t="shared" si="13"/>
        <v>Percentil 3</v>
      </c>
      <c r="O203">
        <f t="shared" si="14"/>
        <v>68</v>
      </c>
    </row>
    <row r="204" spans="1:15" x14ac:dyDescent="0.25">
      <c r="A204" t="s">
        <v>143</v>
      </c>
      <c r="B204" t="s">
        <v>63</v>
      </c>
      <c r="C204" t="s">
        <v>64</v>
      </c>
      <c r="D204" t="s">
        <v>65</v>
      </c>
      <c r="E204" t="s">
        <v>66</v>
      </c>
      <c r="F204" t="s">
        <v>58</v>
      </c>
      <c r="G204" t="s">
        <v>25</v>
      </c>
      <c r="H204" t="s">
        <v>146</v>
      </c>
      <c r="I204">
        <v>97</v>
      </c>
      <c r="J204">
        <v>93</v>
      </c>
      <c r="K204">
        <v>15</v>
      </c>
      <c r="L204">
        <v>103</v>
      </c>
      <c r="M204">
        <v>20</v>
      </c>
      <c r="N204" t="str">
        <f t="shared" si="13"/>
        <v>Percentil 3</v>
      </c>
      <c r="O204">
        <f t="shared" si="14"/>
        <v>68</v>
      </c>
    </row>
    <row r="205" spans="1:15" x14ac:dyDescent="0.25">
      <c r="A205" t="s">
        <v>143</v>
      </c>
      <c r="B205" t="s">
        <v>158</v>
      </c>
      <c r="C205" t="s">
        <v>94</v>
      </c>
      <c r="D205" t="s">
        <v>216</v>
      </c>
      <c r="E205" t="s">
        <v>217</v>
      </c>
      <c r="F205" t="s">
        <v>58</v>
      </c>
      <c r="G205" t="s">
        <v>25</v>
      </c>
      <c r="H205" t="s">
        <v>146</v>
      </c>
      <c r="I205">
        <v>149</v>
      </c>
      <c r="J205">
        <v>91</v>
      </c>
      <c r="K205">
        <v>15</v>
      </c>
      <c r="L205">
        <v>103</v>
      </c>
      <c r="M205">
        <v>21</v>
      </c>
      <c r="N205" t="str">
        <f t="shared" si="13"/>
        <v>Percentil 3</v>
      </c>
      <c r="O205">
        <f t="shared" si="14"/>
        <v>68</v>
      </c>
    </row>
    <row r="206" spans="1:15" x14ac:dyDescent="0.25">
      <c r="A206" t="s">
        <v>143</v>
      </c>
      <c r="B206" t="s">
        <v>85</v>
      </c>
      <c r="C206" t="s">
        <v>86</v>
      </c>
      <c r="D206" t="s">
        <v>251</v>
      </c>
      <c r="E206" t="s">
        <v>252</v>
      </c>
      <c r="F206" t="s">
        <v>58</v>
      </c>
      <c r="G206" t="s">
        <v>41</v>
      </c>
      <c r="H206" t="s">
        <v>146</v>
      </c>
      <c r="I206">
        <v>163</v>
      </c>
      <c r="J206">
        <v>93</v>
      </c>
      <c r="K206">
        <v>16</v>
      </c>
      <c r="L206">
        <v>103</v>
      </c>
      <c r="M206">
        <v>20</v>
      </c>
      <c r="N206" t="str">
        <f t="shared" si="13"/>
        <v>Percentil 3</v>
      </c>
      <c r="O206">
        <f t="shared" si="14"/>
        <v>68</v>
      </c>
    </row>
    <row r="207" spans="1:15" x14ac:dyDescent="0.25">
      <c r="A207" s="6" t="s">
        <v>143</v>
      </c>
      <c r="B207" s="6" t="s">
        <v>139</v>
      </c>
      <c r="C207" s="6" t="s">
        <v>140</v>
      </c>
      <c r="D207" s="6" t="s">
        <v>141</v>
      </c>
      <c r="E207" s="6" t="s">
        <v>142</v>
      </c>
      <c r="F207" s="6" t="s">
        <v>19</v>
      </c>
      <c r="G207" s="6" t="s">
        <v>120</v>
      </c>
      <c r="H207" s="6" t="s">
        <v>146</v>
      </c>
      <c r="I207" s="6">
        <v>46</v>
      </c>
      <c r="J207">
        <v>97</v>
      </c>
      <c r="K207">
        <v>17</v>
      </c>
      <c r="L207" s="6">
        <v>103</v>
      </c>
      <c r="M207" s="6">
        <v>28</v>
      </c>
      <c r="N207" s="6" t="str">
        <f t="shared" si="13"/>
        <v>Percentil 3</v>
      </c>
      <c r="O207" s="6">
        <f t="shared" si="14"/>
        <v>68</v>
      </c>
    </row>
    <row r="208" spans="1:15" x14ac:dyDescent="0.25">
      <c r="A208" t="s">
        <v>143</v>
      </c>
      <c r="B208" t="s">
        <v>155</v>
      </c>
      <c r="C208" t="s">
        <v>94</v>
      </c>
      <c r="D208" t="s">
        <v>156</v>
      </c>
      <c r="E208" t="s">
        <v>157</v>
      </c>
      <c r="F208" t="s">
        <v>30</v>
      </c>
      <c r="G208" t="s">
        <v>25</v>
      </c>
      <c r="H208" t="s">
        <v>146</v>
      </c>
      <c r="I208">
        <v>26</v>
      </c>
      <c r="J208">
        <v>91</v>
      </c>
      <c r="K208">
        <v>16</v>
      </c>
      <c r="L208">
        <v>102</v>
      </c>
      <c r="M208">
        <v>22</v>
      </c>
      <c r="N208" t="str">
        <f t="shared" si="13"/>
        <v>Percentil 3</v>
      </c>
      <c r="O208">
        <f t="shared" si="14"/>
        <v>73</v>
      </c>
    </row>
    <row r="209" spans="1:15" x14ac:dyDescent="0.25">
      <c r="A209" t="s">
        <v>143</v>
      </c>
      <c r="B209" t="s">
        <v>26</v>
      </c>
      <c r="C209" t="s">
        <v>27</v>
      </c>
      <c r="D209" t="s">
        <v>170</v>
      </c>
      <c r="E209" t="s">
        <v>171</v>
      </c>
      <c r="F209" t="s">
        <v>30</v>
      </c>
      <c r="G209" t="s">
        <v>25</v>
      </c>
      <c r="H209" t="s">
        <v>146</v>
      </c>
      <c r="I209">
        <v>63</v>
      </c>
      <c r="J209">
        <v>93</v>
      </c>
      <c r="K209">
        <v>20</v>
      </c>
      <c r="L209">
        <v>102</v>
      </c>
      <c r="M209">
        <v>25</v>
      </c>
      <c r="N209" t="str">
        <f t="shared" si="13"/>
        <v>Percentil 3</v>
      </c>
      <c r="O209">
        <f t="shared" si="14"/>
        <v>73</v>
      </c>
    </row>
    <row r="210" spans="1:15" x14ac:dyDescent="0.25">
      <c r="A210" t="s">
        <v>143</v>
      </c>
      <c r="B210" t="s">
        <v>128</v>
      </c>
      <c r="C210" t="s">
        <v>90</v>
      </c>
      <c r="D210" t="s">
        <v>174</v>
      </c>
      <c r="E210" t="s">
        <v>175</v>
      </c>
      <c r="F210" t="s">
        <v>58</v>
      </c>
      <c r="G210" t="s">
        <v>41</v>
      </c>
      <c r="H210" t="s">
        <v>146</v>
      </c>
      <c r="I210">
        <v>295</v>
      </c>
      <c r="J210">
        <v>94</v>
      </c>
      <c r="K210">
        <v>16</v>
      </c>
      <c r="L210">
        <v>102</v>
      </c>
      <c r="M210">
        <v>23</v>
      </c>
      <c r="N210" t="str">
        <f t="shared" si="13"/>
        <v>Percentil 3</v>
      </c>
      <c r="O210">
        <f t="shared" si="14"/>
        <v>73</v>
      </c>
    </row>
    <row r="211" spans="1:15" x14ac:dyDescent="0.25">
      <c r="A211" t="s">
        <v>143</v>
      </c>
      <c r="B211" t="s">
        <v>26</v>
      </c>
      <c r="C211" t="s">
        <v>27</v>
      </c>
      <c r="D211" t="s">
        <v>205</v>
      </c>
      <c r="E211" t="s">
        <v>206</v>
      </c>
      <c r="F211" t="s">
        <v>30</v>
      </c>
      <c r="G211" t="s">
        <v>25</v>
      </c>
      <c r="H211" t="s">
        <v>146</v>
      </c>
      <c r="I211">
        <v>17</v>
      </c>
      <c r="J211">
        <v>99</v>
      </c>
      <c r="K211">
        <v>13</v>
      </c>
      <c r="L211">
        <v>102</v>
      </c>
      <c r="M211">
        <v>19</v>
      </c>
      <c r="N211" t="str">
        <f t="shared" si="13"/>
        <v>Percentil 3</v>
      </c>
      <c r="O211">
        <f t="shared" si="14"/>
        <v>73</v>
      </c>
    </row>
    <row r="212" spans="1:15" x14ac:dyDescent="0.25">
      <c r="A212" t="s">
        <v>143</v>
      </c>
      <c r="B212" t="s">
        <v>26</v>
      </c>
      <c r="C212" t="s">
        <v>27</v>
      </c>
      <c r="D212" t="s">
        <v>209</v>
      </c>
      <c r="E212" t="s">
        <v>210</v>
      </c>
      <c r="F212" t="s">
        <v>58</v>
      </c>
      <c r="G212" t="s">
        <v>25</v>
      </c>
      <c r="H212" t="s">
        <v>146</v>
      </c>
      <c r="I212">
        <v>53</v>
      </c>
      <c r="J212">
        <v>99</v>
      </c>
      <c r="K212">
        <v>15</v>
      </c>
      <c r="L212">
        <v>102</v>
      </c>
      <c r="M212">
        <v>19</v>
      </c>
      <c r="N212" t="str">
        <f t="shared" si="13"/>
        <v>Percentil 3</v>
      </c>
      <c r="O212">
        <f t="shared" si="14"/>
        <v>73</v>
      </c>
    </row>
    <row r="213" spans="1:15" x14ac:dyDescent="0.25">
      <c r="A213" t="s">
        <v>143</v>
      </c>
      <c r="B213" t="s">
        <v>26</v>
      </c>
      <c r="C213" t="s">
        <v>27</v>
      </c>
      <c r="D213" t="s">
        <v>280</v>
      </c>
      <c r="E213" t="s">
        <v>281</v>
      </c>
      <c r="F213" t="s">
        <v>19</v>
      </c>
      <c r="G213" t="s">
        <v>25</v>
      </c>
      <c r="H213" t="s">
        <v>146</v>
      </c>
      <c r="I213">
        <v>14034</v>
      </c>
      <c r="J213">
        <v>93</v>
      </c>
      <c r="K213">
        <v>16</v>
      </c>
      <c r="L213">
        <v>102</v>
      </c>
      <c r="M213">
        <v>23</v>
      </c>
      <c r="N213" t="str">
        <f t="shared" si="13"/>
        <v>Percentil 3</v>
      </c>
      <c r="O213">
        <f t="shared" si="14"/>
        <v>73</v>
      </c>
    </row>
    <row r="214" spans="1:15" x14ac:dyDescent="0.25">
      <c r="A214" t="s">
        <v>143</v>
      </c>
      <c r="B214" t="s">
        <v>128</v>
      </c>
      <c r="C214" t="s">
        <v>90</v>
      </c>
      <c r="D214" t="s">
        <v>293</v>
      </c>
      <c r="E214" t="s">
        <v>294</v>
      </c>
      <c r="F214" t="s">
        <v>30</v>
      </c>
      <c r="G214" t="s">
        <v>120</v>
      </c>
      <c r="H214" t="s">
        <v>146</v>
      </c>
      <c r="I214">
        <v>10</v>
      </c>
      <c r="J214">
        <v>101</v>
      </c>
      <c r="K214">
        <v>18</v>
      </c>
      <c r="L214">
        <v>102</v>
      </c>
      <c r="M214">
        <v>23</v>
      </c>
      <c r="N214" t="str">
        <f t="shared" si="13"/>
        <v>Percentil 3</v>
      </c>
      <c r="O214">
        <f t="shared" si="14"/>
        <v>73</v>
      </c>
    </row>
    <row r="215" spans="1:15" x14ac:dyDescent="0.25">
      <c r="A215" t="s">
        <v>143</v>
      </c>
      <c r="B215" t="s">
        <v>128</v>
      </c>
      <c r="C215" t="s">
        <v>90</v>
      </c>
      <c r="D215" t="s">
        <v>129</v>
      </c>
      <c r="E215" t="s">
        <v>130</v>
      </c>
      <c r="F215" t="s">
        <v>114</v>
      </c>
      <c r="G215" t="s">
        <v>120</v>
      </c>
      <c r="H215" t="s">
        <v>146</v>
      </c>
      <c r="I215">
        <v>17</v>
      </c>
      <c r="J215">
        <v>100</v>
      </c>
      <c r="K215">
        <v>18</v>
      </c>
      <c r="L215">
        <v>102</v>
      </c>
      <c r="M215">
        <v>21</v>
      </c>
      <c r="N215" t="str">
        <f t="shared" si="13"/>
        <v>Percentil 3</v>
      </c>
      <c r="O215">
        <f t="shared" si="14"/>
        <v>73</v>
      </c>
    </row>
    <row r="216" spans="1:15" x14ac:dyDescent="0.25">
      <c r="A216" t="s">
        <v>143</v>
      </c>
      <c r="B216" t="s">
        <v>347</v>
      </c>
      <c r="C216" t="s">
        <v>94</v>
      </c>
      <c r="D216" t="s">
        <v>348</v>
      </c>
      <c r="E216" t="s">
        <v>349</v>
      </c>
      <c r="F216" t="s">
        <v>30</v>
      </c>
      <c r="G216" t="s">
        <v>120</v>
      </c>
      <c r="H216" t="s">
        <v>146</v>
      </c>
      <c r="I216">
        <v>6</v>
      </c>
      <c r="J216">
        <v>96</v>
      </c>
      <c r="K216">
        <v>14</v>
      </c>
      <c r="L216">
        <v>102</v>
      </c>
      <c r="M216">
        <v>20</v>
      </c>
      <c r="N216" t="str">
        <f t="shared" si="13"/>
        <v>Percentil 3</v>
      </c>
      <c r="O216">
        <f t="shared" si="14"/>
        <v>73</v>
      </c>
    </row>
    <row r="217" spans="1:15" x14ac:dyDescent="0.25">
      <c r="A217" t="s">
        <v>143</v>
      </c>
      <c r="B217" t="s">
        <v>26</v>
      </c>
      <c r="C217" t="s">
        <v>27</v>
      </c>
      <c r="D217" t="s">
        <v>28</v>
      </c>
      <c r="E217" t="s">
        <v>29</v>
      </c>
      <c r="F217" t="s">
        <v>30</v>
      </c>
      <c r="G217" t="s">
        <v>25</v>
      </c>
      <c r="H217" t="s">
        <v>146</v>
      </c>
      <c r="I217">
        <v>6</v>
      </c>
      <c r="J217">
        <v>86</v>
      </c>
      <c r="K217">
        <v>14</v>
      </c>
      <c r="L217">
        <v>101</v>
      </c>
      <c r="M217">
        <v>22</v>
      </c>
      <c r="N217" t="str">
        <f t="shared" si="13"/>
        <v>Percentil 2</v>
      </c>
      <c r="O217">
        <f t="shared" si="14"/>
        <v>82</v>
      </c>
    </row>
    <row r="218" spans="1:15" x14ac:dyDescent="0.25">
      <c r="A218" t="s">
        <v>143</v>
      </c>
      <c r="B218" t="s">
        <v>26</v>
      </c>
      <c r="C218" t="s">
        <v>27</v>
      </c>
      <c r="D218" t="s">
        <v>184</v>
      </c>
      <c r="E218" t="s">
        <v>185</v>
      </c>
      <c r="F218" t="s">
        <v>30</v>
      </c>
      <c r="G218" t="s">
        <v>41</v>
      </c>
      <c r="H218" t="s">
        <v>146</v>
      </c>
      <c r="I218">
        <v>16</v>
      </c>
      <c r="J218">
        <v>94</v>
      </c>
      <c r="K218">
        <v>14</v>
      </c>
      <c r="L218">
        <v>101</v>
      </c>
      <c r="M218">
        <v>20</v>
      </c>
      <c r="N218" t="str">
        <f t="shared" si="13"/>
        <v>Percentil 2</v>
      </c>
      <c r="O218">
        <f t="shared" si="14"/>
        <v>82</v>
      </c>
    </row>
    <row r="219" spans="1:15" x14ac:dyDescent="0.25">
      <c r="A219" t="s">
        <v>143</v>
      </c>
      <c r="B219" t="s">
        <v>21</v>
      </c>
      <c r="C219" t="s">
        <v>22</v>
      </c>
      <c r="D219" t="s">
        <v>193</v>
      </c>
      <c r="E219" t="s">
        <v>194</v>
      </c>
      <c r="F219" t="s">
        <v>30</v>
      </c>
      <c r="G219" t="s">
        <v>41</v>
      </c>
      <c r="H219" t="s">
        <v>146</v>
      </c>
      <c r="I219">
        <v>48</v>
      </c>
      <c r="J219">
        <v>91</v>
      </c>
      <c r="K219">
        <v>13</v>
      </c>
      <c r="L219">
        <v>101</v>
      </c>
      <c r="M219">
        <v>26</v>
      </c>
      <c r="N219" t="str">
        <f t="shared" si="13"/>
        <v>Percentil 2</v>
      </c>
      <c r="O219">
        <f t="shared" si="14"/>
        <v>82</v>
      </c>
    </row>
    <row r="220" spans="1:15" x14ac:dyDescent="0.25">
      <c r="A220" t="s">
        <v>143</v>
      </c>
      <c r="B220" t="s">
        <v>85</v>
      </c>
      <c r="C220" t="s">
        <v>86</v>
      </c>
      <c r="D220" t="s">
        <v>195</v>
      </c>
      <c r="E220" t="s">
        <v>196</v>
      </c>
      <c r="F220" t="s">
        <v>30</v>
      </c>
      <c r="G220" t="s">
        <v>41</v>
      </c>
      <c r="H220" t="s">
        <v>146</v>
      </c>
      <c r="I220">
        <v>288</v>
      </c>
      <c r="J220">
        <v>91</v>
      </c>
      <c r="K220">
        <v>15</v>
      </c>
      <c r="L220">
        <v>101</v>
      </c>
      <c r="M220">
        <v>22</v>
      </c>
      <c r="N220" t="str">
        <f t="shared" si="13"/>
        <v>Percentil 2</v>
      </c>
      <c r="O220">
        <f t="shared" si="14"/>
        <v>82</v>
      </c>
    </row>
    <row r="221" spans="1:15" x14ac:dyDescent="0.25">
      <c r="A221" t="s">
        <v>143</v>
      </c>
      <c r="B221" t="s">
        <v>85</v>
      </c>
      <c r="C221" t="s">
        <v>86</v>
      </c>
      <c r="D221" t="s">
        <v>201</v>
      </c>
      <c r="E221" t="s">
        <v>202</v>
      </c>
      <c r="F221" t="s">
        <v>30</v>
      </c>
      <c r="G221" t="s">
        <v>25</v>
      </c>
      <c r="H221" t="s">
        <v>146</v>
      </c>
      <c r="I221">
        <v>2</v>
      </c>
      <c r="J221">
        <v>83</v>
      </c>
      <c r="K221">
        <v>7</v>
      </c>
      <c r="L221">
        <v>101</v>
      </c>
      <c r="M221">
        <v>13</v>
      </c>
      <c r="N221" t="str">
        <f t="shared" si="13"/>
        <v>Percentil 2</v>
      </c>
      <c r="O221">
        <f t="shared" si="14"/>
        <v>82</v>
      </c>
    </row>
    <row r="222" spans="1:15" x14ac:dyDescent="0.25">
      <c r="A222" t="s">
        <v>143</v>
      </c>
      <c r="B222" t="s">
        <v>79</v>
      </c>
      <c r="C222" t="s">
        <v>80</v>
      </c>
      <c r="D222" t="s">
        <v>81</v>
      </c>
      <c r="E222" t="s">
        <v>82</v>
      </c>
      <c r="F222" t="s">
        <v>58</v>
      </c>
      <c r="G222" t="s">
        <v>41</v>
      </c>
      <c r="H222" t="s">
        <v>146</v>
      </c>
      <c r="I222">
        <v>26</v>
      </c>
      <c r="J222">
        <v>96</v>
      </c>
      <c r="K222">
        <v>13</v>
      </c>
      <c r="L222">
        <v>101</v>
      </c>
      <c r="M222">
        <v>17</v>
      </c>
      <c r="N222" t="str">
        <f t="shared" si="13"/>
        <v>Percentil 2</v>
      </c>
      <c r="O222">
        <f t="shared" si="14"/>
        <v>82</v>
      </c>
    </row>
    <row r="223" spans="1:15" x14ac:dyDescent="0.25">
      <c r="A223" t="s">
        <v>143</v>
      </c>
      <c r="B223" t="s">
        <v>263</v>
      </c>
      <c r="C223" t="s">
        <v>264</v>
      </c>
      <c r="D223" t="s">
        <v>265</v>
      </c>
      <c r="E223" t="s">
        <v>266</v>
      </c>
      <c r="F223" t="s">
        <v>19</v>
      </c>
      <c r="G223" t="s">
        <v>25</v>
      </c>
      <c r="H223" t="s">
        <v>146</v>
      </c>
      <c r="I223">
        <v>52</v>
      </c>
      <c r="J223">
        <v>94</v>
      </c>
      <c r="K223">
        <v>12</v>
      </c>
      <c r="L223">
        <v>101</v>
      </c>
      <c r="M223">
        <v>21</v>
      </c>
      <c r="N223" t="str">
        <f t="shared" si="13"/>
        <v>Percentil 2</v>
      </c>
      <c r="O223">
        <f t="shared" si="14"/>
        <v>82</v>
      </c>
    </row>
    <row r="224" spans="1:15" x14ac:dyDescent="0.25">
      <c r="A224" t="s">
        <v>143</v>
      </c>
      <c r="B224" t="s">
        <v>139</v>
      </c>
      <c r="C224" t="s">
        <v>140</v>
      </c>
      <c r="D224" t="s">
        <v>297</v>
      </c>
      <c r="E224" t="s">
        <v>298</v>
      </c>
      <c r="F224" t="s">
        <v>58</v>
      </c>
      <c r="G224" t="s">
        <v>120</v>
      </c>
      <c r="H224" t="s">
        <v>146</v>
      </c>
      <c r="I224">
        <v>16</v>
      </c>
      <c r="J224">
        <v>93</v>
      </c>
      <c r="K224">
        <v>15</v>
      </c>
      <c r="L224">
        <v>101</v>
      </c>
      <c r="M224">
        <v>24</v>
      </c>
      <c r="N224" t="str">
        <f t="shared" si="13"/>
        <v>Percentil 2</v>
      </c>
      <c r="O224">
        <f t="shared" si="14"/>
        <v>82</v>
      </c>
    </row>
    <row r="225" spans="1:15" x14ac:dyDescent="0.25">
      <c r="A225" t="s">
        <v>143</v>
      </c>
      <c r="B225" t="s">
        <v>128</v>
      </c>
      <c r="C225" t="s">
        <v>90</v>
      </c>
      <c r="D225" t="s">
        <v>161</v>
      </c>
      <c r="E225" t="s">
        <v>162</v>
      </c>
      <c r="F225" t="s">
        <v>30</v>
      </c>
      <c r="G225" t="s">
        <v>25</v>
      </c>
      <c r="H225" t="s">
        <v>146</v>
      </c>
      <c r="I225">
        <v>115</v>
      </c>
      <c r="J225">
        <v>92</v>
      </c>
      <c r="K225">
        <v>17</v>
      </c>
      <c r="L225">
        <v>100</v>
      </c>
      <c r="M225">
        <v>23</v>
      </c>
      <c r="N225" t="str">
        <f t="shared" si="13"/>
        <v>Percentil 2</v>
      </c>
      <c r="O225">
        <f t="shared" si="14"/>
        <v>90</v>
      </c>
    </row>
    <row r="226" spans="1:15" x14ac:dyDescent="0.25">
      <c r="A226" t="s">
        <v>143</v>
      </c>
      <c r="B226" t="s">
        <v>158</v>
      </c>
      <c r="C226" t="s">
        <v>94</v>
      </c>
      <c r="D226" t="s">
        <v>207</v>
      </c>
      <c r="E226" t="s">
        <v>208</v>
      </c>
      <c r="F226" t="s">
        <v>58</v>
      </c>
      <c r="G226" t="s">
        <v>25</v>
      </c>
      <c r="H226" t="s">
        <v>146</v>
      </c>
      <c r="I226">
        <v>342</v>
      </c>
      <c r="J226">
        <v>94</v>
      </c>
      <c r="K226">
        <v>17</v>
      </c>
      <c r="L226">
        <v>100</v>
      </c>
      <c r="M226">
        <v>22</v>
      </c>
      <c r="N226" t="str">
        <f t="shared" si="13"/>
        <v>Percentil 2</v>
      </c>
      <c r="O226">
        <f t="shared" si="14"/>
        <v>90</v>
      </c>
    </row>
    <row r="227" spans="1:15" x14ac:dyDescent="0.25">
      <c r="A227" t="s">
        <v>143</v>
      </c>
      <c r="B227" t="s">
        <v>93</v>
      </c>
      <c r="C227" t="s">
        <v>94</v>
      </c>
      <c r="D227" t="s">
        <v>95</v>
      </c>
      <c r="E227" t="s">
        <v>96</v>
      </c>
      <c r="F227" t="s">
        <v>19</v>
      </c>
      <c r="G227" t="s">
        <v>20</v>
      </c>
      <c r="H227" t="s">
        <v>146</v>
      </c>
      <c r="I227">
        <v>51</v>
      </c>
      <c r="J227">
        <v>91</v>
      </c>
      <c r="K227">
        <v>15</v>
      </c>
      <c r="L227">
        <v>100</v>
      </c>
      <c r="M227">
        <v>18</v>
      </c>
      <c r="N227" t="str">
        <f t="shared" si="13"/>
        <v>Percentil 2</v>
      </c>
      <c r="O227">
        <f t="shared" si="14"/>
        <v>90</v>
      </c>
    </row>
    <row r="228" spans="1:15" x14ac:dyDescent="0.25">
      <c r="A228" t="s">
        <v>143</v>
      </c>
      <c r="B228" t="s">
        <v>26</v>
      </c>
      <c r="C228" t="s">
        <v>27</v>
      </c>
      <c r="D228" t="s">
        <v>259</v>
      </c>
      <c r="E228" t="s">
        <v>260</v>
      </c>
      <c r="F228" t="s">
        <v>30</v>
      </c>
      <c r="G228" t="s">
        <v>25</v>
      </c>
      <c r="H228" t="s">
        <v>146</v>
      </c>
      <c r="I228">
        <v>3</v>
      </c>
      <c r="J228">
        <v>80</v>
      </c>
      <c r="K228">
        <v>4</v>
      </c>
      <c r="L228">
        <v>100</v>
      </c>
      <c r="M228">
        <v>21</v>
      </c>
      <c r="N228" t="str">
        <f t="shared" si="13"/>
        <v>Percentil 2</v>
      </c>
      <c r="O228">
        <f t="shared" si="14"/>
        <v>90</v>
      </c>
    </row>
    <row r="229" spans="1:15" x14ac:dyDescent="0.25">
      <c r="A229" t="s">
        <v>143</v>
      </c>
      <c r="B229" t="s">
        <v>37</v>
      </c>
      <c r="C229" t="s">
        <v>38</v>
      </c>
      <c r="D229" t="s">
        <v>39</v>
      </c>
      <c r="E229" t="s">
        <v>40</v>
      </c>
      <c r="F229" t="s">
        <v>30</v>
      </c>
      <c r="G229" t="s">
        <v>41</v>
      </c>
      <c r="H229" t="s">
        <v>146</v>
      </c>
      <c r="I229">
        <v>27</v>
      </c>
      <c r="J229">
        <v>94</v>
      </c>
      <c r="K229">
        <v>13</v>
      </c>
      <c r="L229">
        <v>99</v>
      </c>
      <c r="M229">
        <v>22</v>
      </c>
      <c r="N229" t="str">
        <f t="shared" si="13"/>
        <v>Percentil 2</v>
      </c>
      <c r="O229">
        <f t="shared" si="14"/>
        <v>94</v>
      </c>
    </row>
    <row r="230" spans="1:15" x14ac:dyDescent="0.25">
      <c r="A230" t="s">
        <v>143</v>
      </c>
      <c r="B230" t="s">
        <v>211</v>
      </c>
      <c r="C230" t="s">
        <v>86</v>
      </c>
      <c r="D230" t="s">
        <v>212</v>
      </c>
      <c r="E230" t="s">
        <v>213</v>
      </c>
      <c r="F230" t="s">
        <v>58</v>
      </c>
      <c r="G230" t="s">
        <v>41</v>
      </c>
      <c r="H230" t="s">
        <v>146</v>
      </c>
      <c r="I230">
        <v>30</v>
      </c>
      <c r="J230">
        <v>85</v>
      </c>
      <c r="K230">
        <v>12</v>
      </c>
      <c r="L230">
        <v>99</v>
      </c>
      <c r="M230">
        <v>13</v>
      </c>
      <c r="N230" t="str">
        <f t="shared" si="13"/>
        <v>Percentil 2</v>
      </c>
      <c r="O230">
        <f t="shared" si="14"/>
        <v>94</v>
      </c>
    </row>
    <row r="231" spans="1:15" x14ac:dyDescent="0.25">
      <c r="A231" t="s">
        <v>143</v>
      </c>
      <c r="B231" t="s">
        <v>26</v>
      </c>
      <c r="C231" t="s">
        <v>27</v>
      </c>
      <c r="D231" t="s">
        <v>236</v>
      </c>
      <c r="E231" t="s">
        <v>237</v>
      </c>
      <c r="F231" t="s">
        <v>58</v>
      </c>
      <c r="G231" t="s">
        <v>41</v>
      </c>
      <c r="H231" t="s">
        <v>146</v>
      </c>
      <c r="I231">
        <v>10</v>
      </c>
      <c r="J231">
        <v>102</v>
      </c>
      <c r="K231">
        <v>20</v>
      </c>
      <c r="L231">
        <v>99</v>
      </c>
      <c r="M231">
        <v>13</v>
      </c>
      <c r="N231" t="str">
        <f t="shared" si="13"/>
        <v>Percentil 2</v>
      </c>
      <c r="O231">
        <f t="shared" si="14"/>
        <v>94</v>
      </c>
    </row>
    <row r="232" spans="1:15" x14ac:dyDescent="0.25">
      <c r="A232" t="s">
        <v>143</v>
      </c>
      <c r="B232" t="s">
        <v>104</v>
      </c>
      <c r="C232" t="s">
        <v>105</v>
      </c>
      <c r="D232" t="s">
        <v>106</v>
      </c>
      <c r="E232" t="s">
        <v>107</v>
      </c>
      <c r="F232" t="s">
        <v>19</v>
      </c>
      <c r="G232" t="s">
        <v>20</v>
      </c>
      <c r="H232" t="s">
        <v>146</v>
      </c>
      <c r="I232">
        <v>274</v>
      </c>
      <c r="J232">
        <v>88</v>
      </c>
      <c r="K232">
        <v>15</v>
      </c>
      <c r="L232">
        <v>99</v>
      </c>
      <c r="M232">
        <v>22</v>
      </c>
      <c r="N232" t="str">
        <f t="shared" ref="N232:N258" si="15">VLOOKUP(L232,$O$260:$P$264,2,1)</f>
        <v>Percentil 2</v>
      </c>
      <c r="O232">
        <f t="shared" ref="O232:O258" si="16">_xlfn.RANK.EQ(L232,$L$136:$L$258,0)</f>
        <v>94</v>
      </c>
    </row>
    <row r="233" spans="1:15" x14ac:dyDescent="0.25">
      <c r="A233" t="s">
        <v>143</v>
      </c>
      <c r="B233" t="s">
        <v>26</v>
      </c>
      <c r="C233" t="s">
        <v>27</v>
      </c>
      <c r="D233" t="s">
        <v>278</v>
      </c>
      <c r="E233" t="s">
        <v>279</v>
      </c>
      <c r="F233" t="s">
        <v>30</v>
      </c>
      <c r="G233" t="s">
        <v>25</v>
      </c>
      <c r="H233" t="s">
        <v>146</v>
      </c>
      <c r="I233">
        <v>30</v>
      </c>
      <c r="J233">
        <v>90</v>
      </c>
      <c r="K233">
        <v>15</v>
      </c>
      <c r="L233">
        <v>99</v>
      </c>
      <c r="M233">
        <v>19</v>
      </c>
      <c r="N233" t="str">
        <f t="shared" si="15"/>
        <v>Percentil 2</v>
      </c>
      <c r="O233">
        <f t="shared" si="16"/>
        <v>94</v>
      </c>
    </row>
    <row r="234" spans="1:15" x14ac:dyDescent="0.25">
      <c r="A234" t="s">
        <v>143</v>
      </c>
      <c r="B234" t="s">
        <v>307</v>
      </c>
      <c r="C234" t="s">
        <v>198</v>
      </c>
      <c r="D234" t="s">
        <v>308</v>
      </c>
      <c r="E234" t="s">
        <v>309</v>
      </c>
      <c r="F234" t="s">
        <v>114</v>
      </c>
      <c r="G234" t="s">
        <v>120</v>
      </c>
      <c r="H234" t="s">
        <v>146</v>
      </c>
      <c r="I234">
        <v>12</v>
      </c>
      <c r="J234">
        <v>100</v>
      </c>
      <c r="K234">
        <v>12</v>
      </c>
      <c r="L234">
        <v>99</v>
      </c>
      <c r="M234">
        <v>28</v>
      </c>
      <c r="N234" t="str">
        <f t="shared" si="15"/>
        <v>Percentil 2</v>
      </c>
      <c r="O234">
        <f t="shared" si="16"/>
        <v>94</v>
      </c>
    </row>
    <row r="235" spans="1:15" x14ac:dyDescent="0.25">
      <c r="A235" t="s">
        <v>143</v>
      </c>
      <c r="B235" t="s">
        <v>163</v>
      </c>
      <c r="C235" t="s">
        <v>86</v>
      </c>
      <c r="D235" t="s">
        <v>164</v>
      </c>
      <c r="E235" t="s">
        <v>165</v>
      </c>
      <c r="F235" t="s">
        <v>30</v>
      </c>
      <c r="G235" t="s">
        <v>25</v>
      </c>
      <c r="H235" t="s">
        <v>146</v>
      </c>
      <c r="I235">
        <v>11</v>
      </c>
      <c r="J235">
        <v>82</v>
      </c>
      <c r="K235">
        <v>18</v>
      </c>
      <c r="L235">
        <v>98</v>
      </c>
      <c r="M235">
        <v>22</v>
      </c>
      <c r="N235" t="str">
        <f t="shared" si="15"/>
        <v>Percentil 1</v>
      </c>
      <c r="O235">
        <f t="shared" si="16"/>
        <v>100</v>
      </c>
    </row>
    <row r="236" spans="1:15" x14ac:dyDescent="0.25">
      <c r="A236" t="s">
        <v>143</v>
      </c>
      <c r="B236" t="s">
        <v>128</v>
      </c>
      <c r="C236" t="s">
        <v>90</v>
      </c>
      <c r="D236" t="s">
        <v>182</v>
      </c>
      <c r="E236" t="s">
        <v>183</v>
      </c>
      <c r="F236" t="s">
        <v>30</v>
      </c>
      <c r="G236" t="s">
        <v>41</v>
      </c>
      <c r="H236" t="s">
        <v>146</v>
      </c>
      <c r="I236">
        <v>15</v>
      </c>
      <c r="J236">
        <v>94</v>
      </c>
      <c r="K236">
        <v>12</v>
      </c>
      <c r="L236">
        <v>98</v>
      </c>
      <c r="M236">
        <v>21</v>
      </c>
      <c r="N236" t="str">
        <f t="shared" si="15"/>
        <v>Percentil 1</v>
      </c>
      <c r="O236">
        <f t="shared" si="16"/>
        <v>100</v>
      </c>
    </row>
    <row r="237" spans="1:15" x14ac:dyDescent="0.25">
      <c r="A237" t="s">
        <v>143</v>
      </c>
      <c r="B237" t="s">
        <v>21</v>
      </c>
      <c r="C237" t="s">
        <v>22</v>
      </c>
      <c r="D237" t="s">
        <v>123</v>
      </c>
      <c r="E237" t="s">
        <v>124</v>
      </c>
      <c r="F237" t="s">
        <v>114</v>
      </c>
      <c r="G237" t="s">
        <v>120</v>
      </c>
      <c r="H237" t="s">
        <v>146</v>
      </c>
      <c r="I237">
        <v>82</v>
      </c>
      <c r="J237">
        <v>87</v>
      </c>
      <c r="K237">
        <v>16</v>
      </c>
      <c r="L237">
        <v>98</v>
      </c>
      <c r="M237">
        <v>21</v>
      </c>
      <c r="N237" t="str">
        <f t="shared" si="15"/>
        <v>Percentil 1</v>
      </c>
      <c r="O237">
        <f t="shared" si="16"/>
        <v>100</v>
      </c>
    </row>
    <row r="238" spans="1:15" x14ac:dyDescent="0.25">
      <c r="A238" t="s">
        <v>143</v>
      </c>
      <c r="B238" t="s">
        <v>63</v>
      </c>
      <c r="C238" t="s">
        <v>64</v>
      </c>
      <c r="D238" t="s">
        <v>133</v>
      </c>
      <c r="E238" t="s">
        <v>134</v>
      </c>
      <c r="F238" t="s">
        <v>114</v>
      </c>
      <c r="G238" t="s">
        <v>120</v>
      </c>
      <c r="H238" t="s">
        <v>146</v>
      </c>
      <c r="I238">
        <v>47</v>
      </c>
      <c r="J238">
        <v>90</v>
      </c>
      <c r="K238">
        <v>16</v>
      </c>
      <c r="L238">
        <v>98</v>
      </c>
      <c r="M238">
        <v>23</v>
      </c>
      <c r="N238" t="str">
        <f t="shared" si="15"/>
        <v>Percentil 1</v>
      </c>
      <c r="O238">
        <f t="shared" si="16"/>
        <v>100</v>
      </c>
    </row>
    <row r="239" spans="1:15" x14ac:dyDescent="0.25">
      <c r="A239" t="s">
        <v>143</v>
      </c>
      <c r="B239" t="s">
        <v>330</v>
      </c>
      <c r="C239" t="s">
        <v>64</v>
      </c>
      <c r="D239" t="s">
        <v>331</v>
      </c>
      <c r="E239" t="s">
        <v>332</v>
      </c>
      <c r="F239" t="s">
        <v>114</v>
      </c>
      <c r="G239" t="s">
        <v>120</v>
      </c>
      <c r="H239" t="s">
        <v>146</v>
      </c>
      <c r="I239">
        <v>12</v>
      </c>
      <c r="J239">
        <v>90</v>
      </c>
      <c r="K239">
        <v>16</v>
      </c>
      <c r="L239">
        <v>98</v>
      </c>
      <c r="M239">
        <v>21</v>
      </c>
      <c r="N239" t="str">
        <f t="shared" si="15"/>
        <v>Percentil 1</v>
      </c>
      <c r="O239">
        <f t="shared" si="16"/>
        <v>100</v>
      </c>
    </row>
    <row r="240" spans="1:15" x14ac:dyDescent="0.25">
      <c r="A240" t="s">
        <v>143</v>
      </c>
      <c r="B240" t="s">
        <v>158</v>
      </c>
      <c r="C240" t="s">
        <v>94</v>
      </c>
      <c r="D240" t="s">
        <v>159</v>
      </c>
      <c r="E240" t="s">
        <v>160</v>
      </c>
      <c r="F240" t="s">
        <v>30</v>
      </c>
      <c r="G240" t="s">
        <v>25</v>
      </c>
      <c r="H240" t="s">
        <v>146</v>
      </c>
      <c r="I240">
        <v>31</v>
      </c>
      <c r="J240">
        <v>94</v>
      </c>
      <c r="K240">
        <v>13</v>
      </c>
      <c r="L240">
        <v>97</v>
      </c>
      <c r="M240">
        <v>23</v>
      </c>
      <c r="N240" t="str">
        <f t="shared" si="15"/>
        <v>Percentil 1</v>
      </c>
      <c r="O240">
        <f t="shared" si="16"/>
        <v>105</v>
      </c>
    </row>
    <row r="241" spans="1:15" x14ac:dyDescent="0.25">
      <c r="A241" t="s">
        <v>143</v>
      </c>
      <c r="B241" t="s">
        <v>26</v>
      </c>
      <c r="C241" t="s">
        <v>27</v>
      </c>
      <c r="D241" t="s">
        <v>240</v>
      </c>
      <c r="E241" t="s">
        <v>241</v>
      </c>
      <c r="F241" t="s">
        <v>58</v>
      </c>
      <c r="G241" t="s">
        <v>41</v>
      </c>
      <c r="H241" t="s">
        <v>146</v>
      </c>
      <c r="I241">
        <v>25</v>
      </c>
      <c r="J241">
        <v>95</v>
      </c>
      <c r="K241">
        <v>12</v>
      </c>
      <c r="L241">
        <v>97</v>
      </c>
      <c r="M241">
        <v>18</v>
      </c>
      <c r="N241" t="str">
        <f t="shared" si="15"/>
        <v>Percentil 1</v>
      </c>
      <c r="O241">
        <f t="shared" si="16"/>
        <v>105</v>
      </c>
    </row>
    <row r="242" spans="1:15" x14ac:dyDescent="0.25">
      <c r="A242" t="s">
        <v>143</v>
      </c>
      <c r="B242" t="s">
        <v>310</v>
      </c>
      <c r="C242" t="s">
        <v>105</v>
      </c>
      <c r="D242" t="s">
        <v>311</v>
      </c>
      <c r="E242" t="s">
        <v>312</v>
      </c>
      <c r="F242" t="s">
        <v>30</v>
      </c>
      <c r="G242" t="s">
        <v>120</v>
      </c>
      <c r="H242" t="s">
        <v>146</v>
      </c>
      <c r="I242">
        <v>2</v>
      </c>
      <c r="J242">
        <v>79</v>
      </c>
      <c r="K242">
        <v>21</v>
      </c>
      <c r="L242">
        <v>97</v>
      </c>
      <c r="M242">
        <v>0</v>
      </c>
      <c r="N242" t="str">
        <f t="shared" si="15"/>
        <v>Percentil 1</v>
      </c>
      <c r="O242">
        <f t="shared" si="16"/>
        <v>105</v>
      </c>
    </row>
    <row r="243" spans="1:15" x14ac:dyDescent="0.25">
      <c r="A243" t="s">
        <v>143</v>
      </c>
      <c r="B243" t="s">
        <v>313</v>
      </c>
      <c r="C243" t="s">
        <v>314</v>
      </c>
      <c r="D243" t="s">
        <v>315</v>
      </c>
      <c r="E243" t="s">
        <v>316</v>
      </c>
      <c r="F243" t="s">
        <v>19</v>
      </c>
      <c r="G243" t="s">
        <v>120</v>
      </c>
      <c r="H243" t="s">
        <v>146</v>
      </c>
      <c r="I243">
        <v>3</v>
      </c>
      <c r="J243">
        <v>88</v>
      </c>
      <c r="K243">
        <v>26</v>
      </c>
      <c r="L243">
        <v>97</v>
      </c>
      <c r="M243">
        <v>20</v>
      </c>
      <c r="N243" t="str">
        <f t="shared" si="15"/>
        <v>Percentil 1</v>
      </c>
      <c r="O243">
        <f t="shared" si="16"/>
        <v>105</v>
      </c>
    </row>
    <row r="244" spans="1:15" x14ac:dyDescent="0.25">
      <c r="A244" t="s">
        <v>143</v>
      </c>
      <c r="B244" t="s">
        <v>128</v>
      </c>
      <c r="C244" t="s">
        <v>90</v>
      </c>
      <c r="D244" t="s">
        <v>186</v>
      </c>
      <c r="E244" t="s">
        <v>187</v>
      </c>
      <c r="F244" t="s">
        <v>30</v>
      </c>
      <c r="G244" t="s">
        <v>41</v>
      </c>
      <c r="H244" t="s">
        <v>146</v>
      </c>
      <c r="I244">
        <v>33</v>
      </c>
      <c r="J244">
        <v>90</v>
      </c>
      <c r="K244">
        <v>18</v>
      </c>
      <c r="L244">
        <v>96</v>
      </c>
      <c r="M244">
        <v>19</v>
      </c>
      <c r="N244" t="str">
        <f t="shared" si="15"/>
        <v>Percentil 1</v>
      </c>
      <c r="O244">
        <f t="shared" si="16"/>
        <v>109</v>
      </c>
    </row>
    <row r="245" spans="1:15" x14ac:dyDescent="0.25">
      <c r="A245" t="s">
        <v>143</v>
      </c>
      <c r="B245" t="s">
        <v>21</v>
      </c>
      <c r="C245" t="s">
        <v>22</v>
      </c>
      <c r="D245" t="s">
        <v>75</v>
      </c>
      <c r="E245" t="s">
        <v>76</v>
      </c>
      <c r="F245" t="s">
        <v>58</v>
      </c>
      <c r="G245" t="s">
        <v>25</v>
      </c>
      <c r="H245" t="s">
        <v>146</v>
      </c>
      <c r="I245">
        <v>391</v>
      </c>
      <c r="J245">
        <v>88</v>
      </c>
      <c r="K245">
        <v>16</v>
      </c>
      <c r="L245">
        <v>96</v>
      </c>
      <c r="M245">
        <v>20</v>
      </c>
      <c r="N245" t="str">
        <f t="shared" si="15"/>
        <v>Percentil 1</v>
      </c>
      <c r="O245">
        <f t="shared" si="16"/>
        <v>109</v>
      </c>
    </row>
    <row r="246" spans="1:15" x14ac:dyDescent="0.25">
      <c r="A246" t="s">
        <v>143</v>
      </c>
      <c r="B246" t="s">
        <v>128</v>
      </c>
      <c r="C246" t="s">
        <v>90</v>
      </c>
      <c r="D246" t="s">
        <v>168</v>
      </c>
      <c r="E246" t="s">
        <v>169</v>
      </c>
      <c r="F246" t="s">
        <v>30</v>
      </c>
      <c r="G246" t="s">
        <v>25</v>
      </c>
      <c r="H246" t="s">
        <v>146</v>
      </c>
      <c r="I246">
        <v>9</v>
      </c>
      <c r="J246">
        <v>91</v>
      </c>
      <c r="K246">
        <v>12</v>
      </c>
      <c r="L246">
        <v>95</v>
      </c>
      <c r="M246">
        <v>8</v>
      </c>
      <c r="N246" t="str">
        <f t="shared" si="15"/>
        <v>Percentil 1</v>
      </c>
      <c r="O246">
        <f t="shared" si="16"/>
        <v>111</v>
      </c>
    </row>
    <row r="247" spans="1:15" x14ac:dyDescent="0.25">
      <c r="A247" t="s">
        <v>143</v>
      </c>
      <c r="B247" t="s">
        <v>125</v>
      </c>
      <c r="C247" t="s">
        <v>64</v>
      </c>
      <c r="D247" t="s">
        <v>261</v>
      </c>
      <c r="E247" t="s">
        <v>262</v>
      </c>
      <c r="F247" t="s">
        <v>19</v>
      </c>
      <c r="G247" t="s">
        <v>25</v>
      </c>
      <c r="H247" t="s">
        <v>146</v>
      </c>
      <c r="I247">
        <v>32</v>
      </c>
      <c r="J247">
        <v>89</v>
      </c>
      <c r="K247">
        <v>12</v>
      </c>
      <c r="L247">
        <v>95</v>
      </c>
      <c r="M247">
        <v>19</v>
      </c>
      <c r="N247" t="str">
        <f t="shared" si="15"/>
        <v>Percentil 1</v>
      </c>
      <c r="O247">
        <f t="shared" si="16"/>
        <v>111</v>
      </c>
    </row>
    <row r="248" spans="1:15" x14ac:dyDescent="0.25">
      <c r="A248" t="s">
        <v>143</v>
      </c>
      <c r="B248" t="s">
        <v>269</v>
      </c>
      <c r="C248" t="s">
        <v>47</v>
      </c>
      <c r="D248" t="s">
        <v>270</v>
      </c>
      <c r="E248" t="s">
        <v>271</v>
      </c>
      <c r="F248" t="s">
        <v>114</v>
      </c>
      <c r="G248" t="s">
        <v>41</v>
      </c>
      <c r="H248" t="s">
        <v>146</v>
      </c>
      <c r="I248">
        <v>12</v>
      </c>
      <c r="J248">
        <v>92</v>
      </c>
      <c r="K248">
        <v>10</v>
      </c>
      <c r="L248">
        <v>95</v>
      </c>
      <c r="M248">
        <v>15</v>
      </c>
      <c r="N248" t="str">
        <f t="shared" si="15"/>
        <v>Percentil 1</v>
      </c>
      <c r="O248">
        <f t="shared" si="16"/>
        <v>111</v>
      </c>
    </row>
    <row r="249" spans="1:15" x14ac:dyDescent="0.25">
      <c r="A249" t="s">
        <v>143</v>
      </c>
      <c r="B249" t="s">
        <v>117</v>
      </c>
      <c r="C249" t="s">
        <v>16</v>
      </c>
      <c r="D249" t="s">
        <v>295</v>
      </c>
      <c r="E249" t="s">
        <v>296</v>
      </c>
      <c r="F249" t="s">
        <v>58</v>
      </c>
      <c r="G249" t="s">
        <v>120</v>
      </c>
      <c r="H249" t="s">
        <v>146</v>
      </c>
      <c r="I249">
        <v>31</v>
      </c>
      <c r="J249">
        <v>87</v>
      </c>
      <c r="K249">
        <v>15</v>
      </c>
      <c r="L249">
        <v>92</v>
      </c>
      <c r="M249">
        <v>22</v>
      </c>
      <c r="N249" t="str">
        <f t="shared" si="15"/>
        <v>Percentil 1</v>
      </c>
      <c r="O249">
        <f t="shared" si="16"/>
        <v>114</v>
      </c>
    </row>
    <row r="250" spans="1:15" x14ac:dyDescent="0.25">
      <c r="A250" t="s">
        <v>143</v>
      </c>
      <c r="B250" t="s">
        <v>356</v>
      </c>
      <c r="C250" t="s">
        <v>357</v>
      </c>
      <c r="D250" t="s">
        <v>358</v>
      </c>
      <c r="E250" t="s">
        <v>359</v>
      </c>
      <c r="F250" t="s">
        <v>19</v>
      </c>
      <c r="G250" t="s">
        <v>120</v>
      </c>
      <c r="H250" t="s">
        <v>146</v>
      </c>
      <c r="I250">
        <v>5</v>
      </c>
      <c r="J250">
        <v>76</v>
      </c>
      <c r="K250">
        <v>6</v>
      </c>
      <c r="L250">
        <v>92</v>
      </c>
      <c r="M250">
        <v>32</v>
      </c>
      <c r="N250" t="str">
        <f t="shared" si="15"/>
        <v>Percentil 1</v>
      </c>
      <c r="O250">
        <f t="shared" si="16"/>
        <v>114</v>
      </c>
    </row>
    <row r="251" spans="1:15" x14ac:dyDescent="0.25">
      <c r="A251" t="s">
        <v>143</v>
      </c>
      <c r="B251" t="s">
        <v>317</v>
      </c>
      <c r="C251" t="s">
        <v>98</v>
      </c>
      <c r="D251" t="s">
        <v>318</v>
      </c>
      <c r="E251" t="s">
        <v>319</v>
      </c>
      <c r="F251" t="s">
        <v>114</v>
      </c>
      <c r="G251" t="s">
        <v>120</v>
      </c>
      <c r="H251" t="s">
        <v>146</v>
      </c>
      <c r="I251">
        <v>8</v>
      </c>
      <c r="J251">
        <v>90</v>
      </c>
      <c r="K251">
        <v>8</v>
      </c>
      <c r="L251">
        <v>91</v>
      </c>
      <c r="M251">
        <v>9</v>
      </c>
      <c r="N251" t="str">
        <f t="shared" si="15"/>
        <v>Percentil 1</v>
      </c>
      <c r="O251">
        <f t="shared" si="16"/>
        <v>116</v>
      </c>
    </row>
    <row r="252" spans="1:15" x14ac:dyDescent="0.25">
      <c r="A252" t="s">
        <v>143</v>
      </c>
      <c r="B252" t="s">
        <v>128</v>
      </c>
      <c r="C252" t="s">
        <v>90</v>
      </c>
      <c r="D252" t="s">
        <v>350</v>
      </c>
      <c r="E252" t="s">
        <v>351</v>
      </c>
      <c r="F252" t="s">
        <v>30</v>
      </c>
      <c r="G252" t="s">
        <v>120</v>
      </c>
      <c r="H252" t="s">
        <v>146</v>
      </c>
      <c r="I252">
        <v>14</v>
      </c>
      <c r="J252">
        <v>87</v>
      </c>
      <c r="K252">
        <v>9</v>
      </c>
      <c r="L252">
        <v>91</v>
      </c>
      <c r="M252">
        <v>14</v>
      </c>
      <c r="N252" t="str">
        <f t="shared" si="15"/>
        <v>Percentil 1</v>
      </c>
      <c r="O252">
        <f t="shared" si="16"/>
        <v>116</v>
      </c>
    </row>
    <row r="253" spans="1:15" x14ac:dyDescent="0.25">
      <c r="A253" t="s">
        <v>143</v>
      </c>
      <c r="B253" t="s">
        <v>152</v>
      </c>
      <c r="C253" t="s">
        <v>105</v>
      </c>
      <c r="D253" t="s">
        <v>153</v>
      </c>
      <c r="E253" t="s">
        <v>154</v>
      </c>
      <c r="F253" t="s">
        <v>30</v>
      </c>
      <c r="G253" t="s">
        <v>25</v>
      </c>
      <c r="H253" t="s">
        <v>146</v>
      </c>
      <c r="I253">
        <v>30</v>
      </c>
      <c r="J253">
        <v>88</v>
      </c>
      <c r="K253">
        <v>13</v>
      </c>
      <c r="L253">
        <v>90</v>
      </c>
      <c r="M253">
        <v>20</v>
      </c>
      <c r="N253" t="str">
        <f t="shared" si="15"/>
        <v>Percentil 1</v>
      </c>
      <c r="O253">
        <f t="shared" si="16"/>
        <v>118</v>
      </c>
    </row>
    <row r="254" spans="1:15" x14ac:dyDescent="0.25">
      <c r="A254" t="s">
        <v>143</v>
      </c>
      <c r="B254" t="s">
        <v>158</v>
      </c>
      <c r="C254" t="s">
        <v>94</v>
      </c>
      <c r="D254" t="s">
        <v>191</v>
      </c>
      <c r="E254" t="s">
        <v>192</v>
      </c>
      <c r="F254" t="s">
        <v>30</v>
      </c>
      <c r="G254" t="s">
        <v>41</v>
      </c>
      <c r="H254" t="s">
        <v>146</v>
      </c>
      <c r="I254">
        <v>1</v>
      </c>
      <c r="J254">
        <v>79</v>
      </c>
      <c r="K254">
        <v>0</v>
      </c>
      <c r="L254">
        <v>90</v>
      </c>
      <c r="M254">
        <v>0</v>
      </c>
      <c r="N254" t="str">
        <f t="shared" si="15"/>
        <v>Percentil 1</v>
      </c>
      <c r="O254">
        <f t="shared" si="16"/>
        <v>118</v>
      </c>
    </row>
    <row r="255" spans="1:15" x14ac:dyDescent="0.25">
      <c r="A255" t="s">
        <v>143</v>
      </c>
      <c r="B255" t="s">
        <v>284</v>
      </c>
      <c r="C255" t="s">
        <v>94</v>
      </c>
      <c r="D255" t="s">
        <v>285</v>
      </c>
      <c r="E255" t="s">
        <v>286</v>
      </c>
      <c r="F255" t="s">
        <v>248</v>
      </c>
      <c r="G255" t="s">
        <v>41</v>
      </c>
      <c r="H255" t="s">
        <v>146</v>
      </c>
      <c r="I255">
        <v>2</v>
      </c>
      <c r="J255">
        <v>91</v>
      </c>
      <c r="K255">
        <v>1</v>
      </c>
      <c r="L255">
        <v>88</v>
      </c>
      <c r="M255">
        <v>10</v>
      </c>
      <c r="N255" t="str">
        <f t="shared" si="15"/>
        <v>Percentil 1</v>
      </c>
      <c r="O255">
        <f t="shared" si="16"/>
        <v>120</v>
      </c>
    </row>
    <row r="256" spans="1:15" x14ac:dyDescent="0.25">
      <c r="A256" t="s">
        <v>143</v>
      </c>
      <c r="B256" t="s">
        <v>135</v>
      </c>
      <c r="C256" t="s">
        <v>136</v>
      </c>
      <c r="D256" t="s">
        <v>137</v>
      </c>
      <c r="E256" t="s">
        <v>138</v>
      </c>
      <c r="F256" t="s">
        <v>19</v>
      </c>
      <c r="G256" t="s">
        <v>120</v>
      </c>
      <c r="H256" t="s">
        <v>146</v>
      </c>
      <c r="I256">
        <v>5</v>
      </c>
      <c r="J256">
        <v>82</v>
      </c>
      <c r="K256">
        <v>19</v>
      </c>
      <c r="L256">
        <v>84</v>
      </c>
      <c r="M256">
        <v>19</v>
      </c>
      <c r="N256" t="str">
        <f t="shared" si="15"/>
        <v>Percentil 1</v>
      </c>
      <c r="O256">
        <f t="shared" si="16"/>
        <v>121</v>
      </c>
    </row>
    <row r="257" spans="1:16" x14ac:dyDescent="0.25">
      <c r="A257" t="s">
        <v>143</v>
      </c>
      <c r="B257" t="s">
        <v>26</v>
      </c>
      <c r="C257" t="s">
        <v>27</v>
      </c>
      <c r="D257" t="s">
        <v>220</v>
      </c>
      <c r="E257" t="s">
        <v>221</v>
      </c>
      <c r="F257" t="s">
        <v>58</v>
      </c>
      <c r="G257" t="s">
        <v>120</v>
      </c>
      <c r="H257" t="s">
        <v>146</v>
      </c>
      <c r="I257">
        <v>1</v>
      </c>
      <c r="J257">
        <v>96</v>
      </c>
      <c r="K257">
        <v>0</v>
      </c>
      <c r="L257">
        <v>81</v>
      </c>
      <c r="M257">
        <v>0</v>
      </c>
      <c r="N257" t="str">
        <f t="shared" si="15"/>
        <v>Percentil 1</v>
      </c>
      <c r="O257">
        <f t="shared" si="16"/>
        <v>122</v>
      </c>
    </row>
    <row r="258" spans="1:16" x14ac:dyDescent="0.25">
      <c r="A258" t="s">
        <v>143</v>
      </c>
      <c r="B258" t="s">
        <v>26</v>
      </c>
      <c r="C258" t="s">
        <v>27</v>
      </c>
      <c r="D258" t="s">
        <v>287</v>
      </c>
      <c r="E258" t="s">
        <v>288</v>
      </c>
      <c r="F258" t="s">
        <v>30</v>
      </c>
      <c r="G258" t="s">
        <v>25</v>
      </c>
      <c r="H258" t="s">
        <v>146</v>
      </c>
      <c r="I258">
        <v>1</v>
      </c>
      <c r="J258">
        <v>73</v>
      </c>
      <c r="K258">
        <v>0</v>
      </c>
      <c r="L258">
        <v>76</v>
      </c>
      <c r="M258">
        <v>0</v>
      </c>
      <c r="N258" t="str">
        <f t="shared" si="15"/>
        <v>Percentil 1</v>
      </c>
      <c r="O258">
        <f t="shared" si="16"/>
        <v>123</v>
      </c>
    </row>
    <row r="259" spans="1:16" ht="50.1" customHeight="1" x14ac:dyDescent="0.25"/>
    <row r="260" spans="1:16" hidden="1" x14ac:dyDescent="0.25">
      <c r="N260">
        <v>0</v>
      </c>
      <c r="O260">
        <f>_xlfn.PERCENTILE.INC($L$136:$L$258,N260)</f>
        <v>76</v>
      </c>
      <c r="P260" t="s">
        <v>362</v>
      </c>
    </row>
    <row r="261" spans="1:16" hidden="1" x14ac:dyDescent="0.25">
      <c r="N261">
        <v>0.2</v>
      </c>
      <c r="O261">
        <f t="shared" ref="O261:O265" si="17">_xlfn.PERCENTILE.INC($L$136:$L$258,N261)</f>
        <v>99</v>
      </c>
      <c r="P261" t="s">
        <v>363</v>
      </c>
    </row>
    <row r="262" spans="1:16" hidden="1" x14ac:dyDescent="0.25">
      <c r="N262">
        <v>0.4</v>
      </c>
      <c r="O262">
        <f t="shared" si="17"/>
        <v>102</v>
      </c>
      <c r="P262" t="s">
        <v>364</v>
      </c>
    </row>
    <row r="263" spans="1:16" hidden="1" x14ac:dyDescent="0.25">
      <c r="N263">
        <v>0.6</v>
      </c>
      <c r="O263">
        <f t="shared" si="17"/>
        <v>105</v>
      </c>
      <c r="P263" t="s">
        <v>365</v>
      </c>
    </row>
    <row r="264" spans="1:16" hidden="1" x14ac:dyDescent="0.25">
      <c r="N264">
        <v>0.8</v>
      </c>
      <c r="O264">
        <f t="shared" si="17"/>
        <v>109</v>
      </c>
      <c r="P264" t="s">
        <v>366</v>
      </c>
    </row>
    <row r="265" spans="1:16" hidden="1" x14ac:dyDescent="0.25">
      <c r="N265">
        <v>1</v>
      </c>
      <c r="O265">
        <f t="shared" si="17"/>
        <v>139</v>
      </c>
    </row>
    <row r="266" spans="1:16" x14ac:dyDescent="0.25">
      <c r="A266" s="1" t="s">
        <v>147</v>
      </c>
    </row>
    <row r="267" spans="1:16" x14ac:dyDescent="0.25">
      <c r="A267" s="2" t="s">
        <v>1</v>
      </c>
      <c r="B267" s="2" t="s">
        <v>2</v>
      </c>
      <c r="C267" s="2" t="s">
        <v>3</v>
      </c>
      <c r="D267" s="2" t="s">
        <v>4</v>
      </c>
      <c r="E267" s="2" t="s">
        <v>5</v>
      </c>
      <c r="F267" s="2" t="s">
        <v>6</v>
      </c>
      <c r="G267" s="2" t="s">
        <v>7</v>
      </c>
      <c r="H267" s="2" t="s">
        <v>8</v>
      </c>
      <c r="I267" s="2" t="s">
        <v>9</v>
      </c>
      <c r="J267" s="2" t="s">
        <v>10</v>
      </c>
      <c r="K267" s="2" t="s">
        <v>11</v>
      </c>
      <c r="L267" s="2" t="s">
        <v>12</v>
      </c>
      <c r="M267" s="2" t="s">
        <v>13</v>
      </c>
      <c r="N267" s="2" t="s">
        <v>368</v>
      </c>
      <c r="O267" s="2" t="s">
        <v>367</v>
      </c>
    </row>
    <row r="268" spans="1:16" x14ac:dyDescent="0.25">
      <c r="A268" t="s">
        <v>143</v>
      </c>
      <c r="B268" t="s">
        <v>26</v>
      </c>
      <c r="C268" t="s">
        <v>27</v>
      </c>
      <c r="D268" t="s">
        <v>220</v>
      </c>
      <c r="E268" t="s">
        <v>221</v>
      </c>
      <c r="F268" t="s">
        <v>58</v>
      </c>
      <c r="G268" t="s">
        <v>120</v>
      </c>
      <c r="H268" t="s">
        <v>147</v>
      </c>
      <c r="I268">
        <v>1</v>
      </c>
      <c r="J268">
        <v>96</v>
      </c>
      <c r="K268">
        <v>0</v>
      </c>
      <c r="L268">
        <v>145</v>
      </c>
      <c r="M268">
        <v>0</v>
      </c>
      <c r="N268" t="str">
        <f t="shared" ref="N268:N299" si="18">VLOOKUP(L268,$O$392:$P$396,2,1)</f>
        <v>Percentil 5</v>
      </c>
      <c r="O268">
        <f t="shared" ref="O268:O299" si="19">_xlfn.RANK.EQ(L268,$L$268:$L$390,0)</f>
        <v>1</v>
      </c>
    </row>
    <row r="269" spans="1:16" x14ac:dyDescent="0.25">
      <c r="A269" t="s">
        <v>143</v>
      </c>
      <c r="B269" t="s">
        <v>26</v>
      </c>
      <c r="C269" t="s">
        <v>27</v>
      </c>
      <c r="D269" t="s">
        <v>272</v>
      </c>
      <c r="E269" t="s">
        <v>273</v>
      </c>
      <c r="F269" t="s">
        <v>58</v>
      </c>
      <c r="G269" t="s">
        <v>25</v>
      </c>
      <c r="H269" t="s">
        <v>147</v>
      </c>
      <c r="I269">
        <v>42</v>
      </c>
      <c r="J269">
        <v>106</v>
      </c>
      <c r="K269">
        <v>19</v>
      </c>
      <c r="L269">
        <v>143</v>
      </c>
      <c r="M269">
        <v>20</v>
      </c>
      <c r="N269" t="str">
        <f t="shared" si="18"/>
        <v>Percentil 5</v>
      </c>
      <c r="O269">
        <f t="shared" si="19"/>
        <v>2</v>
      </c>
    </row>
    <row r="270" spans="1:16" x14ac:dyDescent="0.25">
      <c r="A270" t="s">
        <v>143</v>
      </c>
      <c r="B270" t="s">
        <v>21</v>
      </c>
      <c r="C270" t="s">
        <v>22</v>
      </c>
      <c r="D270" t="s">
        <v>231</v>
      </c>
      <c r="E270" t="s">
        <v>232</v>
      </c>
      <c r="F270" t="s">
        <v>58</v>
      </c>
      <c r="G270" t="s">
        <v>41</v>
      </c>
      <c r="H270" t="s">
        <v>147</v>
      </c>
      <c r="I270">
        <v>59</v>
      </c>
      <c r="J270">
        <v>99</v>
      </c>
      <c r="K270">
        <v>14</v>
      </c>
      <c r="L270">
        <v>129</v>
      </c>
      <c r="M270">
        <v>16</v>
      </c>
      <c r="N270" t="str">
        <f t="shared" si="18"/>
        <v>Percentil 5</v>
      </c>
      <c r="O270">
        <f t="shared" si="19"/>
        <v>3</v>
      </c>
    </row>
    <row r="271" spans="1:16" x14ac:dyDescent="0.25">
      <c r="A271" t="s">
        <v>143</v>
      </c>
      <c r="B271" t="s">
        <v>128</v>
      </c>
      <c r="C271" t="s">
        <v>90</v>
      </c>
      <c r="D271" t="s">
        <v>293</v>
      </c>
      <c r="E271" t="s">
        <v>294</v>
      </c>
      <c r="F271" t="s">
        <v>30</v>
      </c>
      <c r="G271" t="s">
        <v>120</v>
      </c>
      <c r="H271" t="s">
        <v>147</v>
      </c>
      <c r="I271">
        <v>10</v>
      </c>
      <c r="J271">
        <v>101</v>
      </c>
      <c r="K271">
        <v>18</v>
      </c>
      <c r="L271">
        <v>126</v>
      </c>
      <c r="M271">
        <v>26</v>
      </c>
      <c r="N271" t="str">
        <f t="shared" si="18"/>
        <v>Percentil 5</v>
      </c>
      <c r="O271">
        <f t="shared" si="19"/>
        <v>4</v>
      </c>
    </row>
    <row r="272" spans="1:16" x14ac:dyDescent="0.25">
      <c r="A272" t="s">
        <v>143</v>
      </c>
      <c r="B272" t="s">
        <v>178</v>
      </c>
      <c r="C272" t="s">
        <v>179</v>
      </c>
      <c r="D272" t="s">
        <v>180</v>
      </c>
      <c r="E272" t="s">
        <v>181</v>
      </c>
      <c r="F272" t="s">
        <v>30</v>
      </c>
      <c r="G272" t="s">
        <v>41</v>
      </c>
      <c r="H272" t="s">
        <v>147</v>
      </c>
      <c r="I272">
        <v>2</v>
      </c>
      <c r="J272">
        <v>113</v>
      </c>
      <c r="K272">
        <v>13</v>
      </c>
      <c r="L272">
        <v>125</v>
      </c>
      <c r="M272">
        <v>25</v>
      </c>
      <c r="N272" t="str">
        <f t="shared" si="18"/>
        <v>Percentil 5</v>
      </c>
      <c r="O272">
        <f t="shared" si="19"/>
        <v>5</v>
      </c>
    </row>
    <row r="273" spans="1:15" x14ac:dyDescent="0.25">
      <c r="A273" t="s">
        <v>143</v>
      </c>
      <c r="B273" t="s">
        <v>322</v>
      </c>
      <c r="C273" t="s">
        <v>323</v>
      </c>
      <c r="D273" t="s">
        <v>324</v>
      </c>
      <c r="E273" t="s">
        <v>325</v>
      </c>
      <c r="F273" t="s">
        <v>114</v>
      </c>
      <c r="G273" t="s">
        <v>120</v>
      </c>
      <c r="H273" t="s">
        <v>147</v>
      </c>
      <c r="I273">
        <v>45</v>
      </c>
      <c r="J273">
        <v>99</v>
      </c>
      <c r="K273">
        <v>16</v>
      </c>
      <c r="L273">
        <v>121</v>
      </c>
      <c r="M273">
        <v>19</v>
      </c>
      <c r="N273" t="str">
        <f t="shared" si="18"/>
        <v>Percentil 5</v>
      </c>
      <c r="O273">
        <f t="shared" si="19"/>
        <v>6</v>
      </c>
    </row>
    <row r="274" spans="1:15" x14ac:dyDescent="0.25">
      <c r="A274" t="s">
        <v>143</v>
      </c>
      <c r="B274" t="s">
        <v>89</v>
      </c>
      <c r="C274" t="s">
        <v>90</v>
      </c>
      <c r="D274" t="s">
        <v>91</v>
      </c>
      <c r="E274" t="s">
        <v>92</v>
      </c>
      <c r="F274" t="s">
        <v>19</v>
      </c>
      <c r="G274" t="s">
        <v>41</v>
      </c>
      <c r="H274" t="s">
        <v>147</v>
      </c>
      <c r="I274">
        <v>67</v>
      </c>
      <c r="J274">
        <v>102</v>
      </c>
      <c r="K274">
        <v>15</v>
      </c>
      <c r="L274">
        <v>118</v>
      </c>
      <c r="M274">
        <v>20</v>
      </c>
      <c r="N274" t="str">
        <f t="shared" si="18"/>
        <v>Percentil 5</v>
      </c>
      <c r="O274">
        <f t="shared" si="19"/>
        <v>7</v>
      </c>
    </row>
    <row r="275" spans="1:15" x14ac:dyDescent="0.25">
      <c r="A275" t="s">
        <v>143</v>
      </c>
      <c r="B275" t="s">
        <v>26</v>
      </c>
      <c r="C275" t="s">
        <v>27</v>
      </c>
      <c r="D275" t="s">
        <v>224</v>
      </c>
      <c r="E275" t="s">
        <v>225</v>
      </c>
      <c r="F275" t="s">
        <v>58</v>
      </c>
      <c r="G275" t="s">
        <v>41</v>
      </c>
      <c r="H275" t="s">
        <v>147</v>
      </c>
      <c r="I275">
        <v>30</v>
      </c>
      <c r="J275">
        <v>105</v>
      </c>
      <c r="K275">
        <v>19</v>
      </c>
      <c r="L275">
        <v>116</v>
      </c>
      <c r="M275">
        <v>25</v>
      </c>
      <c r="N275" t="str">
        <f t="shared" si="18"/>
        <v>Percentil 5</v>
      </c>
      <c r="O275">
        <f t="shared" si="19"/>
        <v>8</v>
      </c>
    </row>
    <row r="276" spans="1:15" x14ac:dyDescent="0.25">
      <c r="A276" t="s">
        <v>143</v>
      </c>
      <c r="B276" t="s">
        <v>21</v>
      </c>
      <c r="C276" t="s">
        <v>22</v>
      </c>
      <c r="D276" t="s">
        <v>23</v>
      </c>
      <c r="E276" t="s">
        <v>24</v>
      </c>
      <c r="F276" t="s">
        <v>19</v>
      </c>
      <c r="G276" t="s">
        <v>25</v>
      </c>
      <c r="H276" t="s">
        <v>147</v>
      </c>
      <c r="I276">
        <v>85</v>
      </c>
      <c r="J276">
        <v>93</v>
      </c>
      <c r="K276">
        <v>17</v>
      </c>
      <c r="L276">
        <v>114</v>
      </c>
      <c r="M276">
        <v>24</v>
      </c>
      <c r="N276" t="str">
        <f t="shared" si="18"/>
        <v>Percentil 5</v>
      </c>
      <c r="O276">
        <f t="shared" si="19"/>
        <v>9</v>
      </c>
    </row>
    <row r="277" spans="1:15" x14ac:dyDescent="0.25">
      <c r="A277" t="s">
        <v>143</v>
      </c>
      <c r="B277" t="s">
        <v>128</v>
      </c>
      <c r="C277" t="s">
        <v>90</v>
      </c>
      <c r="D277" t="s">
        <v>203</v>
      </c>
      <c r="E277" t="s">
        <v>204</v>
      </c>
      <c r="F277" t="s">
        <v>19</v>
      </c>
      <c r="G277" t="s">
        <v>25</v>
      </c>
      <c r="H277" t="s">
        <v>147</v>
      </c>
      <c r="I277">
        <v>1</v>
      </c>
      <c r="J277">
        <v>118</v>
      </c>
      <c r="K277">
        <v>0</v>
      </c>
      <c r="L277">
        <v>114</v>
      </c>
      <c r="M277">
        <v>0</v>
      </c>
      <c r="N277" t="str">
        <f t="shared" si="18"/>
        <v>Percentil 5</v>
      </c>
      <c r="O277">
        <f t="shared" si="19"/>
        <v>9</v>
      </c>
    </row>
    <row r="278" spans="1:15" x14ac:dyDescent="0.25">
      <c r="A278" t="s">
        <v>143</v>
      </c>
      <c r="B278" t="s">
        <v>26</v>
      </c>
      <c r="C278" t="s">
        <v>27</v>
      </c>
      <c r="D278" t="s">
        <v>83</v>
      </c>
      <c r="E278" t="s">
        <v>84</v>
      </c>
      <c r="F278" t="s">
        <v>58</v>
      </c>
      <c r="G278" t="s">
        <v>41</v>
      </c>
      <c r="H278" t="s">
        <v>147</v>
      </c>
      <c r="I278">
        <v>66</v>
      </c>
      <c r="J278">
        <v>105</v>
      </c>
      <c r="K278">
        <v>15</v>
      </c>
      <c r="L278">
        <v>114</v>
      </c>
      <c r="M278">
        <v>27</v>
      </c>
      <c r="N278" t="str">
        <f t="shared" si="18"/>
        <v>Percentil 5</v>
      </c>
      <c r="O278">
        <f t="shared" si="19"/>
        <v>9</v>
      </c>
    </row>
    <row r="279" spans="1:15" x14ac:dyDescent="0.25">
      <c r="A279" t="s">
        <v>143</v>
      </c>
      <c r="B279" t="s">
        <v>26</v>
      </c>
      <c r="C279" t="s">
        <v>27</v>
      </c>
      <c r="D279" t="s">
        <v>166</v>
      </c>
      <c r="E279" t="s">
        <v>167</v>
      </c>
      <c r="F279" t="s">
        <v>30</v>
      </c>
      <c r="G279" t="s">
        <v>25</v>
      </c>
      <c r="H279" t="s">
        <v>147</v>
      </c>
      <c r="I279">
        <v>4</v>
      </c>
      <c r="J279">
        <v>108</v>
      </c>
      <c r="K279">
        <v>18</v>
      </c>
      <c r="L279">
        <v>113</v>
      </c>
      <c r="M279">
        <v>19</v>
      </c>
      <c r="N279" t="str">
        <f t="shared" si="18"/>
        <v>Percentil 5</v>
      </c>
      <c r="O279">
        <f t="shared" si="19"/>
        <v>12</v>
      </c>
    </row>
    <row r="280" spans="1:15" x14ac:dyDescent="0.25">
      <c r="A280" t="s">
        <v>143</v>
      </c>
      <c r="B280" t="s">
        <v>85</v>
      </c>
      <c r="C280" t="s">
        <v>86</v>
      </c>
      <c r="D280" t="s">
        <v>238</v>
      </c>
      <c r="E280" t="s">
        <v>239</v>
      </c>
      <c r="F280" t="s">
        <v>58</v>
      </c>
      <c r="G280" t="s">
        <v>41</v>
      </c>
      <c r="H280" t="s">
        <v>147</v>
      </c>
      <c r="I280">
        <v>94</v>
      </c>
      <c r="J280">
        <v>102</v>
      </c>
      <c r="K280">
        <v>16</v>
      </c>
      <c r="L280">
        <v>112</v>
      </c>
      <c r="M280">
        <v>25</v>
      </c>
      <c r="N280" t="str">
        <f t="shared" si="18"/>
        <v>Percentil 5</v>
      </c>
      <c r="O280">
        <f t="shared" si="19"/>
        <v>13</v>
      </c>
    </row>
    <row r="281" spans="1:15" x14ac:dyDescent="0.25">
      <c r="A281" t="s">
        <v>143</v>
      </c>
      <c r="B281" t="s">
        <v>26</v>
      </c>
      <c r="C281" t="s">
        <v>27</v>
      </c>
      <c r="D281" t="s">
        <v>236</v>
      </c>
      <c r="E281" t="s">
        <v>237</v>
      </c>
      <c r="F281" t="s">
        <v>58</v>
      </c>
      <c r="G281" t="s">
        <v>41</v>
      </c>
      <c r="H281" t="s">
        <v>147</v>
      </c>
      <c r="I281">
        <v>10</v>
      </c>
      <c r="J281">
        <v>102</v>
      </c>
      <c r="K281">
        <v>20</v>
      </c>
      <c r="L281">
        <v>111</v>
      </c>
      <c r="M281">
        <v>28</v>
      </c>
      <c r="N281" t="str">
        <f t="shared" si="18"/>
        <v>Percentil 5</v>
      </c>
      <c r="O281">
        <f t="shared" si="19"/>
        <v>14</v>
      </c>
    </row>
    <row r="282" spans="1:15" x14ac:dyDescent="0.25">
      <c r="A282" t="s">
        <v>143</v>
      </c>
      <c r="B282" t="s">
        <v>128</v>
      </c>
      <c r="C282" t="s">
        <v>90</v>
      </c>
      <c r="D282" t="s">
        <v>129</v>
      </c>
      <c r="E282" t="s">
        <v>130</v>
      </c>
      <c r="F282" t="s">
        <v>114</v>
      </c>
      <c r="G282" t="s">
        <v>120</v>
      </c>
      <c r="H282" t="s">
        <v>147</v>
      </c>
      <c r="I282">
        <v>17</v>
      </c>
      <c r="J282">
        <v>100</v>
      </c>
      <c r="K282">
        <v>18</v>
      </c>
      <c r="L282">
        <v>111</v>
      </c>
      <c r="M282">
        <v>23</v>
      </c>
      <c r="N282" t="str">
        <f t="shared" si="18"/>
        <v>Percentil 5</v>
      </c>
      <c r="O282">
        <f t="shared" si="19"/>
        <v>14</v>
      </c>
    </row>
    <row r="283" spans="1:15" x14ac:dyDescent="0.25">
      <c r="A283" s="6" t="s">
        <v>143</v>
      </c>
      <c r="B283" s="6" t="s">
        <v>139</v>
      </c>
      <c r="C283" s="6" t="s">
        <v>140</v>
      </c>
      <c r="D283" s="6" t="s">
        <v>141</v>
      </c>
      <c r="E283" s="6" t="s">
        <v>142</v>
      </c>
      <c r="F283" s="6" t="s">
        <v>19</v>
      </c>
      <c r="G283" s="6" t="s">
        <v>120</v>
      </c>
      <c r="H283" s="6" t="s">
        <v>147</v>
      </c>
      <c r="I283" s="6">
        <v>48</v>
      </c>
      <c r="J283">
        <v>98</v>
      </c>
      <c r="K283">
        <v>18</v>
      </c>
      <c r="L283" s="6">
        <v>110</v>
      </c>
      <c r="M283">
        <v>25</v>
      </c>
      <c r="N283" s="6" t="str">
        <f t="shared" si="18"/>
        <v>Percentil 5</v>
      </c>
      <c r="O283" s="6">
        <f t="shared" si="19"/>
        <v>16</v>
      </c>
    </row>
    <row r="284" spans="1:15" x14ac:dyDescent="0.25">
      <c r="A284" t="s">
        <v>143</v>
      </c>
      <c r="B284" t="s">
        <v>85</v>
      </c>
      <c r="C284" t="s">
        <v>86</v>
      </c>
      <c r="D284" t="s">
        <v>144</v>
      </c>
      <c r="E284" t="s">
        <v>145</v>
      </c>
      <c r="F284" t="s">
        <v>19</v>
      </c>
      <c r="G284" t="s">
        <v>41</v>
      </c>
      <c r="H284" t="s">
        <v>147</v>
      </c>
      <c r="I284">
        <v>22</v>
      </c>
      <c r="J284">
        <v>102</v>
      </c>
      <c r="K284">
        <v>18</v>
      </c>
      <c r="L284">
        <v>109</v>
      </c>
      <c r="M284">
        <v>25</v>
      </c>
      <c r="N284" t="str">
        <f t="shared" si="18"/>
        <v>Percentil 5</v>
      </c>
      <c r="O284">
        <f t="shared" si="19"/>
        <v>17</v>
      </c>
    </row>
    <row r="285" spans="1:15" x14ac:dyDescent="0.25">
      <c r="A285" t="s">
        <v>143</v>
      </c>
      <c r="B285" t="s">
        <v>54</v>
      </c>
      <c r="C285" t="s">
        <v>55</v>
      </c>
      <c r="D285" t="s">
        <v>56</v>
      </c>
      <c r="E285" t="s">
        <v>57</v>
      </c>
      <c r="F285" t="s">
        <v>58</v>
      </c>
      <c r="G285" t="s">
        <v>20</v>
      </c>
      <c r="H285" t="s">
        <v>147</v>
      </c>
      <c r="I285">
        <v>167</v>
      </c>
      <c r="J285">
        <v>97</v>
      </c>
      <c r="K285">
        <v>16</v>
      </c>
      <c r="L285">
        <v>109</v>
      </c>
      <c r="M285">
        <v>22</v>
      </c>
      <c r="N285" t="str">
        <f t="shared" si="18"/>
        <v>Percentil 5</v>
      </c>
      <c r="O285">
        <f t="shared" si="19"/>
        <v>17</v>
      </c>
    </row>
    <row r="286" spans="1:15" x14ac:dyDescent="0.25">
      <c r="A286" t="s">
        <v>143</v>
      </c>
      <c r="B286" t="s">
        <v>26</v>
      </c>
      <c r="C286" t="s">
        <v>27</v>
      </c>
      <c r="D286" t="s">
        <v>360</v>
      </c>
      <c r="E286" t="s">
        <v>361</v>
      </c>
      <c r="F286" t="s">
        <v>19</v>
      </c>
      <c r="G286" t="s">
        <v>120</v>
      </c>
      <c r="H286" t="s">
        <v>147</v>
      </c>
      <c r="I286">
        <v>103</v>
      </c>
      <c r="J286">
        <v>103</v>
      </c>
      <c r="K286">
        <v>16</v>
      </c>
      <c r="L286">
        <v>109</v>
      </c>
      <c r="M286">
        <v>21</v>
      </c>
      <c r="N286" t="str">
        <f t="shared" si="18"/>
        <v>Percentil 5</v>
      </c>
      <c r="O286">
        <f t="shared" si="19"/>
        <v>17</v>
      </c>
    </row>
    <row r="287" spans="1:15" x14ac:dyDescent="0.25">
      <c r="A287" t="s">
        <v>143</v>
      </c>
      <c r="B287" t="s">
        <v>85</v>
      </c>
      <c r="C287" t="s">
        <v>86</v>
      </c>
      <c r="D287" t="s">
        <v>282</v>
      </c>
      <c r="E287" t="s">
        <v>283</v>
      </c>
      <c r="F287" t="s">
        <v>114</v>
      </c>
      <c r="G287" t="s">
        <v>41</v>
      </c>
      <c r="H287" t="s">
        <v>147</v>
      </c>
      <c r="I287">
        <v>101</v>
      </c>
      <c r="J287">
        <v>101</v>
      </c>
      <c r="K287">
        <v>16</v>
      </c>
      <c r="L287">
        <v>108</v>
      </c>
      <c r="M287">
        <v>23</v>
      </c>
      <c r="N287" t="str">
        <f t="shared" si="18"/>
        <v>Percentil 5</v>
      </c>
      <c r="O287">
        <f t="shared" si="19"/>
        <v>20</v>
      </c>
    </row>
    <row r="288" spans="1:15" x14ac:dyDescent="0.25">
      <c r="A288" t="s">
        <v>143</v>
      </c>
      <c r="B288" t="s">
        <v>26</v>
      </c>
      <c r="C288" t="s">
        <v>27</v>
      </c>
      <c r="D288" t="s">
        <v>115</v>
      </c>
      <c r="E288" t="s">
        <v>116</v>
      </c>
      <c r="F288" t="s">
        <v>58</v>
      </c>
      <c r="G288" t="s">
        <v>41</v>
      </c>
      <c r="H288" t="s">
        <v>147</v>
      </c>
      <c r="I288">
        <v>337</v>
      </c>
      <c r="J288">
        <v>101</v>
      </c>
      <c r="K288">
        <v>15</v>
      </c>
      <c r="L288">
        <v>108</v>
      </c>
      <c r="M288">
        <v>19</v>
      </c>
      <c r="N288" t="str">
        <f t="shared" si="18"/>
        <v>Percentil 5</v>
      </c>
      <c r="O288">
        <f t="shared" si="19"/>
        <v>20</v>
      </c>
    </row>
    <row r="289" spans="1:15" x14ac:dyDescent="0.25">
      <c r="A289" t="s">
        <v>143</v>
      </c>
      <c r="B289" t="s">
        <v>46</v>
      </c>
      <c r="C289" t="s">
        <v>47</v>
      </c>
      <c r="D289" t="s">
        <v>289</v>
      </c>
      <c r="E289" t="s">
        <v>290</v>
      </c>
      <c r="F289" t="s">
        <v>30</v>
      </c>
      <c r="G289" t="s">
        <v>120</v>
      </c>
      <c r="H289" t="s">
        <v>147</v>
      </c>
      <c r="I289">
        <v>3</v>
      </c>
      <c r="J289">
        <v>102</v>
      </c>
      <c r="K289">
        <v>8</v>
      </c>
      <c r="L289">
        <v>108</v>
      </c>
      <c r="M289">
        <v>5</v>
      </c>
      <c r="N289" t="str">
        <f t="shared" si="18"/>
        <v>Percentil 5</v>
      </c>
      <c r="O289">
        <f t="shared" si="19"/>
        <v>20</v>
      </c>
    </row>
    <row r="290" spans="1:15" x14ac:dyDescent="0.25">
      <c r="A290" t="s">
        <v>143</v>
      </c>
      <c r="B290" t="s">
        <v>26</v>
      </c>
      <c r="C290" t="s">
        <v>27</v>
      </c>
      <c r="D290" t="s">
        <v>131</v>
      </c>
      <c r="E290" t="s">
        <v>132</v>
      </c>
      <c r="F290" t="s">
        <v>30</v>
      </c>
      <c r="G290" t="s">
        <v>120</v>
      </c>
      <c r="H290" t="s">
        <v>147</v>
      </c>
      <c r="I290">
        <v>395</v>
      </c>
      <c r="J290">
        <v>105</v>
      </c>
      <c r="K290">
        <v>15</v>
      </c>
      <c r="L290">
        <v>108</v>
      </c>
      <c r="M290">
        <v>19</v>
      </c>
      <c r="N290" t="str">
        <f t="shared" si="18"/>
        <v>Percentil 5</v>
      </c>
      <c r="O290">
        <f t="shared" si="19"/>
        <v>20</v>
      </c>
    </row>
    <row r="291" spans="1:15" x14ac:dyDescent="0.25">
      <c r="A291" t="s">
        <v>143</v>
      </c>
      <c r="B291" t="s">
        <v>42</v>
      </c>
      <c r="C291" t="s">
        <v>43</v>
      </c>
      <c r="D291" t="s">
        <v>44</v>
      </c>
      <c r="E291" t="s">
        <v>45</v>
      </c>
      <c r="F291" t="s">
        <v>30</v>
      </c>
      <c r="G291" t="s">
        <v>41</v>
      </c>
      <c r="H291" t="s">
        <v>147</v>
      </c>
      <c r="I291">
        <v>1</v>
      </c>
      <c r="J291">
        <v>105</v>
      </c>
      <c r="K291">
        <v>0</v>
      </c>
      <c r="L291">
        <v>106</v>
      </c>
      <c r="M291">
        <v>0</v>
      </c>
      <c r="N291" t="str">
        <f t="shared" si="18"/>
        <v>Percentil 5</v>
      </c>
      <c r="O291">
        <f t="shared" si="19"/>
        <v>24</v>
      </c>
    </row>
    <row r="292" spans="1:15" x14ac:dyDescent="0.25">
      <c r="A292" t="s">
        <v>143</v>
      </c>
      <c r="B292" t="s">
        <v>26</v>
      </c>
      <c r="C292" t="s">
        <v>27</v>
      </c>
      <c r="D292" t="s">
        <v>253</v>
      </c>
      <c r="E292" t="s">
        <v>254</v>
      </c>
      <c r="F292" t="s">
        <v>58</v>
      </c>
      <c r="G292" t="s">
        <v>41</v>
      </c>
      <c r="H292" t="s">
        <v>147</v>
      </c>
      <c r="I292">
        <v>16</v>
      </c>
      <c r="J292">
        <v>100</v>
      </c>
      <c r="K292">
        <v>15</v>
      </c>
      <c r="L292">
        <v>106</v>
      </c>
      <c r="M292">
        <v>14</v>
      </c>
      <c r="N292" t="str">
        <f t="shared" si="18"/>
        <v>Percentil 5</v>
      </c>
      <c r="O292">
        <f t="shared" si="19"/>
        <v>24</v>
      </c>
    </row>
    <row r="293" spans="1:15" x14ac:dyDescent="0.25">
      <c r="A293" t="s">
        <v>143</v>
      </c>
      <c r="B293" t="s">
        <v>85</v>
      </c>
      <c r="C293" t="s">
        <v>86</v>
      </c>
      <c r="D293" t="s">
        <v>267</v>
      </c>
      <c r="E293" t="s">
        <v>268</v>
      </c>
      <c r="F293" t="s">
        <v>248</v>
      </c>
      <c r="G293" t="s">
        <v>41</v>
      </c>
      <c r="H293" t="s">
        <v>147</v>
      </c>
      <c r="I293">
        <v>501</v>
      </c>
      <c r="J293">
        <v>102</v>
      </c>
      <c r="K293">
        <v>16</v>
      </c>
      <c r="L293">
        <v>106</v>
      </c>
      <c r="M293">
        <v>21</v>
      </c>
      <c r="N293" t="str">
        <f t="shared" si="18"/>
        <v>Percentil 5</v>
      </c>
      <c r="O293">
        <f t="shared" si="19"/>
        <v>24</v>
      </c>
    </row>
    <row r="294" spans="1:15" x14ac:dyDescent="0.25">
      <c r="A294" t="s">
        <v>143</v>
      </c>
      <c r="B294" t="s">
        <v>26</v>
      </c>
      <c r="C294" t="s">
        <v>27</v>
      </c>
      <c r="D294" t="s">
        <v>276</v>
      </c>
      <c r="E294" t="s">
        <v>277</v>
      </c>
      <c r="F294" t="s">
        <v>58</v>
      </c>
      <c r="G294" t="s">
        <v>41</v>
      </c>
      <c r="H294" t="s">
        <v>147</v>
      </c>
      <c r="I294">
        <v>508</v>
      </c>
      <c r="J294">
        <v>103</v>
      </c>
      <c r="K294">
        <v>17</v>
      </c>
      <c r="L294">
        <v>106</v>
      </c>
      <c r="M294">
        <v>22</v>
      </c>
      <c r="N294" t="str">
        <f t="shared" si="18"/>
        <v>Percentil 5</v>
      </c>
      <c r="O294">
        <f t="shared" si="19"/>
        <v>24</v>
      </c>
    </row>
    <row r="295" spans="1:15" x14ac:dyDescent="0.25">
      <c r="A295" t="s">
        <v>143</v>
      </c>
      <c r="B295" t="s">
        <v>26</v>
      </c>
      <c r="C295" t="s">
        <v>27</v>
      </c>
      <c r="D295" t="s">
        <v>31</v>
      </c>
      <c r="E295" t="s">
        <v>32</v>
      </c>
      <c r="F295" t="s">
        <v>30</v>
      </c>
      <c r="G295" t="s">
        <v>25</v>
      </c>
      <c r="H295" t="s">
        <v>147</v>
      </c>
      <c r="I295">
        <v>14</v>
      </c>
      <c r="J295">
        <v>103</v>
      </c>
      <c r="K295">
        <v>15</v>
      </c>
      <c r="L295">
        <v>105</v>
      </c>
      <c r="M295">
        <v>20</v>
      </c>
      <c r="N295" t="str">
        <f t="shared" si="18"/>
        <v>Percentil 4</v>
      </c>
      <c r="O295">
        <f t="shared" si="19"/>
        <v>28</v>
      </c>
    </row>
    <row r="296" spans="1:15" x14ac:dyDescent="0.25">
      <c r="A296" t="s">
        <v>143</v>
      </c>
      <c r="B296" t="s">
        <v>135</v>
      </c>
      <c r="C296" t="s">
        <v>136</v>
      </c>
      <c r="D296" t="s">
        <v>137</v>
      </c>
      <c r="E296" t="s">
        <v>138</v>
      </c>
      <c r="F296" t="s">
        <v>19</v>
      </c>
      <c r="G296" t="s">
        <v>120</v>
      </c>
      <c r="H296" t="s">
        <v>147</v>
      </c>
      <c r="I296">
        <v>5</v>
      </c>
      <c r="J296">
        <v>82</v>
      </c>
      <c r="K296">
        <v>19</v>
      </c>
      <c r="L296">
        <v>105</v>
      </c>
      <c r="M296">
        <v>31</v>
      </c>
      <c r="N296" t="str">
        <f t="shared" si="18"/>
        <v>Percentil 4</v>
      </c>
      <c r="O296">
        <f t="shared" si="19"/>
        <v>28</v>
      </c>
    </row>
    <row r="297" spans="1:15" x14ac:dyDescent="0.25">
      <c r="A297" t="s">
        <v>143</v>
      </c>
      <c r="B297" t="s">
        <v>26</v>
      </c>
      <c r="C297" t="s">
        <v>27</v>
      </c>
      <c r="D297" t="s">
        <v>172</v>
      </c>
      <c r="E297" t="s">
        <v>173</v>
      </c>
      <c r="F297" t="s">
        <v>30</v>
      </c>
      <c r="G297" t="s">
        <v>41</v>
      </c>
      <c r="H297" t="s">
        <v>147</v>
      </c>
      <c r="I297">
        <v>12</v>
      </c>
      <c r="J297">
        <v>93</v>
      </c>
      <c r="K297">
        <v>17</v>
      </c>
      <c r="L297">
        <v>104</v>
      </c>
      <c r="M297">
        <v>17</v>
      </c>
      <c r="N297" t="str">
        <f t="shared" si="18"/>
        <v>Percentil 4</v>
      </c>
      <c r="O297">
        <f t="shared" si="19"/>
        <v>30</v>
      </c>
    </row>
    <row r="298" spans="1:15" x14ac:dyDescent="0.25">
      <c r="A298" t="s">
        <v>143</v>
      </c>
      <c r="B298" t="s">
        <v>26</v>
      </c>
      <c r="C298" t="s">
        <v>27</v>
      </c>
      <c r="D298" t="s">
        <v>242</v>
      </c>
      <c r="E298" t="s">
        <v>243</v>
      </c>
      <c r="F298" t="s">
        <v>58</v>
      </c>
      <c r="G298" t="s">
        <v>41</v>
      </c>
      <c r="H298" t="s">
        <v>147</v>
      </c>
      <c r="I298">
        <v>53</v>
      </c>
      <c r="J298">
        <v>96</v>
      </c>
      <c r="K298">
        <v>14</v>
      </c>
      <c r="L298">
        <v>104</v>
      </c>
      <c r="M298">
        <v>19</v>
      </c>
      <c r="N298" t="str">
        <f t="shared" si="18"/>
        <v>Percentil 4</v>
      </c>
      <c r="O298">
        <f t="shared" si="19"/>
        <v>30</v>
      </c>
    </row>
    <row r="299" spans="1:15" x14ac:dyDescent="0.25">
      <c r="A299" t="s">
        <v>143</v>
      </c>
      <c r="B299" t="s">
        <v>158</v>
      </c>
      <c r="C299" t="s">
        <v>94</v>
      </c>
      <c r="D299" t="s">
        <v>291</v>
      </c>
      <c r="E299" t="s">
        <v>292</v>
      </c>
      <c r="F299" t="s">
        <v>30</v>
      </c>
      <c r="G299" t="s">
        <v>120</v>
      </c>
      <c r="H299" t="s">
        <v>147</v>
      </c>
      <c r="I299">
        <v>145</v>
      </c>
      <c r="J299">
        <v>100</v>
      </c>
      <c r="K299">
        <v>16</v>
      </c>
      <c r="L299">
        <v>104</v>
      </c>
      <c r="M299">
        <v>21</v>
      </c>
      <c r="N299" t="str">
        <f t="shared" si="18"/>
        <v>Percentil 4</v>
      </c>
      <c r="O299">
        <f t="shared" si="19"/>
        <v>30</v>
      </c>
    </row>
    <row r="300" spans="1:15" x14ac:dyDescent="0.25">
      <c r="A300" t="s">
        <v>143</v>
      </c>
      <c r="B300" t="s">
        <v>197</v>
      </c>
      <c r="C300" t="s">
        <v>198</v>
      </c>
      <c r="D300" t="s">
        <v>199</v>
      </c>
      <c r="E300" t="s">
        <v>200</v>
      </c>
      <c r="F300" t="s">
        <v>19</v>
      </c>
      <c r="G300" t="s">
        <v>25</v>
      </c>
      <c r="H300" t="s">
        <v>147</v>
      </c>
      <c r="I300">
        <v>48</v>
      </c>
      <c r="J300">
        <v>98</v>
      </c>
      <c r="K300">
        <v>17</v>
      </c>
      <c r="L300">
        <v>103</v>
      </c>
      <c r="M300">
        <v>18</v>
      </c>
      <c r="N300" t="str">
        <f t="shared" ref="N300:N331" si="20">VLOOKUP(L300,$O$392:$P$396,2,1)</f>
        <v>Percentil 4</v>
      </c>
      <c r="O300">
        <f t="shared" ref="O300:O331" si="21">_xlfn.RANK.EQ(L300,$L$268:$L$390,0)</f>
        <v>33</v>
      </c>
    </row>
    <row r="301" spans="1:15" x14ac:dyDescent="0.25">
      <c r="A301" t="s">
        <v>143</v>
      </c>
      <c r="B301" t="s">
        <v>21</v>
      </c>
      <c r="C301" t="s">
        <v>22</v>
      </c>
      <c r="D301" t="s">
        <v>244</v>
      </c>
      <c r="E301" t="s">
        <v>245</v>
      </c>
      <c r="F301" t="s">
        <v>58</v>
      </c>
      <c r="G301" t="s">
        <v>41</v>
      </c>
      <c r="H301" t="s">
        <v>147</v>
      </c>
      <c r="I301">
        <v>347</v>
      </c>
      <c r="J301">
        <v>94</v>
      </c>
      <c r="K301">
        <v>16</v>
      </c>
      <c r="L301">
        <v>103</v>
      </c>
      <c r="M301">
        <v>21</v>
      </c>
      <c r="N301" t="str">
        <f t="shared" si="20"/>
        <v>Percentil 4</v>
      </c>
      <c r="O301">
        <f t="shared" si="21"/>
        <v>33</v>
      </c>
    </row>
    <row r="302" spans="1:15" x14ac:dyDescent="0.25">
      <c r="A302" t="s">
        <v>143</v>
      </c>
      <c r="B302" t="s">
        <v>139</v>
      </c>
      <c r="C302" t="s">
        <v>140</v>
      </c>
      <c r="D302" t="s">
        <v>297</v>
      </c>
      <c r="E302" t="s">
        <v>298</v>
      </c>
      <c r="F302" t="s">
        <v>58</v>
      </c>
      <c r="G302" t="s">
        <v>120</v>
      </c>
      <c r="H302" t="s">
        <v>147</v>
      </c>
      <c r="I302">
        <v>16</v>
      </c>
      <c r="J302">
        <v>93</v>
      </c>
      <c r="K302">
        <v>15</v>
      </c>
      <c r="L302">
        <v>103</v>
      </c>
      <c r="M302">
        <v>25</v>
      </c>
      <c r="N302" t="str">
        <f t="shared" si="20"/>
        <v>Percentil 4</v>
      </c>
      <c r="O302">
        <f t="shared" si="21"/>
        <v>33</v>
      </c>
    </row>
    <row r="303" spans="1:15" x14ac:dyDescent="0.25">
      <c r="A303" t="s">
        <v>143</v>
      </c>
      <c r="B303" t="s">
        <v>307</v>
      </c>
      <c r="C303" t="s">
        <v>198</v>
      </c>
      <c r="D303" t="s">
        <v>308</v>
      </c>
      <c r="E303" t="s">
        <v>309</v>
      </c>
      <c r="F303" t="s">
        <v>114</v>
      </c>
      <c r="G303" t="s">
        <v>120</v>
      </c>
      <c r="H303" t="s">
        <v>147</v>
      </c>
      <c r="I303">
        <v>12</v>
      </c>
      <c r="J303">
        <v>100</v>
      </c>
      <c r="K303">
        <v>12</v>
      </c>
      <c r="L303">
        <v>103</v>
      </c>
      <c r="M303">
        <v>14</v>
      </c>
      <c r="N303" t="str">
        <f t="shared" si="20"/>
        <v>Percentil 4</v>
      </c>
      <c r="O303">
        <f t="shared" si="21"/>
        <v>33</v>
      </c>
    </row>
    <row r="304" spans="1:15" x14ac:dyDescent="0.25">
      <c r="A304" t="s">
        <v>143</v>
      </c>
      <c r="B304" t="s">
        <v>26</v>
      </c>
      <c r="C304" t="s">
        <v>27</v>
      </c>
      <c r="D304" t="s">
        <v>335</v>
      </c>
      <c r="E304" t="s">
        <v>336</v>
      </c>
      <c r="F304" t="s">
        <v>58</v>
      </c>
      <c r="G304" t="s">
        <v>120</v>
      </c>
      <c r="H304" t="s">
        <v>147</v>
      </c>
      <c r="I304">
        <v>31</v>
      </c>
      <c r="J304">
        <v>103</v>
      </c>
      <c r="K304">
        <v>17</v>
      </c>
      <c r="L304">
        <v>103</v>
      </c>
      <c r="M304">
        <v>20</v>
      </c>
      <c r="N304" t="str">
        <f t="shared" si="20"/>
        <v>Percentil 4</v>
      </c>
      <c r="O304">
        <f t="shared" si="21"/>
        <v>33</v>
      </c>
    </row>
    <row r="305" spans="1:15" x14ac:dyDescent="0.25">
      <c r="A305" t="s">
        <v>143</v>
      </c>
      <c r="B305" t="s">
        <v>26</v>
      </c>
      <c r="C305" t="s">
        <v>27</v>
      </c>
      <c r="D305" t="s">
        <v>339</v>
      </c>
      <c r="E305" t="s">
        <v>340</v>
      </c>
      <c r="F305" t="s">
        <v>19</v>
      </c>
      <c r="G305" t="s">
        <v>120</v>
      </c>
      <c r="H305" t="s">
        <v>147</v>
      </c>
      <c r="I305">
        <v>13</v>
      </c>
      <c r="J305">
        <v>103</v>
      </c>
      <c r="K305">
        <v>12</v>
      </c>
      <c r="L305">
        <v>103</v>
      </c>
      <c r="M305">
        <v>21</v>
      </c>
      <c r="N305" t="str">
        <f t="shared" si="20"/>
        <v>Percentil 4</v>
      </c>
      <c r="O305">
        <f t="shared" si="21"/>
        <v>33</v>
      </c>
    </row>
    <row r="306" spans="1:15" x14ac:dyDescent="0.25">
      <c r="A306" t="s">
        <v>143</v>
      </c>
      <c r="B306" t="s">
        <v>347</v>
      </c>
      <c r="C306" t="s">
        <v>94</v>
      </c>
      <c r="D306" t="s">
        <v>348</v>
      </c>
      <c r="E306" t="s">
        <v>349</v>
      </c>
      <c r="F306" t="s">
        <v>30</v>
      </c>
      <c r="G306" t="s">
        <v>120</v>
      </c>
      <c r="H306" t="s">
        <v>147</v>
      </c>
      <c r="I306">
        <v>6</v>
      </c>
      <c r="J306">
        <v>96</v>
      </c>
      <c r="K306">
        <v>14</v>
      </c>
      <c r="L306">
        <v>103</v>
      </c>
      <c r="M306">
        <v>17</v>
      </c>
      <c r="N306" t="str">
        <f t="shared" si="20"/>
        <v>Percentil 4</v>
      </c>
      <c r="O306">
        <f t="shared" si="21"/>
        <v>33</v>
      </c>
    </row>
    <row r="307" spans="1:15" x14ac:dyDescent="0.25">
      <c r="A307" t="s">
        <v>143</v>
      </c>
      <c r="B307" t="s">
        <v>37</v>
      </c>
      <c r="C307" t="s">
        <v>38</v>
      </c>
      <c r="D307" t="s">
        <v>39</v>
      </c>
      <c r="E307" t="s">
        <v>40</v>
      </c>
      <c r="F307" t="s">
        <v>30</v>
      </c>
      <c r="G307" t="s">
        <v>41</v>
      </c>
      <c r="H307" t="s">
        <v>147</v>
      </c>
      <c r="I307">
        <v>27</v>
      </c>
      <c r="J307">
        <v>94</v>
      </c>
      <c r="K307">
        <v>13</v>
      </c>
      <c r="L307">
        <v>102</v>
      </c>
      <c r="M307">
        <v>16</v>
      </c>
      <c r="N307" t="str">
        <f t="shared" si="20"/>
        <v>Percentil 4</v>
      </c>
      <c r="O307">
        <f t="shared" si="21"/>
        <v>40</v>
      </c>
    </row>
    <row r="308" spans="1:15" x14ac:dyDescent="0.25">
      <c r="A308" t="s">
        <v>143</v>
      </c>
      <c r="B308" t="s">
        <v>26</v>
      </c>
      <c r="C308" t="s">
        <v>27</v>
      </c>
      <c r="D308" t="s">
        <v>50</v>
      </c>
      <c r="E308" t="s">
        <v>51</v>
      </c>
      <c r="F308" t="s">
        <v>30</v>
      </c>
      <c r="G308" t="s">
        <v>41</v>
      </c>
      <c r="H308" t="s">
        <v>147</v>
      </c>
      <c r="I308">
        <v>303</v>
      </c>
      <c r="J308">
        <v>99</v>
      </c>
      <c r="K308">
        <v>17</v>
      </c>
      <c r="L308">
        <v>102</v>
      </c>
      <c r="M308">
        <v>20</v>
      </c>
      <c r="N308" t="str">
        <f t="shared" si="20"/>
        <v>Percentil 4</v>
      </c>
      <c r="O308">
        <f t="shared" si="21"/>
        <v>40</v>
      </c>
    </row>
    <row r="309" spans="1:15" x14ac:dyDescent="0.25">
      <c r="A309" t="s">
        <v>143</v>
      </c>
      <c r="B309" t="s">
        <v>26</v>
      </c>
      <c r="C309" t="s">
        <v>27</v>
      </c>
      <c r="D309" t="s">
        <v>209</v>
      </c>
      <c r="E309" t="s">
        <v>210</v>
      </c>
      <c r="F309" t="s">
        <v>58</v>
      </c>
      <c r="G309" t="s">
        <v>25</v>
      </c>
      <c r="H309" t="s">
        <v>147</v>
      </c>
      <c r="I309">
        <v>53</v>
      </c>
      <c r="J309">
        <v>99</v>
      </c>
      <c r="K309">
        <v>15</v>
      </c>
      <c r="L309">
        <v>102</v>
      </c>
      <c r="M309">
        <v>18</v>
      </c>
      <c r="N309" t="str">
        <f t="shared" si="20"/>
        <v>Percentil 4</v>
      </c>
      <c r="O309">
        <f t="shared" si="21"/>
        <v>40</v>
      </c>
    </row>
    <row r="310" spans="1:15" x14ac:dyDescent="0.25">
      <c r="A310" t="s">
        <v>143</v>
      </c>
      <c r="B310" t="s">
        <v>85</v>
      </c>
      <c r="C310" t="s">
        <v>86</v>
      </c>
      <c r="D310" t="s">
        <v>274</v>
      </c>
      <c r="E310" t="s">
        <v>275</v>
      </c>
      <c r="F310" t="s">
        <v>114</v>
      </c>
      <c r="G310" t="s">
        <v>41</v>
      </c>
      <c r="H310" t="s">
        <v>147</v>
      </c>
      <c r="I310">
        <v>150</v>
      </c>
      <c r="J310">
        <v>100</v>
      </c>
      <c r="K310">
        <v>16</v>
      </c>
      <c r="L310">
        <v>102</v>
      </c>
      <c r="M310">
        <v>24</v>
      </c>
      <c r="N310" t="str">
        <f t="shared" si="20"/>
        <v>Percentil 4</v>
      </c>
      <c r="O310">
        <f t="shared" si="21"/>
        <v>40</v>
      </c>
    </row>
    <row r="311" spans="1:15" x14ac:dyDescent="0.25">
      <c r="A311" t="s">
        <v>143</v>
      </c>
      <c r="B311" t="s">
        <v>37</v>
      </c>
      <c r="C311" t="s">
        <v>38</v>
      </c>
      <c r="D311" t="s">
        <v>337</v>
      </c>
      <c r="E311" t="s">
        <v>338</v>
      </c>
      <c r="F311" t="s">
        <v>58</v>
      </c>
      <c r="G311" t="s">
        <v>120</v>
      </c>
      <c r="H311" t="s">
        <v>147</v>
      </c>
      <c r="I311">
        <v>43</v>
      </c>
      <c r="J311">
        <v>98</v>
      </c>
      <c r="K311">
        <v>14</v>
      </c>
      <c r="L311">
        <v>102</v>
      </c>
      <c r="M311">
        <v>21</v>
      </c>
      <c r="N311" t="str">
        <f t="shared" si="20"/>
        <v>Percentil 4</v>
      </c>
      <c r="O311">
        <f t="shared" si="21"/>
        <v>40</v>
      </c>
    </row>
    <row r="312" spans="1:15" x14ac:dyDescent="0.25">
      <c r="A312" t="s">
        <v>143</v>
      </c>
      <c r="B312" t="s">
        <v>42</v>
      </c>
      <c r="C312" t="s">
        <v>43</v>
      </c>
      <c r="D312" t="s">
        <v>150</v>
      </c>
      <c r="E312" t="s">
        <v>151</v>
      </c>
      <c r="F312" t="s">
        <v>19</v>
      </c>
      <c r="G312" t="s">
        <v>41</v>
      </c>
      <c r="H312" t="s">
        <v>147</v>
      </c>
      <c r="I312">
        <v>103</v>
      </c>
      <c r="J312">
        <v>98</v>
      </c>
      <c r="K312">
        <v>15</v>
      </c>
      <c r="L312">
        <v>101</v>
      </c>
      <c r="M312">
        <v>20</v>
      </c>
      <c r="N312" t="str">
        <f t="shared" si="20"/>
        <v>Percentil 4</v>
      </c>
      <c r="O312">
        <f t="shared" si="21"/>
        <v>45</v>
      </c>
    </row>
    <row r="313" spans="1:15" x14ac:dyDescent="0.25">
      <c r="A313" t="s">
        <v>143</v>
      </c>
      <c r="B313" t="s">
        <v>26</v>
      </c>
      <c r="C313" t="s">
        <v>27</v>
      </c>
      <c r="D313" t="s">
        <v>28</v>
      </c>
      <c r="E313" t="s">
        <v>29</v>
      </c>
      <c r="F313" t="s">
        <v>30</v>
      </c>
      <c r="G313" t="s">
        <v>25</v>
      </c>
      <c r="H313" t="s">
        <v>147</v>
      </c>
      <c r="I313">
        <v>6</v>
      </c>
      <c r="J313">
        <v>86</v>
      </c>
      <c r="K313">
        <v>14</v>
      </c>
      <c r="L313">
        <v>101</v>
      </c>
      <c r="M313">
        <v>13</v>
      </c>
      <c r="N313" t="str">
        <f t="shared" si="20"/>
        <v>Percentil 4</v>
      </c>
      <c r="O313">
        <f t="shared" si="21"/>
        <v>45</v>
      </c>
    </row>
    <row r="314" spans="1:15" x14ac:dyDescent="0.25">
      <c r="A314" t="s">
        <v>143</v>
      </c>
      <c r="B314" t="s">
        <v>128</v>
      </c>
      <c r="C314" t="s">
        <v>90</v>
      </c>
      <c r="D314" t="s">
        <v>161</v>
      </c>
      <c r="E314" t="s">
        <v>162</v>
      </c>
      <c r="F314" t="s">
        <v>30</v>
      </c>
      <c r="G314" t="s">
        <v>25</v>
      </c>
      <c r="H314" t="s">
        <v>147</v>
      </c>
      <c r="I314">
        <v>115</v>
      </c>
      <c r="J314">
        <v>92</v>
      </c>
      <c r="K314">
        <v>17</v>
      </c>
      <c r="L314">
        <v>101</v>
      </c>
      <c r="M314">
        <v>24</v>
      </c>
      <c r="N314" t="str">
        <f t="shared" si="20"/>
        <v>Percentil 4</v>
      </c>
      <c r="O314">
        <f t="shared" si="21"/>
        <v>45</v>
      </c>
    </row>
    <row r="315" spans="1:15" x14ac:dyDescent="0.25">
      <c r="A315" t="s">
        <v>143</v>
      </c>
      <c r="B315" t="s">
        <v>128</v>
      </c>
      <c r="C315" t="s">
        <v>90</v>
      </c>
      <c r="D315" t="s">
        <v>182</v>
      </c>
      <c r="E315" t="s">
        <v>183</v>
      </c>
      <c r="F315" t="s">
        <v>30</v>
      </c>
      <c r="G315" t="s">
        <v>41</v>
      </c>
      <c r="H315" t="s">
        <v>147</v>
      </c>
      <c r="I315">
        <v>15</v>
      </c>
      <c r="J315">
        <v>94</v>
      </c>
      <c r="K315">
        <v>12</v>
      </c>
      <c r="L315">
        <v>101</v>
      </c>
      <c r="M315">
        <v>17</v>
      </c>
      <c r="N315" t="str">
        <f t="shared" si="20"/>
        <v>Percentil 4</v>
      </c>
      <c r="O315">
        <f t="shared" si="21"/>
        <v>45</v>
      </c>
    </row>
    <row r="316" spans="1:15" x14ac:dyDescent="0.25">
      <c r="A316" t="s">
        <v>143</v>
      </c>
      <c r="B316" t="s">
        <v>26</v>
      </c>
      <c r="C316" t="s">
        <v>27</v>
      </c>
      <c r="D316" t="s">
        <v>205</v>
      </c>
      <c r="E316" t="s">
        <v>206</v>
      </c>
      <c r="F316" t="s">
        <v>30</v>
      </c>
      <c r="G316" t="s">
        <v>25</v>
      </c>
      <c r="H316" t="s">
        <v>147</v>
      </c>
      <c r="I316">
        <v>17</v>
      </c>
      <c r="J316">
        <v>99</v>
      </c>
      <c r="K316">
        <v>13</v>
      </c>
      <c r="L316">
        <v>101</v>
      </c>
      <c r="M316">
        <v>19</v>
      </c>
      <c r="N316" t="str">
        <f t="shared" si="20"/>
        <v>Percentil 4</v>
      </c>
      <c r="O316">
        <f t="shared" si="21"/>
        <v>45</v>
      </c>
    </row>
    <row r="317" spans="1:15" x14ac:dyDescent="0.25">
      <c r="A317" t="s">
        <v>143</v>
      </c>
      <c r="B317" t="s">
        <v>26</v>
      </c>
      <c r="C317" t="s">
        <v>27</v>
      </c>
      <c r="D317" t="s">
        <v>73</v>
      </c>
      <c r="E317" t="s">
        <v>74</v>
      </c>
      <c r="F317" t="s">
        <v>58</v>
      </c>
      <c r="G317" t="s">
        <v>20</v>
      </c>
      <c r="H317" t="s">
        <v>147</v>
      </c>
      <c r="I317">
        <v>83</v>
      </c>
      <c r="J317">
        <v>97</v>
      </c>
      <c r="K317">
        <v>17</v>
      </c>
      <c r="L317">
        <v>101</v>
      </c>
      <c r="M317">
        <v>19</v>
      </c>
      <c r="N317" t="str">
        <f t="shared" si="20"/>
        <v>Percentil 4</v>
      </c>
      <c r="O317">
        <f t="shared" si="21"/>
        <v>45</v>
      </c>
    </row>
    <row r="318" spans="1:15" x14ac:dyDescent="0.25">
      <c r="A318" t="s">
        <v>143</v>
      </c>
      <c r="B318" t="s">
        <v>26</v>
      </c>
      <c r="C318" t="s">
        <v>27</v>
      </c>
      <c r="D318" t="s">
        <v>218</v>
      </c>
      <c r="E318" t="s">
        <v>219</v>
      </c>
      <c r="F318" t="s">
        <v>58</v>
      </c>
      <c r="G318" t="s">
        <v>25</v>
      </c>
      <c r="H318" t="s">
        <v>147</v>
      </c>
      <c r="I318">
        <v>80</v>
      </c>
      <c r="J318">
        <v>97</v>
      </c>
      <c r="K318">
        <v>17</v>
      </c>
      <c r="L318">
        <v>101</v>
      </c>
      <c r="M318">
        <v>18</v>
      </c>
      <c r="N318" t="str">
        <f t="shared" si="20"/>
        <v>Percentil 4</v>
      </c>
      <c r="O318">
        <f t="shared" si="21"/>
        <v>45</v>
      </c>
    </row>
    <row r="319" spans="1:15" x14ac:dyDescent="0.25">
      <c r="A319" t="s">
        <v>143</v>
      </c>
      <c r="B319" t="s">
        <v>79</v>
      </c>
      <c r="C319" t="s">
        <v>80</v>
      </c>
      <c r="D319" t="s">
        <v>81</v>
      </c>
      <c r="E319" t="s">
        <v>82</v>
      </c>
      <c r="F319" t="s">
        <v>58</v>
      </c>
      <c r="G319" t="s">
        <v>41</v>
      </c>
      <c r="H319" t="s">
        <v>147</v>
      </c>
      <c r="I319">
        <v>26</v>
      </c>
      <c r="J319">
        <v>96</v>
      </c>
      <c r="K319">
        <v>13</v>
      </c>
      <c r="L319">
        <v>101</v>
      </c>
      <c r="M319">
        <v>16</v>
      </c>
      <c r="N319" t="str">
        <f t="shared" si="20"/>
        <v>Percentil 4</v>
      </c>
      <c r="O319">
        <f t="shared" si="21"/>
        <v>45</v>
      </c>
    </row>
    <row r="320" spans="1:15" x14ac:dyDescent="0.25">
      <c r="A320" t="s">
        <v>143</v>
      </c>
      <c r="B320" t="s">
        <v>85</v>
      </c>
      <c r="C320" t="s">
        <v>86</v>
      </c>
      <c r="D320" t="s">
        <v>257</v>
      </c>
      <c r="E320" t="s">
        <v>258</v>
      </c>
      <c r="F320" t="s">
        <v>58</v>
      </c>
      <c r="G320" t="s">
        <v>41</v>
      </c>
      <c r="H320" t="s">
        <v>147</v>
      </c>
      <c r="I320">
        <v>140</v>
      </c>
      <c r="J320">
        <v>98</v>
      </c>
      <c r="K320">
        <v>14</v>
      </c>
      <c r="L320">
        <v>101</v>
      </c>
      <c r="M320">
        <v>21</v>
      </c>
      <c r="N320" t="str">
        <f t="shared" si="20"/>
        <v>Percentil 4</v>
      </c>
      <c r="O320">
        <f t="shared" si="21"/>
        <v>45</v>
      </c>
    </row>
    <row r="321" spans="1:15" x14ac:dyDescent="0.25">
      <c r="A321" t="s">
        <v>143</v>
      </c>
      <c r="B321" t="s">
        <v>46</v>
      </c>
      <c r="C321" t="s">
        <v>47</v>
      </c>
      <c r="D321" t="s">
        <v>112</v>
      </c>
      <c r="E321" t="s">
        <v>113</v>
      </c>
      <c r="F321" t="s">
        <v>114</v>
      </c>
      <c r="G321" t="s">
        <v>25</v>
      </c>
      <c r="H321" t="s">
        <v>147</v>
      </c>
      <c r="I321">
        <v>635</v>
      </c>
      <c r="J321">
        <v>98</v>
      </c>
      <c r="K321">
        <v>15</v>
      </c>
      <c r="L321">
        <v>101</v>
      </c>
      <c r="M321">
        <v>20</v>
      </c>
      <c r="N321" t="str">
        <f t="shared" si="20"/>
        <v>Percentil 4</v>
      </c>
      <c r="O321">
        <f t="shared" si="21"/>
        <v>45</v>
      </c>
    </row>
    <row r="322" spans="1:15" x14ac:dyDescent="0.25">
      <c r="A322" t="s">
        <v>143</v>
      </c>
      <c r="B322" t="s">
        <v>302</v>
      </c>
      <c r="C322" t="s">
        <v>86</v>
      </c>
      <c r="D322" t="s">
        <v>303</v>
      </c>
      <c r="E322" t="s">
        <v>304</v>
      </c>
      <c r="F322" t="s">
        <v>114</v>
      </c>
      <c r="G322" t="s">
        <v>120</v>
      </c>
      <c r="H322" t="s">
        <v>147</v>
      </c>
      <c r="I322">
        <v>9</v>
      </c>
      <c r="J322">
        <v>102</v>
      </c>
      <c r="K322">
        <v>14</v>
      </c>
      <c r="L322">
        <v>101</v>
      </c>
      <c r="M322">
        <v>21</v>
      </c>
      <c r="N322" t="str">
        <f t="shared" si="20"/>
        <v>Percentil 4</v>
      </c>
      <c r="O322">
        <f t="shared" si="21"/>
        <v>45</v>
      </c>
    </row>
    <row r="323" spans="1:15" x14ac:dyDescent="0.25">
      <c r="A323" t="s">
        <v>143</v>
      </c>
      <c r="B323" t="s">
        <v>128</v>
      </c>
      <c r="C323" t="s">
        <v>90</v>
      </c>
      <c r="D323" t="s">
        <v>350</v>
      </c>
      <c r="E323" t="s">
        <v>351</v>
      </c>
      <c r="F323" t="s">
        <v>30</v>
      </c>
      <c r="G323" t="s">
        <v>120</v>
      </c>
      <c r="H323" t="s">
        <v>147</v>
      </c>
      <c r="I323">
        <v>14</v>
      </c>
      <c r="J323">
        <v>87</v>
      </c>
      <c r="K323">
        <v>9</v>
      </c>
      <c r="L323">
        <v>101</v>
      </c>
      <c r="M323">
        <v>21</v>
      </c>
      <c r="N323" t="str">
        <f t="shared" si="20"/>
        <v>Percentil 4</v>
      </c>
      <c r="O323">
        <f t="shared" si="21"/>
        <v>45</v>
      </c>
    </row>
    <row r="324" spans="1:15" x14ac:dyDescent="0.25">
      <c r="A324" t="s">
        <v>143</v>
      </c>
      <c r="B324" t="s">
        <v>26</v>
      </c>
      <c r="C324" t="s">
        <v>27</v>
      </c>
      <c r="D324" t="s">
        <v>33</v>
      </c>
      <c r="E324" t="s">
        <v>34</v>
      </c>
      <c r="F324" t="s">
        <v>30</v>
      </c>
      <c r="G324" t="s">
        <v>25</v>
      </c>
      <c r="H324" t="s">
        <v>147</v>
      </c>
      <c r="I324">
        <v>7</v>
      </c>
      <c r="J324">
        <v>98</v>
      </c>
      <c r="K324">
        <v>16</v>
      </c>
      <c r="L324">
        <v>100</v>
      </c>
      <c r="M324">
        <v>11</v>
      </c>
      <c r="N324" t="str">
        <f t="shared" si="20"/>
        <v>Percentil 3</v>
      </c>
      <c r="O324">
        <f t="shared" si="21"/>
        <v>57</v>
      </c>
    </row>
    <row r="325" spans="1:15" x14ac:dyDescent="0.25">
      <c r="A325" t="s">
        <v>143</v>
      </c>
      <c r="B325" t="s">
        <v>128</v>
      </c>
      <c r="C325" t="s">
        <v>90</v>
      </c>
      <c r="D325" t="s">
        <v>174</v>
      </c>
      <c r="E325" t="s">
        <v>175</v>
      </c>
      <c r="F325" t="s">
        <v>58</v>
      </c>
      <c r="G325" t="s">
        <v>41</v>
      </c>
      <c r="H325" t="s">
        <v>147</v>
      </c>
      <c r="I325">
        <v>295</v>
      </c>
      <c r="J325">
        <v>94</v>
      </c>
      <c r="K325">
        <v>16</v>
      </c>
      <c r="L325">
        <v>100</v>
      </c>
      <c r="M325">
        <v>20</v>
      </c>
      <c r="N325" t="str">
        <f t="shared" si="20"/>
        <v>Percentil 3</v>
      </c>
      <c r="O325">
        <f t="shared" si="21"/>
        <v>57</v>
      </c>
    </row>
    <row r="326" spans="1:15" x14ac:dyDescent="0.25">
      <c r="A326" t="s">
        <v>143</v>
      </c>
      <c r="B326" t="s">
        <v>26</v>
      </c>
      <c r="C326" t="s">
        <v>27</v>
      </c>
      <c r="D326" t="s">
        <v>61</v>
      </c>
      <c r="E326" t="s">
        <v>62</v>
      </c>
      <c r="F326" t="s">
        <v>58</v>
      </c>
      <c r="G326" t="s">
        <v>25</v>
      </c>
      <c r="H326" t="s">
        <v>147</v>
      </c>
      <c r="I326">
        <v>92</v>
      </c>
      <c r="J326">
        <v>96</v>
      </c>
      <c r="K326">
        <v>16</v>
      </c>
      <c r="L326">
        <v>100</v>
      </c>
      <c r="M326">
        <v>18</v>
      </c>
      <c r="N326" t="str">
        <f t="shared" si="20"/>
        <v>Percentil 3</v>
      </c>
      <c r="O326">
        <f t="shared" si="21"/>
        <v>57</v>
      </c>
    </row>
    <row r="327" spans="1:15" x14ac:dyDescent="0.25">
      <c r="A327" t="s">
        <v>143</v>
      </c>
      <c r="B327" t="s">
        <v>85</v>
      </c>
      <c r="C327" t="s">
        <v>86</v>
      </c>
      <c r="D327" t="s">
        <v>222</v>
      </c>
      <c r="E327" t="s">
        <v>223</v>
      </c>
      <c r="F327" t="s">
        <v>58</v>
      </c>
      <c r="G327" t="s">
        <v>41</v>
      </c>
      <c r="H327" t="s">
        <v>147</v>
      </c>
      <c r="I327">
        <v>74</v>
      </c>
      <c r="J327">
        <v>99</v>
      </c>
      <c r="K327">
        <v>12</v>
      </c>
      <c r="L327">
        <v>100</v>
      </c>
      <c r="M327">
        <v>20</v>
      </c>
      <c r="N327" t="str">
        <f t="shared" si="20"/>
        <v>Percentil 3</v>
      </c>
      <c r="O327">
        <f t="shared" si="21"/>
        <v>57</v>
      </c>
    </row>
    <row r="328" spans="1:15" x14ac:dyDescent="0.25">
      <c r="A328" t="s">
        <v>143</v>
      </c>
      <c r="B328" t="s">
        <v>128</v>
      </c>
      <c r="C328" t="s">
        <v>90</v>
      </c>
      <c r="D328" t="s">
        <v>168</v>
      </c>
      <c r="E328" t="s">
        <v>169</v>
      </c>
      <c r="F328" t="s">
        <v>30</v>
      </c>
      <c r="G328" t="s">
        <v>25</v>
      </c>
      <c r="H328" t="s">
        <v>147</v>
      </c>
      <c r="I328">
        <v>9</v>
      </c>
      <c r="J328">
        <v>91</v>
      </c>
      <c r="K328">
        <v>12</v>
      </c>
      <c r="L328">
        <v>99</v>
      </c>
      <c r="M328">
        <v>22</v>
      </c>
      <c r="N328" t="str">
        <f t="shared" si="20"/>
        <v>Percentil 3</v>
      </c>
      <c r="O328">
        <f t="shared" si="21"/>
        <v>61</v>
      </c>
    </row>
    <row r="329" spans="1:15" x14ac:dyDescent="0.25">
      <c r="A329" t="s">
        <v>143</v>
      </c>
      <c r="B329" t="s">
        <v>26</v>
      </c>
      <c r="C329" t="s">
        <v>27</v>
      </c>
      <c r="D329" t="s">
        <v>170</v>
      </c>
      <c r="E329" t="s">
        <v>171</v>
      </c>
      <c r="F329" t="s">
        <v>30</v>
      </c>
      <c r="G329" t="s">
        <v>25</v>
      </c>
      <c r="H329" t="s">
        <v>147</v>
      </c>
      <c r="I329">
        <v>63</v>
      </c>
      <c r="J329">
        <v>93</v>
      </c>
      <c r="K329">
        <v>20</v>
      </c>
      <c r="L329">
        <v>99</v>
      </c>
      <c r="M329">
        <v>21</v>
      </c>
      <c r="N329" t="str">
        <f t="shared" si="20"/>
        <v>Percentil 3</v>
      </c>
      <c r="O329">
        <f t="shared" si="21"/>
        <v>61</v>
      </c>
    </row>
    <row r="330" spans="1:15" x14ac:dyDescent="0.25">
      <c r="A330" t="s">
        <v>143</v>
      </c>
      <c r="B330" t="s">
        <v>158</v>
      </c>
      <c r="C330" t="s">
        <v>94</v>
      </c>
      <c r="D330" t="s">
        <v>207</v>
      </c>
      <c r="E330" t="s">
        <v>208</v>
      </c>
      <c r="F330" t="s">
        <v>58</v>
      </c>
      <c r="G330" t="s">
        <v>25</v>
      </c>
      <c r="H330" t="s">
        <v>147</v>
      </c>
      <c r="I330">
        <v>342</v>
      </c>
      <c r="J330">
        <v>94</v>
      </c>
      <c r="K330">
        <v>17</v>
      </c>
      <c r="L330">
        <v>99</v>
      </c>
      <c r="M330">
        <v>24</v>
      </c>
      <c r="N330" t="str">
        <f t="shared" si="20"/>
        <v>Percentil 3</v>
      </c>
      <c r="O330">
        <f t="shared" si="21"/>
        <v>61</v>
      </c>
    </row>
    <row r="331" spans="1:15" x14ac:dyDescent="0.25">
      <c r="A331" t="s">
        <v>143</v>
      </c>
      <c r="B331" t="s">
        <v>26</v>
      </c>
      <c r="C331" t="s">
        <v>27</v>
      </c>
      <c r="D331" t="s">
        <v>240</v>
      </c>
      <c r="E331" t="s">
        <v>241</v>
      </c>
      <c r="F331" t="s">
        <v>58</v>
      </c>
      <c r="G331" t="s">
        <v>41</v>
      </c>
      <c r="H331" t="s">
        <v>147</v>
      </c>
      <c r="I331">
        <v>25</v>
      </c>
      <c r="J331">
        <v>95</v>
      </c>
      <c r="K331">
        <v>12</v>
      </c>
      <c r="L331">
        <v>99</v>
      </c>
      <c r="M331">
        <v>20</v>
      </c>
      <c r="N331" t="str">
        <f t="shared" si="20"/>
        <v>Percentil 3</v>
      </c>
      <c r="O331">
        <f t="shared" si="21"/>
        <v>61</v>
      </c>
    </row>
    <row r="332" spans="1:15" x14ac:dyDescent="0.25">
      <c r="A332" t="s">
        <v>143</v>
      </c>
      <c r="B332" t="s">
        <v>188</v>
      </c>
      <c r="C332" t="s">
        <v>86</v>
      </c>
      <c r="D332" t="s">
        <v>255</v>
      </c>
      <c r="E332" t="s">
        <v>256</v>
      </c>
      <c r="F332" t="s">
        <v>30</v>
      </c>
      <c r="G332" t="s">
        <v>25</v>
      </c>
      <c r="H332" t="s">
        <v>147</v>
      </c>
      <c r="I332">
        <v>29</v>
      </c>
      <c r="J332">
        <v>98</v>
      </c>
      <c r="K332">
        <v>15</v>
      </c>
      <c r="L332">
        <v>99</v>
      </c>
      <c r="M332">
        <v>21</v>
      </c>
      <c r="N332" t="str">
        <f t="shared" ref="N332:N363" si="22">VLOOKUP(L332,$O$392:$P$396,2,1)</f>
        <v>Percentil 3</v>
      </c>
      <c r="O332">
        <f t="shared" ref="O332:O363" si="23">_xlfn.RANK.EQ(L332,$L$268:$L$390,0)</f>
        <v>61</v>
      </c>
    </row>
    <row r="333" spans="1:15" x14ac:dyDescent="0.25">
      <c r="A333" t="s">
        <v>143</v>
      </c>
      <c r="B333" t="s">
        <v>85</v>
      </c>
      <c r="C333" t="s">
        <v>86</v>
      </c>
      <c r="D333" t="s">
        <v>305</v>
      </c>
      <c r="E333" t="s">
        <v>306</v>
      </c>
      <c r="F333" t="s">
        <v>114</v>
      </c>
      <c r="G333" t="s">
        <v>120</v>
      </c>
      <c r="H333" t="s">
        <v>147</v>
      </c>
      <c r="I333">
        <v>6</v>
      </c>
      <c r="J333">
        <v>98</v>
      </c>
      <c r="K333">
        <v>18</v>
      </c>
      <c r="L333">
        <v>99</v>
      </c>
      <c r="M333">
        <v>33</v>
      </c>
      <c r="N333" t="str">
        <f t="shared" si="22"/>
        <v>Percentil 3</v>
      </c>
      <c r="O333">
        <f t="shared" si="23"/>
        <v>61</v>
      </c>
    </row>
    <row r="334" spans="1:15" x14ac:dyDescent="0.25">
      <c r="A334" t="s">
        <v>143</v>
      </c>
      <c r="B334" t="s">
        <v>158</v>
      </c>
      <c r="C334" t="s">
        <v>94</v>
      </c>
      <c r="D334" t="s">
        <v>328</v>
      </c>
      <c r="E334" t="s">
        <v>329</v>
      </c>
      <c r="F334" t="s">
        <v>114</v>
      </c>
      <c r="G334" t="s">
        <v>120</v>
      </c>
      <c r="H334" t="s">
        <v>147</v>
      </c>
      <c r="I334">
        <v>26</v>
      </c>
      <c r="J334">
        <v>99</v>
      </c>
      <c r="K334">
        <v>16</v>
      </c>
      <c r="L334">
        <v>99</v>
      </c>
      <c r="M334">
        <v>18</v>
      </c>
      <c r="N334" t="str">
        <f t="shared" si="22"/>
        <v>Percentil 3</v>
      </c>
      <c r="O334">
        <f t="shared" si="23"/>
        <v>61</v>
      </c>
    </row>
    <row r="335" spans="1:15" x14ac:dyDescent="0.25">
      <c r="A335" t="s">
        <v>143</v>
      </c>
      <c r="B335" t="s">
        <v>155</v>
      </c>
      <c r="C335" t="s">
        <v>94</v>
      </c>
      <c r="D335" t="s">
        <v>156</v>
      </c>
      <c r="E335" t="s">
        <v>157</v>
      </c>
      <c r="F335" t="s">
        <v>30</v>
      </c>
      <c r="G335" t="s">
        <v>25</v>
      </c>
      <c r="H335" t="s">
        <v>147</v>
      </c>
      <c r="I335">
        <v>26</v>
      </c>
      <c r="J335">
        <v>91</v>
      </c>
      <c r="K335">
        <v>16</v>
      </c>
      <c r="L335">
        <v>98</v>
      </c>
      <c r="M335">
        <v>20</v>
      </c>
      <c r="N335" t="str">
        <f t="shared" si="22"/>
        <v>Percentil 3</v>
      </c>
      <c r="O335">
        <f t="shared" si="23"/>
        <v>68</v>
      </c>
    </row>
    <row r="336" spans="1:15" x14ac:dyDescent="0.25">
      <c r="A336" t="s">
        <v>143</v>
      </c>
      <c r="B336" t="s">
        <v>128</v>
      </c>
      <c r="C336" t="s">
        <v>90</v>
      </c>
      <c r="D336" t="s">
        <v>186</v>
      </c>
      <c r="E336" t="s">
        <v>187</v>
      </c>
      <c r="F336" t="s">
        <v>30</v>
      </c>
      <c r="G336" t="s">
        <v>41</v>
      </c>
      <c r="H336" t="s">
        <v>147</v>
      </c>
      <c r="I336">
        <v>33</v>
      </c>
      <c r="J336">
        <v>90</v>
      </c>
      <c r="K336">
        <v>18</v>
      </c>
      <c r="L336">
        <v>98</v>
      </c>
      <c r="M336">
        <v>24</v>
      </c>
      <c r="N336" t="str">
        <f t="shared" si="22"/>
        <v>Percentil 3</v>
      </c>
      <c r="O336">
        <f t="shared" si="23"/>
        <v>68</v>
      </c>
    </row>
    <row r="337" spans="1:15" x14ac:dyDescent="0.25">
      <c r="A337" t="s">
        <v>143</v>
      </c>
      <c r="B337" t="s">
        <v>158</v>
      </c>
      <c r="C337" t="s">
        <v>94</v>
      </c>
      <c r="D337" t="s">
        <v>229</v>
      </c>
      <c r="E337" t="s">
        <v>230</v>
      </c>
      <c r="F337" t="s">
        <v>58</v>
      </c>
      <c r="G337" t="s">
        <v>41</v>
      </c>
      <c r="H337" t="s">
        <v>147</v>
      </c>
      <c r="I337">
        <v>160</v>
      </c>
      <c r="J337">
        <v>95</v>
      </c>
      <c r="K337">
        <v>15</v>
      </c>
      <c r="L337">
        <v>98</v>
      </c>
      <c r="M337">
        <v>20</v>
      </c>
      <c r="N337" t="str">
        <f t="shared" si="22"/>
        <v>Percentil 3</v>
      </c>
      <c r="O337">
        <f t="shared" si="23"/>
        <v>68</v>
      </c>
    </row>
    <row r="338" spans="1:15" x14ac:dyDescent="0.25">
      <c r="A338" t="s">
        <v>143</v>
      </c>
      <c r="B338" t="s">
        <v>63</v>
      </c>
      <c r="C338" t="s">
        <v>64</v>
      </c>
      <c r="D338" t="s">
        <v>65</v>
      </c>
      <c r="E338" t="s">
        <v>66</v>
      </c>
      <c r="F338" t="s">
        <v>58</v>
      </c>
      <c r="G338" t="s">
        <v>25</v>
      </c>
      <c r="H338" t="s">
        <v>147</v>
      </c>
      <c r="I338">
        <v>97</v>
      </c>
      <c r="J338">
        <v>93</v>
      </c>
      <c r="K338">
        <v>15</v>
      </c>
      <c r="L338">
        <v>97</v>
      </c>
      <c r="M338">
        <v>18</v>
      </c>
      <c r="N338" t="str">
        <f t="shared" si="22"/>
        <v>Percentil 3</v>
      </c>
      <c r="O338">
        <f t="shared" si="23"/>
        <v>71</v>
      </c>
    </row>
    <row r="339" spans="1:15" x14ac:dyDescent="0.25">
      <c r="A339" t="s">
        <v>143</v>
      </c>
      <c r="B339" t="s">
        <v>26</v>
      </c>
      <c r="C339" t="s">
        <v>27</v>
      </c>
      <c r="D339" t="s">
        <v>214</v>
      </c>
      <c r="E339" t="s">
        <v>215</v>
      </c>
      <c r="F339" t="s">
        <v>58</v>
      </c>
      <c r="G339" t="s">
        <v>25</v>
      </c>
      <c r="H339" t="s">
        <v>147</v>
      </c>
      <c r="I339">
        <v>18</v>
      </c>
      <c r="J339">
        <v>93</v>
      </c>
      <c r="K339">
        <v>15</v>
      </c>
      <c r="L339">
        <v>97</v>
      </c>
      <c r="M339">
        <v>18</v>
      </c>
      <c r="N339" t="str">
        <f t="shared" si="22"/>
        <v>Percentil 3</v>
      </c>
      <c r="O339">
        <f t="shared" si="23"/>
        <v>71</v>
      </c>
    </row>
    <row r="340" spans="1:15" x14ac:dyDescent="0.25">
      <c r="A340" t="s">
        <v>143</v>
      </c>
      <c r="B340" t="s">
        <v>158</v>
      </c>
      <c r="C340" t="s">
        <v>94</v>
      </c>
      <c r="D340" t="s">
        <v>246</v>
      </c>
      <c r="E340" t="s">
        <v>247</v>
      </c>
      <c r="F340" t="s">
        <v>248</v>
      </c>
      <c r="G340" t="s">
        <v>41</v>
      </c>
      <c r="H340" t="s">
        <v>147</v>
      </c>
      <c r="I340">
        <v>150</v>
      </c>
      <c r="J340">
        <v>96</v>
      </c>
      <c r="K340">
        <v>15</v>
      </c>
      <c r="L340">
        <v>97</v>
      </c>
      <c r="M340">
        <v>19</v>
      </c>
      <c r="N340" t="str">
        <f t="shared" si="22"/>
        <v>Percentil 3</v>
      </c>
      <c r="O340">
        <f t="shared" si="23"/>
        <v>71</v>
      </c>
    </row>
    <row r="341" spans="1:15" x14ac:dyDescent="0.25">
      <c r="A341" t="s">
        <v>143</v>
      </c>
      <c r="B341" t="s">
        <v>85</v>
      </c>
      <c r="C341" t="s">
        <v>86</v>
      </c>
      <c r="D341" t="s">
        <v>251</v>
      </c>
      <c r="E341" t="s">
        <v>252</v>
      </c>
      <c r="F341" t="s">
        <v>58</v>
      </c>
      <c r="G341" t="s">
        <v>41</v>
      </c>
      <c r="H341" t="s">
        <v>147</v>
      </c>
      <c r="I341">
        <v>164</v>
      </c>
      <c r="J341">
        <v>94</v>
      </c>
      <c r="K341">
        <v>17</v>
      </c>
      <c r="L341">
        <v>97</v>
      </c>
      <c r="M341">
        <v>20</v>
      </c>
      <c r="N341" t="str">
        <f t="shared" si="22"/>
        <v>Percentil 3</v>
      </c>
      <c r="O341">
        <f t="shared" si="23"/>
        <v>71</v>
      </c>
    </row>
    <row r="342" spans="1:15" x14ac:dyDescent="0.25">
      <c r="A342" t="s">
        <v>143</v>
      </c>
      <c r="B342" t="s">
        <v>117</v>
      </c>
      <c r="C342" t="s">
        <v>16</v>
      </c>
      <c r="D342" t="s">
        <v>118</v>
      </c>
      <c r="E342" t="s">
        <v>119</v>
      </c>
      <c r="F342" t="s">
        <v>30</v>
      </c>
      <c r="G342" t="s">
        <v>120</v>
      </c>
      <c r="H342" t="s">
        <v>147</v>
      </c>
      <c r="I342">
        <v>107</v>
      </c>
      <c r="J342">
        <v>97</v>
      </c>
      <c r="K342">
        <v>16</v>
      </c>
      <c r="L342">
        <v>97</v>
      </c>
      <c r="M342">
        <v>19</v>
      </c>
      <c r="N342" t="str">
        <f t="shared" si="22"/>
        <v>Percentil 3</v>
      </c>
      <c r="O342">
        <f t="shared" si="23"/>
        <v>71</v>
      </c>
    </row>
    <row r="343" spans="1:15" x14ac:dyDescent="0.25">
      <c r="A343" t="s">
        <v>143</v>
      </c>
      <c r="B343" t="s">
        <v>263</v>
      </c>
      <c r="C343" t="s">
        <v>264</v>
      </c>
      <c r="D343" t="s">
        <v>265</v>
      </c>
      <c r="E343" t="s">
        <v>266</v>
      </c>
      <c r="F343" t="s">
        <v>19</v>
      </c>
      <c r="G343" t="s">
        <v>25</v>
      </c>
      <c r="H343" t="s">
        <v>147</v>
      </c>
      <c r="I343">
        <v>52</v>
      </c>
      <c r="J343">
        <v>94</v>
      </c>
      <c r="K343">
        <v>12</v>
      </c>
      <c r="L343">
        <v>96</v>
      </c>
      <c r="M343">
        <v>16</v>
      </c>
      <c r="N343" t="str">
        <f t="shared" si="22"/>
        <v>Percentil 2</v>
      </c>
      <c r="O343">
        <f t="shared" si="23"/>
        <v>76</v>
      </c>
    </row>
    <row r="344" spans="1:15" x14ac:dyDescent="0.25">
      <c r="A344" t="s">
        <v>143</v>
      </c>
      <c r="B344" t="s">
        <v>26</v>
      </c>
      <c r="C344" t="s">
        <v>27</v>
      </c>
      <c r="D344" t="s">
        <v>280</v>
      </c>
      <c r="E344" t="s">
        <v>281</v>
      </c>
      <c r="F344" t="s">
        <v>19</v>
      </c>
      <c r="G344" t="s">
        <v>25</v>
      </c>
      <c r="H344" t="s">
        <v>147</v>
      </c>
      <c r="I344">
        <v>14034</v>
      </c>
      <c r="J344">
        <v>93</v>
      </c>
      <c r="K344">
        <v>16</v>
      </c>
      <c r="L344">
        <v>96</v>
      </c>
      <c r="M344">
        <v>19</v>
      </c>
      <c r="N344" t="str">
        <f t="shared" si="22"/>
        <v>Percentil 2</v>
      </c>
      <c r="O344">
        <f t="shared" si="23"/>
        <v>76</v>
      </c>
    </row>
    <row r="345" spans="1:15" x14ac:dyDescent="0.25">
      <c r="A345" t="s">
        <v>143</v>
      </c>
      <c r="B345" t="s">
        <v>26</v>
      </c>
      <c r="C345" t="s">
        <v>27</v>
      </c>
      <c r="D345" t="s">
        <v>341</v>
      </c>
      <c r="E345" t="s">
        <v>342</v>
      </c>
      <c r="F345" t="s">
        <v>19</v>
      </c>
      <c r="G345" t="s">
        <v>120</v>
      </c>
      <c r="H345" t="s">
        <v>147</v>
      </c>
      <c r="I345">
        <v>133</v>
      </c>
      <c r="J345">
        <v>97</v>
      </c>
      <c r="K345">
        <v>18</v>
      </c>
      <c r="L345">
        <v>96</v>
      </c>
      <c r="M345">
        <v>21</v>
      </c>
      <c r="N345" t="str">
        <f t="shared" si="22"/>
        <v>Percentil 2</v>
      </c>
      <c r="O345">
        <f t="shared" si="23"/>
        <v>76</v>
      </c>
    </row>
    <row r="346" spans="1:15" x14ac:dyDescent="0.25">
      <c r="A346" t="s">
        <v>143</v>
      </c>
      <c r="B346" t="s">
        <v>93</v>
      </c>
      <c r="C346" t="s">
        <v>94</v>
      </c>
      <c r="D346" t="s">
        <v>95</v>
      </c>
      <c r="E346" t="s">
        <v>96</v>
      </c>
      <c r="F346" t="s">
        <v>19</v>
      </c>
      <c r="G346" t="s">
        <v>20</v>
      </c>
      <c r="H346" t="s">
        <v>147</v>
      </c>
      <c r="I346">
        <v>51</v>
      </c>
      <c r="J346">
        <v>91</v>
      </c>
      <c r="K346">
        <v>15</v>
      </c>
      <c r="L346">
        <v>95</v>
      </c>
      <c r="M346">
        <v>20</v>
      </c>
      <c r="N346" t="str">
        <f t="shared" si="22"/>
        <v>Percentil 2</v>
      </c>
      <c r="O346">
        <f t="shared" si="23"/>
        <v>79</v>
      </c>
    </row>
    <row r="347" spans="1:15" x14ac:dyDescent="0.25">
      <c r="A347" t="s">
        <v>143</v>
      </c>
      <c r="B347" t="s">
        <v>269</v>
      </c>
      <c r="C347" t="s">
        <v>47</v>
      </c>
      <c r="D347" t="s">
        <v>270</v>
      </c>
      <c r="E347" t="s">
        <v>271</v>
      </c>
      <c r="F347" t="s">
        <v>114</v>
      </c>
      <c r="G347" t="s">
        <v>41</v>
      </c>
      <c r="H347" t="s">
        <v>147</v>
      </c>
      <c r="I347">
        <v>12</v>
      </c>
      <c r="J347">
        <v>92</v>
      </c>
      <c r="K347">
        <v>10</v>
      </c>
      <c r="L347">
        <v>95</v>
      </c>
      <c r="M347">
        <v>11</v>
      </c>
      <c r="N347" t="str">
        <f t="shared" si="22"/>
        <v>Percentil 2</v>
      </c>
      <c r="O347">
        <f t="shared" si="23"/>
        <v>79</v>
      </c>
    </row>
    <row r="348" spans="1:15" x14ac:dyDescent="0.25">
      <c r="A348" t="s">
        <v>143</v>
      </c>
      <c r="B348" t="s">
        <v>310</v>
      </c>
      <c r="C348" t="s">
        <v>105</v>
      </c>
      <c r="D348" t="s">
        <v>311</v>
      </c>
      <c r="E348" t="s">
        <v>312</v>
      </c>
      <c r="F348" t="s">
        <v>30</v>
      </c>
      <c r="G348" t="s">
        <v>120</v>
      </c>
      <c r="H348" t="s">
        <v>147</v>
      </c>
      <c r="I348">
        <v>2</v>
      </c>
      <c r="J348">
        <v>79</v>
      </c>
      <c r="K348">
        <v>21</v>
      </c>
      <c r="L348">
        <v>95</v>
      </c>
      <c r="M348">
        <v>8</v>
      </c>
      <c r="N348" t="str">
        <f t="shared" si="22"/>
        <v>Percentil 2</v>
      </c>
      <c r="O348">
        <f t="shared" si="23"/>
        <v>79</v>
      </c>
    </row>
    <row r="349" spans="1:15" x14ac:dyDescent="0.25">
      <c r="A349" t="s">
        <v>143</v>
      </c>
      <c r="B349" t="s">
        <v>26</v>
      </c>
      <c r="C349" t="s">
        <v>27</v>
      </c>
      <c r="D349" t="s">
        <v>35</v>
      </c>
      <c r="E349" t="s">
        <v>36</v>
      </c>
      <c r="F349" t="s">
        <v>30</v>
      </c>
      <c r="G349" t="s">
        <v>20</v>
      </c>
      <c r="H349" t="s">
        <v>147</v>
      </c>
      <c r="I349">
        <v>1248</v>
      </c>
      <c r="J349">
        <v>94</v>
      </c>
      <c r="K349">
        <v>17</v>
      </c>
      <c r="L349">
        <v>94</v>
      </c>
      <c r="M349">
        <v>20</v>
      </c>
      <c r="N349" t="str">
        <f t="shared" si="22"/>
        <v>Percentil 2</v>
      </c>
      <c r="O349">
        <f t="shared" si="23"/>
        <v>82</v>
      </c>
    </row>
    <row r="350" spans="1:15" x14ac:dyDescent="0.25">
      <c r="A350" t="s">
        <v>143</v>
      </c>
      <c r="B350" t="s">
        <v>26</v>
      </c>
      <c r="C350" t="s">
        <v>27</v>
      </c>
      <c r="D350" t="s">
        <v>184</v>
      </c>
      <c r="E350" t="s">
        <v>185</v>
      </c>
      <c r="F350" t="s">
        <v>30</v>
      </c>
      <c r="G350" t="s">
        <v>41</v>
      </c>
      <c r="H350" t="s">
        <v>147</v>
      </c>
      <c r="I350">
        <v>16</v>
      </c>
      <c r="J350">
        <v>94</v>
      </c>
      <c r="K350">
        <v>14</v>
      </c>
      <c r="L350">
        <v>94</v>
      </c>
      <c r="M350">
        <v>19</v>
      </c>
      <c r="N350" t="str">
        <f t="shared" si="22"/>
        <v>Percentil 2</v>
      </c>
      <c r="O350">
        <f t="shared" si="23"/>
        <v>82</v>
      </c>
    </row>
    <row r="351" spans="1:15" x14ac:dyDescent="0.25">
      <c r="A351" t="s">
        <v>143</v>
      </c>
      <c r="B351" t="s">
        <v>188</v>
      </c>
      <c r="C351" t="s">
        <v>86</v>
      </c>
      <c r="D351" t="s">
        <v>189</v>
      </c>
      <c r="E351" t="s">
        <v>190</v>
      </c>
      <c r="F351" t="s">
        <v>30</v>
      </c>
      <c r="G351" t="s">
        <v>41</v>
      </c>
      <c r="H351" t="s">
        <v>147</v>
      </c>
      <c r="I351">
        <v>31</v>
      </c>
      <c r="J351">
        <v>98</v>
      </c>
      <c r="K351">
        <v>14</v>
      </c>
      <c r="L351">
        <v>94</v>
      </c>
      <c r="M351">
        <v>18</v>
      </c>
      <c r="N351" t="str">
        <f t="shared" si="22"/>
        <v>Percentil 2</v>
      </c>
      <c r="O351">
        <f t="shared" si="23"/>
        <v>82</v>
      </c>
    </row>
    <row r="352" spans="1:15" x14ac:dyDescent="0.25">
      <c r="A352" t="s">
        <v>143</v>
      </c>
      <c r="B352" t="s">
        <v>125</v>
      </c>
      <c r="C352" t="s">
        <v>64</v>
      </c>
      <c r="D352" t="s">
        <v>261</v>
      </c>
      <c r="E352" t="s">
        <v>262</v>
      </c>
      <c r="F352" t="s">
        <v>19</v>
      </c>
      <c r="G352" t="s">
        <v>25</v>
      </c>
      <c r="H352" t="s">
        <v>147</v>
      </c>
      <c r="I352">
        <v>32</v>
      </c>
      <c r="J352">
        <v>89</v>
      </c>
      <c r="K352">
        <v>12</v>
      </c>
      <c r="L352">
        <v>94</v>
      </c>
      <c r="M352">
        <v>16</v>
      </c>
      <c r="N352" t="str">
        <f t="shared" si="22"/>
        <v>Percentil 2</v>
      </c>
      <c r="O352">
        <f t="shared" si="23"/>
        <v>82</v>
      </c>
    </row>
    <row r="353" spans="1:15" x14ac:dyDescent="0.25">
      <c r="A353" t="s">
        <v>143</v>
      </c>
      <c r="B353" t="s">
        <v>158</v>
      </c>
      <c r="C353" t="s">
        <v>94</v>
      </c>
      <c r="D353" t="s">
        <v>159</v>
      </c>
      <c r="E353" t="s">
        <v>160</v>
      </c>
      <c r="F353" t="s">
        <v>30</v>
      </c>
      <c r="G353" t="s">
        <v>25</v>
      </c>
      <c r="H353" t="s">
        <v>147</v>
      </c>
      <c r="I353">
        <v>31</v>
      </c>
      <c r="J353">
        <v>94</v>
      </c>
      <c r="K353">
        <v>13</v>
      </c>
      <c r="L353">
        <v>93</v>
      </c>
      <c r="M353">
        <v>19</v>
      </c>
      <c r="N353" t="str">
        <f t="shared" si="22"/>
        <v>Percentil 2</v>
      </c>
      <c r="O353">
        <f t="shared" si="23"/>
        <v>86</v>
      </c>
    </row>
    <row r="354" spans="1:15" x14ac:dyDescent="0.25">
      <c r="A354" t="s">
        <v>143</v>
      </c>
      <c r="B354" t="s">
        <v>46</v>
      </c>
      <c r="C354" t="s">
        <v>47</v>
      </c>
      <c r="D354" t="s">
        <v>48</v>
      </c>
      <c r="E354" t="s">
        <v>49</v>
      </c>
      <c r="F354" t="s">
        <v>30</v>
      </c>
      <c r="G354" t="s">
        <v>41</v>
      </c>
      <c r="H354" t="s">
        <v>147</v>
      </c>
      <c r="I354">
        <v>14</v>
      </c>
      <c r="J354">
        <v>91</v>
      </c>
      <c r="K354">
        <v>13</v>
      </c>
      <c r="L354">
        <v>93</v>
      </c>
      <c r="M354">
        <v>13</v>
      </c>
      <c r="N354" t="str">
        <f t="shared" si="22"/>
        <v>Percentil 2</v>
      </c>
      <c r="O354">
        <f t="shared" si="23"/>
        <v>86</v>
      </c>
    </row>
    <row r="355" spans="1:15" x14ac:dyDescent="0.25">
      <c r="A355" t="s">
        <v>143</v>
      </c>
      <c r="B355" t="s">
        <v>85</v>
      </c>
      <c r="C355" t="s">
        <v>86</v>
      </c>
      <c r="D355" t="s">
        <v>201</v>
      </c>
      <c r="E355" t="s">
        <v>202</v>
      </c>
      <c r="F355" t="s">
        <v>30</v>
      </c>
      <c r="G355" t="s">
        <v>25</v>
      </c>
      <c r="H355" t="s">
        <v>147</v>
      </c>
      <c r="I355">
        <v>2</v>
      </c>
      <c r="J355">
        <v>83</v>
      </c>
      <c r="K355">
        <v>7</v>
      </c>
      <c r="L355">
        <v>93</v>
      </c>
      <c r="M355">
        <v>23</v>
      </c>
      <c r="N355" t="str">
        <f t="shared" si="22"/>
        <v>Percentil 2</v>
      </c>
      <c r="O355">
        <f t="shared" si="23"/>
        <v>86</v>
      </c>
    </row>
    <row r="356" spans="1:15" x14ac:dyDescent="0.25">
      <c r="A356" t="s">
        <v>143</v>
      </c>
      <c r="B356" t="s">
        <v>21</v>
      </c>
      <c r="C356" t="s">
        <v>22</v>
      </c>
      <c r="D356" t="s">
        <v>75</v>
      </c>
      <c r="E356" t="s">
        <v>76</v>
      </c>
      <c r="F356" t="s">
        <v>58</v>
      </c>
      <c r="G356" t="s">
        <v>25</v>
      </c>
      <c r="H356" t="s">
        <v>147</v>
      </c>
      <c r="I356">
        <v>391</v>
      </c>
      <c r="J356">
        <v>88</v>
      </c>
      <c r="K356">
        <v>16</v>
      </c>
      <c r="L356">
        <v>93</v>
      </c>
      <c r="M356">
        <v>19</v>
      </c>
      <c r="N356" t="str">
        <f t="shared" si="22"/>
        <v>Percentil 2</v>
      </c>
      <c r="O356">
        <f t="shared" si="23"/>
        <v>86</v>
      </c>
    </row>
    <row r="357" spans="1:15" x14ac:dyDescent="0.25">
      <c r="A357" t="s">
        <v>143</v>
      </c>
      <c r="B357" t="s">
        <v>233</v>
      </c>
      <c r="C357" t="s">
        <v>47</v>
      </c>
      <c r="D357" t="s">
        <v>234</v>
      </c>
      <c r="E357" t="s">
        <v>235</v>
      </c>
      <c r="F357" t="s">
        <v>58</v>
      </c>
      <c r="G357" t="s">
        <v>41</v>
      </c>
      <c r="H357" t="s">
        <v>147</v>
      </c>
      <c r="I357">
        <v>33</v>
      </c>
      <c r="J357">
        <v>96</v>
      </c>
      <c r="K357">
        <v>15</v>
      </c>
      <c r="L357">
        <v>93</v>
      </c>
      <c r="M357">
        <v>23</v>
      </c>
      <c r="N357" t="str">
        <f t="shared" si="22"/>
        <v>Percentil 2</v>
      </c>
      <c r="O357">
        <f t="shared" si="23"/>
        <v>86</v>
      </c>
    </row>
    <row r="358" spans="1:15" x14ac:dyDescent="0.25">
      <c r="A358" t="s">
        <v>143</v>
      </c>
      <c r="B358" t="s">
        <v>26</v>
      </c>
      <c r="C358" t="s">
        <v>27</v>
      </c>
      <c r="D358" t="s">
        <v>278</v>
      </c>
      <c r="E358" t="s">
        <v>279</v>
      </c>
      <c r="F358" t="s">
        <v>30</v>
      </c>
      <c r="G358" t="s">
        <v>25</v>
      </c>
      <c r="H358" t="s">
        <v>147</v>
      </c>
      <c r="I358">
        <v>30</v>
      </c>
      <c r="J358">
        <v>90</v>
      </c>
      <c r="K358">
        <v>15</v>
      </c>
      <c r="L358">
        <v>93</v>
      </c>
      <c r="M358">
        <v>13</v>
      </c>
      <c r="N358" t="str">
        <f t="shared" si="22"/>
        <v>Percentil 2</v>
      </c>
      <c r="O358">
        <f t="shared" si="23"/>
        <v>86</v>
      </c>
    </row>
    <row r="359" spans="1:15" x14ac:dyDescent="0.25">
      <c r="A359" t="s">
        <v>143</v>
      </c>
      <c r="B359" t="s">
        <v>46</v>
      </c>
      <c r="C359" t="s">
        <v>47</v>
      </c>
      <c r="D359" t="s">
        <v>110</v>
      </c>
      <c r="E359" t="s">
        <v>111</v>
      </c>
      <c r="F359" t="s">
        <v>58</v>
      </c>
      <c r="G359" t="s">
        <v>25</v>
      </c>
      <c r="H359" t="s">
        <v>147</v>
      </c>
      <c r="I359">
        <v>88</v>
      </c>
      <c r="J359">
        <v>93</v>
      </c>
      <c r="K359">
        <v>15</v>
      </c>
      <c r="L359">
        <v>93</v>
      </c>
      <c r="M359">
        <v>19</v>
      </c>
      <c r="N359" t="str">
        <f t="shared" si="22"/>
        <v>Percentil 2</v>
      </c>
      <c r="O359">
        <f t="shared" si="23"/>
        <v>86</v>
      </c>
    </row>
    <row r="360" spans="1:15" x14ac:dyDescent="0.25">
      <c r="A360" t="s">
        <v>143</v>
      </c>
      <c r="B360" t="s">
        <v>158</v>
      </c>
      <c r="C360" t="s">
        <v>94</v>
      </c>
      <c r="D360" t="s">
        <v>176</v>
      </c>
      <c r="E360" t="s">
        <v>177</v>
      </c>
      <c r="F360" t="s">
        <v>30</v>
      </c>
      <c r="G360" t="s">
        <v>41</v>
      </c>
      <c r="H360" t="s">
        <v>147</v>
      </c>
      <c r="I360">
        <v>47</v>
      </c>
      <c r="J360">
        <v>96</v>
      </c>
      <c r="K360">
        <v>15</v>
      </c>
      <c r="L360">
        <v>92</v>
      </c>
      <c r="M360">
        <v>17</v>
      </c>
      <c r="N360" t="str">
        <f t="shared" si="22"/>
        <v>Percentil 2</v>
      </c>
      <c r="O360">
        <f t="shared" si="23"/>
        <v>93</v>
      </c>
    </row>
    <row r="361" spans="1:15" x14ac:dyDescent="0.25">
      <c r="A361" t="s">
        <v>143</v>
      </c>
      <c r="B361" t="s">
        <v>37</v>
      </c>
      <c r="C361" t="s">
        <v>38</v>
      </c>
      <c r="D361" t="s">
        <v>249</v>
      </c>
      <c r="E361" t="s">
        <v>250</v>
      </c>
      <c r="F361" t="s">
        <v>58</v>
      </c>
      <c r="G361" t="s">
        <v>41</v>
      </c>
      <c r="H361" t="s">
        <v>147</v>
      </c>
      <c r="I361">
        <v>54</v>
      </c>
      <c r="J361">
        <v>96</v>
      </c>
      <c r="K361">
        <v>16</v>
      </c>
      <c r="L361">
        <v>92</v>
      </c>
      <c r="M361">
        <v>18</v>
      </c>
      <c r="N361" t="str">
        <f t="shared" si="22"/>
        <v>Percentil 2</v>
      </c>
      <c r="O361">
        <f t="shared" si="23"/>
        <v>93</v>
      </c>
    </row>
    <row r="362" spans="1:15" x14ac:dyDescent="0.25">
      <c r="A362" t="s">
        <v>143</v>
      </c>
      <c r="B362" t="s">
        <v>117</v>
      </c>
      <c r="C362" t="s">
        <v>16</v>
      </c>
      <c r="D362" t="s">
        <v>121</v>
      </c>
      <c r="E362" t="s">
        <v>122</v>
      </c>
      <c r="F362" t="s">
        <v>19</v>
      </c>
      <c r="G362" t="s">
        <v>120</v>
      </c>
      <c r="H362" t="s">
        <v>147</v>
      </c>
      <c r="I362">
        <v>65</v>
      </c>
      <c r="J362">
        <v>93</v>
      </c>
      <c r="K362">
        <v>16</v>
      </c>
      <c r="L362">
        <v>92</v>
      </c>
      <c r="M362">
        <v>15</v>
      </c>
      <c r="N362" t="str">
        <f t="shared" si="22"/>
        <v>Percentil 2</v>
      </c>
      <c r="O362">
        <f t="shared" si="23"/>
        <v>93</v>
      </c>
    </row>
    <row r="363" spans="1:15" x14ac:dyDescent="0.25">
      <c r="A363" t="s">
        <v>143</v>
      </c>
      <c r="B363" t="s">
        <v>46</v>
      </c>
      <c r="C363" t="s">
        <v>47</v>
      </c>
      <c r="D363" t="s">
        <v>320</v>
      </c>
      <c r="E363" t="s">
        <v>321</v>
      </c>
      <c r="F363" t="s">
        <v>30</v>
      </c>
      <c r="G363" t="s">
        <v>120</v>
      </c>
      <c r="H363" t="s">
        <v>147</v>
      </c>
      <c r="I363">
        <v>4</v>
      </c>
      <c r="J363">
        <v>95</v>
      </c>
      <c r="K363">
        <v>10</v>
      </c>
      <c r="L363">
        <v>92</v>
      </c>
      <c r="M363">
        <v>22</v>
      </c>
      <c r="N363" t="str">
        <f t="shared" si="22"/>
        <v>Percentil 2</v>
      </c>
      <c r="O363">
        <f t="shared" si="23"/>
        <v>93</v>
      </c>
    </row>
    <row r="364" spans="1:15" x14ac:dyDescent="0.25">
      <c r="A364" t="s">
        <v>143</v>
      </c>
      <c r="B364" t="s">
        <v>67</v>
      </c>
      <c r="C364" t="s">
        <v>68</v>
      </c>
      <c r="D364" t="s">
        <v>352</v>
      </c>
      <c r="E364" t="s">
        <v>353</v>
      </c>
      <c r="F364" t="s">
        <v>19</v>
      </c>
      <c r="G364" t="s">
        <v>120</v>
      </c>
      <c r="H364" t="s">
        <v>147</v>
      </c>
      <c r="I364">
        <v>6</v>
      </c>
      <c r="J364">
        <v>90</v>
      </c>
      <c r="K364">
        <v>10</v>
      </c>
      <c r="L364">
        <v>92</v>
      </c>
      <c r="M364">
        <v>19</v>
      </c>
      <c r="N364" t="str">
        <f t="shared" ref="N364:N390" si="24">VLOOKUP(L364,$O$392:$P$396,2,1)</f>
        <v>Percentil 2</v>
      </c>
      <c r="O364">
        <f t="shared" ref="O364:O390" si="25">_xlfn.RANK.EQ(L364,$L$268:$L$390,0)</f>
        <v>93</v>
      </c>
    </row>
    <row r="365" spans="1:15" x14ac:dyDescent="0.25">
      <c r="A365" t="s">
        <v>143</v>
      </c>
      <c r="B365" t="s">
        <v>21</v>
      </c>
      <c r="C365" t="s">
        <v>22</v>
      </c>
      <c r="D365" t="s">
        <v>193</v>
      </c>
      <c r="E365" t="s">
        <v>194</v>
      </c>
      <c r="F365" t="s">
        <v>30</v>
      </c>
      <c r="G365" t="s">
        <v>41</v>
      </c>
      <c r="H365" t="s">
        <v>147</v>
      </c>
      <c r="I365">
        <v>48</v>
      </c>
      <c r="J365">
        <v>91</v>
      </c>
      <c r="K365">
        <v>13</v>
      </c>
      <c r="L365">
        <v>91</v>
      </c>
      <c r="M365">
        <v>18</v>
      </c>
      <c r="N365" t="str">
        <f t="shared" si="24"/>
        <v>Percentil 2</v>
      </c>
      <c r="O365">
        <f t="shared" si="25"/>
        <v>98</v>
      </c>
    </row>
    <row r="366" spans="1:15" x14ac:dyDescent="0.25">
      <c r="A366" t="s">
        <v>143</v>
      </c>
      <c r="B366" t="s">
        <v>85</v>
      </c>
      <c r="C366" t="s">
        <v>86</v>
      </c>
      <c r="D366" t="s">
        <v>195</v>
      </c>
      <c r="E366" t="s">
        <v>196</v>
      </c>
      <c r="F366" t="s">
        <v>30</v>
      </c>
      <c r="G366" t="s">
        <v>41</v>
      </c>
      <c r="H366" t="s">
        <v>147</v>
      </c>
      <c r="I366">
        <v>288</v>
      </c>
      <c r="J366">
        <v>91</v>
      </c>
      <c r="K366">
        <v>15</v>
      </c>
      <c r="L366">
        <v>91</v>
      </c>
      <c r="M366">
        <v>17</v>
      </c>
      <c r="N366" t="str">
        <f t="shared" si="24"/>
        <v>Percentil 2</v>
      </c>
      <c r="O366">
        <f t="shared" si="25"/>
        <v>98</v>
      </c>
    </row>
    <row r="367" spans="1:15" x14ac:dyDescent="0.25">
      <c r="A367" t="s">
        <v>143</v>
      </c>
      <c r="B367" t="s">
        <v>158</v>
      </c>
      <c r="C367" t="s">
        <v>94</v>
      </c>
      <c r="D367" t="s">
        <v>216</v>
      </c>
      <c r="E367" t="s">
        <v>217</v>
      </c>
      <c r="F367" t="s">
        <v>58</v>
      </c>
      <c r="G367" t="s">
        <v>25</v>
      </c>
      <c r="H367" t="s">
        <v>147</v>
      </c>
      <c r="I367">
        <v>149</v>
      </c>
      <c r="J367">
        <v>91</v>
      </c>
      <c r="K367">
        <v>15</v>
      </c>
      <c r="L367">
        <v>91</v>
      </c>
      <c r="M367">
        <v>20</v>
      </c>
      <c r="N367" t="str">
        <f t="shared" si="24"/>
        <v>Percentil 2</v>
      </c>
      <c r="O367">
        <f t="shared" si="25"/>
        <v>98</v>
      </c>
    </row>
    <row r="368" spans="1:15" x14ac:dyDescent="0.25">
      <c r="A368" t="s">
        <v>143</v>
      </c>
      <c r="B368" t="s">
        <v>226</v>
      </c>
      <c r="C368" t="s">
        <v>86</v>
      </c>
      <c r="D368" t="s">
        <v>227</v>
      </c>
      <c r="E368" t="s">
        <v>228</v>
      </c>
      <c r="F368" t="s">
        <v>58</v>
      </c>
      <c r="G368" t="s">
        <v>41</v>
      </c>
      <c r="H368" t="s">
        <v>147</v>
      </c>
      <c r="I368">
        <v>8</v>
      </c>
      <c r="J368">
        <v>94</v>
      </c>
      <c r="K368">
        <v>16</v>
      </c>
      <c r="L368">
        <v>91</v>
      </c>
      <c r="M368">
        <v>21</v>
      </c>
      <c r="N368" t="str">
        <f t="shared" si="24"/>
        <v>Percentil 2</v>
      </c>
      <c r="O368">
        <f t="shared" si="25"/>
        <v>98</v>
      </c>
    </row>
    <row r="369" spans="1:15" x14ac:dyDescent="0.25">
      <c r="A369" t="s">
        <v>143</v>
      </c>
      <c r="B369" t="s">
        <v>26</v>
      </c>
      <c r="C369" t="s">
        <v>27</v>
      </c>
      <c r="D369" t="s">
        <v>259</v>
      </c>
      <c r="E369" t="s">
        <v>260</v>
      </c>
      <c r="F369" t="s">
        <v>30</v>
      </c>
      <c r="G369" t="s">
        <v>25</v>
      </c>
      <c r="H369" t="s">
        <v>147</v>
      </c>
      <c r="I369">
        <v>3</v>
      </c>
      <c r="J369">
        <v>80</v>
      </c>
      <c r="K369">
        <v>4</v>
      </c>
      <c r="L369">
        <v>91</v>
      </c>
      <c r="M369">
        <v>11</v>
      </c>
      <c r="N369" t="str">
        <f t="shared" si="24"/>
        <v>Percentil 2</v>
      </c>
      <c r="O369">
        <f t="shared" si="25"/>
        <v>98</v>
      </c>
    </row>
    <row r="370" spans="1:15" x14ac:dyDescent="0.25">
      <c r="A370" t="s">
        <v>143</v>
      </c>
      <c r="B370" t="s">
        <v>117</v>
      </c>
      <c r="C370" t="s">
        <v>16</v>
      </c>
      <c r="D370" t="s">
        <v>295</v>
      </c>
      <c r="E370" t="s">
        <v>296</v>
      </c>
      <c r="F370" t="s">
        <v>58</v>
      </c>
      <c r="G370" t="s">
        <v>120</v>
      </c>
      <c r="H370" t="s">
        <v>147</v>
      </c>
      <c r="I370">
        <v>31</v>
      </c>
      <c r="J370">
        <v>87</v>
      </c>
      <c r="K370">
        <v>15</v>
      </c>
      <c r="L370">
        <v>91</v>
      </c>
      <c r="M370">
        <v>19</v>
      </c>
      <c r="N370" t="str">
        <f t="shared" si="24"/>
        <v>Percentil 2</v>
      </c>
      <c r="O370">
        <f t="shared" si="25"/>
        <v>98</v>
      </c>
    </row>
    <row r="371" spans="1:15" x14ac:dyDescent="0.25">
      <c r="A371" t="s">
        <v>143</v>
      </c>
      <c r="B371" t="s">
        <v>299</v>
      </c>
      <c r="C371" t="s">
        <v>86</v>
      </c>
      <c r="D371" t="s">
        <v>300</v>
      </c>
      <c r="E371" t="s">
        <v>301</v>
      </c>
      <c r="F371" t="s">
        <v>114</v>
      </c>
      <c r="G371" t="s">
        <v>120</v>
      </c>
      <c r="H371" t="s">
        <v>147</v>
      </c>
      <c r="I371">
        <v>7</v>
      </c>
      <c r="J371">
        <v>92</v>
      </c>
      <c r="K371">
        <v>12</v>
      </c>
      <c r="L371">
        <v>91</v>
      </c>
      <c r="M371">
        <v>6</v>
      </c>
      <c r="N371" t="str">
        <f t="shared" si="24"/>
        <v>Percentil 2</v>
      </c>
      <c r="O371">
        <f t="shared" si="25"/>
        <v>98</v>
      </c>
    </row>
    <row r="372" spans="1:15" x14ac:dyDescent="0.25">
      <c r="A372" t="s">
        <v>143</v>
      </c>
      <c r="B372" t="s">
        <v>343</v>
      </c>
      <c r="C372" t="s">
        <v>344</v>
      </c>
      <c r="D372" t="s">
        <v>345</v>
      </c>
      <c r="E372" t="s">
        <v>346</v>
      </c>
      <c r="F372" t="s">
        <v>19</v>
      </c>
      <c r="G372" t="s">
        <v>120</v>
      </c>
      <c r="H372" t="s">
        <v>147</v>
      </c>
      <c r="I372">
        <v>105</v>
      </c>
      <c r="J372">
        <v>94</v>
      </c>
      <c r="K372">
        <v>15</v>
      </c>
      <c r="L372">
        <v>91</v>
      </c>
      <c r="M372">
        <v>16</v>
      </c>
      <c r="N372" t="str">
        <f t="shared" si="24"/>
        <v>Percentil 2</v>
      </c>
      <c r="O372">
        <f t="shared" si="25"/>
        <v>98</v>
      </c>
    </row>
    <row r="373" spans="1:15" x14ac:dyDescent="0.25">
      <c r="A373" t="s">
        <v>143</v>
      </c>
      <c r="B373" t="s">
        <v>211</v>
      </c>
      <c r="C373" t="s">
        <v>86</v>
      </c>
      <c r="D373" t="s">
        <v>212</v>
      </c>
      <c r="E373" t="s">
        <v>213</v>
      </c>
      <c r="F373" t="s">
        <v>58</v>
      </c>
      <c r="G373" t="s">
        <v>41</v>
      </c>
      <c r="H373" t="s">
        <v>147</v>
      </c>
      <c r="I373">
        <v>30</v>
      </c>
      <c r="J373">
        <v>85</v>
      </c>
      <c r="K373">
        <v>12</v>
      </c>
      <c r="L373">
        <v>90</v>
      </c>
      <c r="M373">
        <v>16</v>
      </c>
      <c r="N373" t="str">
        <f t="shared" si="24"/>
        <v>Percentil 1</v>
      </c>
      <c r="O373">
        <f t="shared" si="25"/>
        <v>106</v>
      </c>
    </row>
    <row r="374" spans="1:15" x14ac:dyDescent="0.25">
      <c r="A374" t="s">
        <v>143</v>
      </c>
      <c r="B374" t="s">
        <v>97</v>
      </c>
      <c r="C374" t="s">
        <v>98</v>
      </c>
      <c r="D374" t="s">
        <v>99</v>
      </c>
      <c r="E374" t="s">
        <v>100</v>
      </c>
      <c r="F374" t="s">
        <v>19</v>
      </c>
      <c r="G374" t="s">
        <v>20</v>
      </c>
      <c r="H374" t="s">
        <v>147</v>
      </c>
      <c r="I374">
        <v>20</v>
      </c>
      <c r="J374">
        <v>91</v>
      </c>
      <c r="K374">
        <v>15</v>
      </c>
      <c r="L374">
        <v>90</v>
      </c>
      <c r="M374">
        <v>20</v>
      </c>
      <c r="N374" t="str">
        <f t="shared" si="24"/>
        <v>Percentil 1</v>
      </c>
      <c r="O374">
        <f t="shared" si="25"/>
        <v>106</v>
      </c>
    </row>
    <row r="375" spans="1:15" x14ac:dyDescent="0.25">
      <c r="A375" t="s">
        <v>143</v>
      </c>
      <c r="B375" t="s">
        <v>46</v>
      </c>
      <c r="C375" t="s">
        <v>47</v>
      </c>
      <c r="D375" t="s">
        <v>333</v>
      </c>
      <c r="E375" t="s">
        <v>334</v>
      </c>
      <c r="F375" t="s">
        <v>114</v>
      </c>
      <c r="G375" t="s">
        <v>120</v>
      </c>
      <c r="H375" t="s">
        <v>147</v>
      </c>
      <c r="I375">
        <v>58</v>
      </c>
      <c r="J375">
        <v>94</v>
      </c>
      <c r="K375">
        <v>17</v>
      </c>
      <c r="L375">
        <v>90</v>
      </c>
      <c r="M375">
        <v>18</v>
      </c>
      <c r="N375" t="str">
        <f t="shared" si="24"/>
        <v>Percentil 1</v>
      </c>
      <c r="O375">
        <f t="shared" si="25"/>
        <v>106</v>
      </c>
    </row>
    <row r="376" spans="1:15" x14ac:dyDescent="0.25">
      <c r="A376" t="s">
        <v>143</v>
      </c>
      <c r="B376" t="s">
        <v>21</v>
      </c>
      <c r="C376" t="s">
        <v>22</v>
      </c>
      <c r="D376" t="s">
        <v>354</v>
      </c>
      <c r="E376" t="s">
        <v>355</v>
      </c>
      <c r="F376" t="s">
        <v>30</v>
      </c>
      <c r="G376" t="s">
        <v>120</v>
      </c>
      <c r="H376" t="s">
        <v>147</v>
      </c>
      <c r="I376">
        <v>148</v>
      </c>
      <c r="J376">
        <v>91</v>
      </c>
      <c r="K376">
        <v>16</v>
      </c>
      <c r="L376">
        <v>90</v>
      </c>
      <c r="M376">
        <v>18</v>
      </c>
      <c r="N376" t="str">
        <f t="shared" si="24"/>
        <v>Percentil 1</v>
      </c>
      <c r="O376">
        <f t="shared" si="25"/>
        <v>106</v>
      </c>
    </row>
    <row r="377" spans="1:15" x14ac:dyDescent="0.25">
      <c r="A377" t="s">
        <v>143</v>
      </c>
      <c r="B377" t="s">
        <v>101</v>
      </c>
      <c r="C377" t="s">
        <v>94</v>
      </c>
      <c r="D377" t="s">
        <v>102</v>
      </c>
      <c r="E377" t="s">
        <v>103</v>
      </c>
      <c r="F377" t="s">
        <v>19</v>
      </c>
      <c r="G377" t="s">
        <v>20</v>
      </c>
      <c r="H377" t="s">
        <v>147</v>
      </c>
      <c r="I377">
        <v>41</v>
      </c>
      <c r="J377">
        <v>92</v>
      </c>
      <c r="K377">
        <v>14</v>
      </c>
      <c r="L377">
        <v>89</v>
      </c>
      <c r="M377">
        <v>15</v>
      </c>
      <c r="N377" t="str">
        <f t="shared" si="24"/>
        <v>Percentil 1</v>
      </c>
      <c r="O377">
        <f t="shared" si="25"/>
        <v>110</v>
      </c>
    </row>
    <row r="378" spans="1:15" x14ac:dyDescent="0.25">
      <c r="A378" t="s">
        <v>143</v>
      </c>
      <c r="B378" t="s">
        <v>104</v>
      </c>
      <c r="C378" t="s">
        <v>105</v>
      </c>
      <c r="D378" t="s">
        <v>106</v>
      </c>
      <c r="E378" t="s">
        <v>107</v>
      </c>
      <c r="F378" t="s">
        <v>19</v>
      </c>
      <c r="G378" t="s">
        <v>20</v>
      </c>
      <c r="H378" t="s">
        <v>147</v>
      </c>
      <c r="I378">
        <v>274</v>
      </c>
      <c r="J378">
        <v>88</v>
      </c>
      <c r="K378">
        <v>15</v>
      </c>
      <c r="L378">
        <v>88</v>
      </c>
      <c r="M378">
        <v>17</v>
      </c>
      <c r="N378" t="str">
        <f t="shared" si="24"/>
        <v>Percentil 1</v>
      </c>
      <c r="O378">
        <f t="shared" si="25"/>
        <v>111</v>
      </c>
    </row>
    <row r="379" spans="1:15" x14ac:dyDescent="0.25">
      <c r="A379" t="s">
        <v>143</v>
      </c>
      <c r="B379" t="s">
        <v>63</v>
      </c>
      <c r="C379" t="s">
        <v>64</v>
      </c>
      <c r="D379" t="s">
        <v>133</v>
      </c>
      <c r="E379" t="s">
        <v>134</v>
      </c>
      <c r="F379" t="s">
        <v>114</v>
      </c>
      <c r="G379" t="s">
        <v>120</v>
      </c>
      <c r="H379" t="s">
        <v>147</v>
      </c>
      <c r="I379">
        <v>47</v>
      </c>
      <c r="J379">
        <v>90</v>
      </c>
      <c r="K379">
        <v>16</v>
      </c>
      <c r="L379">
        <v>88</v>
      </c>
      <c r="M379">
        <v>18</v>
      </c>
      <c r="N379" t="str">
        <f t="shared" si="24"/>
        <v>Percentil 1</v>
      </c>
      <c r="O379">
        <f t="shared" si="25"/>
        <v>111</v>
      </c>
    </row>
    <row r="380" spans="1:15" x14ac:dyDescent="0.25">
      <c r="A380" t="s">
        <v>143</v>
      </c>
      <c r="B380" t="s">
        <v>330</v>
      </c>
      <c r="C380" t="s">
        <v>64</v>
      </c>
      <c r="D380" t="s">
        <v>331</v>
      </c>
      <c r="E380" t="s">
        <v>332</v>
      </c>
      <c r="F380" t="s">
        <v>114</v>
      </c>
      <c r="G380" t="s">
        <v>120</v>
      </c>
      <c r="H380" t="s">
        <v>147</v>
      </c>
      <c r="I380">
        <v>12</v>
      </c>
      <c r="J380">
        <v>90</v>
      </c>
      <c r="K380">
        <v>16</v>
      </c>
      <c r="L380">
        <v>88</v>
      </c>
      <c r="M380">
        <v>18</v>
      </c>
      <c r="N380" t="str">
        <f t="shared" si="24"/>
        <v>Percentil 1</v>
      </c>
      <c r="O380">
        <f t="shared" si="25"/>
        <v>111</v>
      </c>
    </row>
    <row r="381" spans="1:15" x14ac:dyDescent="0.25">
      <c r="A381" t="s">
        <v>143</v>
      </c>
      <c r="B381" t="s">
        <v>21</v>
      </c>
      <c r="C381" t="s">
        <v>22</v>
      </c>
      <c r="D381" t="s">
        <v>123</v>
      </c>
      <c r="E381" t="s">
        <v>124</v>
      </c>
      <c r="F381" t="s">
        <v>114</v>
      </c>
      <c r="G381" t="s">
        <v>120</v>
      </c>
      <c r="H381" t="s">
        <v>147</v>
      </c>
      <c r="I381">
        <v>82</v>
      </c>
      <c r="J381">
        <v>87</v>
      </c>
      <c r="K381">
        <v>16</v>
      </c>
      <c r="L381">
        <v>87</v>
      </c>
      <c r="M381">
        <v>18</v>
      </c>
      <c r="N381" t="str">
        <f t="shared" si="24"/>
        <v>Percentil 1</v>
      </c>
      <c r="O381">
        <f t="shared" si="25"/>
        <v>114</v>
      </c>
    </row>
    <row r="382" spans="1:15" x14ac:dyDescent="0.25">
      <c r="A382" t="s">
        <v>143</v>
      </c>
      <c r="B382" t="s">
        <v>310</v>
      </c>
      <c r="C382" t="s">
        <v>105</v>
      </c>
      <c r="D382" t="s">
        <v>326</v>
      </c>
      <c r="E382" t="s">
        <v>327</v>
      </c>
      <c r="F382" t="s">
        <v>114</v>
      </c>
      <c r="G382" t="s">
        <v>120</v>
      </c>
      <c r="H382" t="s">
        <v>147</v>
      </c>
      <c r="I382">
        <v>2</v>
      </c>
      <c r="J382">
        <v>72</v>
      </c>
      <c r="K382">
        <v>18</v>
      </c>
      <c r="L382">
        <v>87</v>
      </c>
      <c r="M382">
        <v>3</v>
      </c>
      <c r="N382" t="str">
        <f t="shared" si="24"/>
        <v>Percentil 1</v>
      </c>
      <c r="O382">
        <f t="shared" si="25"/>
        <v>114</v>
      </c>
    </row>
    <row r="383" spans="1:15" x14ac:dyDescent="0.25">
      <c r="A383" t="s">
        <v>143</v>
      </c>
      <c r="B383" t="s">
        <v>152</v>
      </c>
      <c r="C383" t="s">
        <v>105</v>
      </c>
      <c r="D383" t="s">
        <v>153</v>
      </c>
      <c r="E383" t="s">
        <v>154</v>
      </c>
      <c r="F383" t="s">
        <v>30</v>
      </c>
      <c r="G383" t="s">
        <v>25</v>
      </c>
      <c r="H383" t="s">
        <v>147</v>
      </c>
      <c r="I383">
        <v>30</v>
      </c>
      <c r="J383">
        <v>88</v>
      </c>
      <c r="K383">
        <v>13</v>
      </c>
      <c r="L383">
        <v>86</v>
      </c>
      <c r="M383">
        <v>14</v>
      </c>
      <c r="N383" t="str">
        <f t="shared" si="24"/>
        <v>Percentil 1</v>
      </c>
      <c r="O383">
        <f t="shared" si="25"/>
        <v>116</v>
      </c>
    </row>
    <row r="384" spans="1:15" x14ac:dyDescent="0.25">
      <c r="A384" t="s">
        <v>143</v>
      </c>
      <c r="B384" t="s">
        <v>313</v>
      </c>
      <c r="C384" t="s">
        <v>314</v>
      </c>
      <c r="D384" t="s">
        <v>315</v>
      </c>
      <c r="E384" t="s">
        <v>316</v>
      </c>
      <c r="F384" t="s">
        <v>19</v>
      </c>
      <c r="G384" t="s">
        <v>120</v>
      </c>
      <c r="H384" t="s">
        <v>147</v>
      </c>
      <c r="I384">
        <v>3</v>
      </c>
      <c r="J384">
        <v>88</v>
      </c>
      <c r="K384">
        <v>26</v>
      </c>
      <c r="L384">
        <v>83</v>
      </c>
      <c r="M384">
        <v>19</v>
      </c>
      <c r="N384" t="str">
        <f t="shared" si="24"/>
        <v>Percentil 1</v>
      </c>
      <c r="O384">
        <f t="shared" si="25"/>
        <v>117</v>
      </c>
    </row>
    <row r="385" spans="1:16" x14ac:dyDescent="0.25">
      <c r="A385" t="s">
        <v>143</v>
      </c>
      <c r="B385" t="s">
        <v>317</v>
      </c>
      <c r="C385" t="s">
        <v>98</v>
      </c>
      <c r="D385" t="s">
        <v>318</v>
      </c>
      <c r="E385" t="s">
        <v>319</v>
      </c>
      <c r="F385" t="s">
        <v>114</v>
      </c>
      <c r="G385" t="s">
        <v>120</v>
      </c>
      <c r="H385" t="s">
        <v>147</v>
      </c>
      <c r="I385">
        <v>8</v>
      </c>
      <c r="J385">
        <v>90</v>
      </c>
      <c r="K385">
        <v>8</v>
      </c>
      <c r="L385">
        <v>83</v>
      </c>
      <c r="M385">
        <v>14</v>
      </c>
      <c r="N385" t="str">
        <f t="shared" si="24"/>
        <v>Percentil 1</v>
      </c>
      <c r="O385">
        <f t="shared" si="25"/>
        <v>117</v>
      </c>
    </row>
    <row r="386" spans="1:16" x14ac:dyDescent="0.25">
      <c r="A386" t="s">
        <v>143</v>
      </c>
      <c r="B386" t="s">
        <v>356</v>
      </c>
      <c r="C386" t="s">
        <v>357</v>
      </c>
      <c r="D386" t="s">
        <v>358</v>
      </c>
      <c r="E386" t="s">
        <v>359</v>
      </c>
      <c r="F386" t="s">
        <v>19</v>
      </c>
      <c r="G386" t="s">
        <v>120</v>
      </c>
      <c r="H386" t="s">
        <v>147</v>
      </c>
      <c r="I386">
        <v>5</v>
      </c>
      <c r="J386">
        <v>76</v>
      </c>
      <c r="K386">
        <v>6</v>
      </c>
      <c r="L386">
        <v>82</v>
      </c>
      <c r="M386">
        <v>5</v>
      </c>
      <c r="N386" t="str">
        <f t="shared" si="24"/>
        <v>Percentil 1</v>
      </c>
      <c r="O386">
        <f t="shared" si="25"/>
        <v>119</v>
      </c>
    </row>
    <row r="387" spans="1:16" x14ac:dyDescent="0.25">
      <c r="A387" t="s">
        <v>143</v>
      </c>
      <c r="B387" t="s">
        <v>163</v>
      </c>
      <c r="C387" t="s">
        <v>86</v>
      </c>
      <c r="D387" t="s">
        <v>164</v>
      </c>
      <c r="E387" t="s">
        <v>165</v>
      </c>
      <c r="F387" t="s">
        <v>30</v>
      </c>
      <c r="G387" t="s">
        <v>25</v>
      </c>
      <c r="H387" t="s">
        <v>147</v>
      </c>
      <c r="I387">
        <v>11</v>
      </c>
      <c r="J387">
        <v>82</v>
      </c>
      <c r="K387">
        <v>18</v>
      </c>
      <c r="L387">
        <v>76</v>
      </c>
      <c r="M387">
        <v>30</v>
      </c>
      <c r="N387" t="str">
        <f t="shared" si="24"/>
        <v>Percentil 1</v>
      </c>
      <c r="O387">
        <f t="shared" si="25"/>
        <v>120</v>
      </c>
    </row>
    <row r="388" spans="1:16" x14ac:dyDescent="0.25">
      <c r="A388" t="s">
        <v>143</v>
      </c>
      <c r="B388" t="s">
        <v>284</v>
      </c>
      <c r="C388" t="s">
        <v>94</v>
      </c>
      <c r="D388" t="s">
        <v>285</v>
      </c>
      <c r="E388" t="s">
        <v>286</v>
      </c>
      <c r="F388" t="s">
        <v>248</v>
      </c>
      <c r="G388" t="s">
        <v>41</v>
      </c>
      <c r="H388" t="s">
        <v>147</v>
      </c>
      <c r="I388">
        <v>2</v>
      </c>
      <c r="J388">
        <v>91</v>
      </c>
      <c r="K388">
        <v>1</v>
      </c>
      <c r="L388">
        <v>73</v>
      </c>
      <c r="M388">
        <v>20</v>
      </c>
      <c r="N388" t="str">
        <f t="shared" si="24"/>
        <v>Percentil 1</v>
      </c>
      <c r="O388">
        <f t="shared" si="25"/>
        <v>121</v>
      </c>
    </row>
    <row r="389" spans="1:16" x14ac:dyDescent="0.25">
      <c r="A389" t="s">
        <v>143</v>
      </c>
      <c r="B389" t="s">
        <v>26</v>
      </c>
      <c r="C389" t="s">
        <v>27</v>
      </c>
      <c r="D389" t="s">
        <v>287</v>
      </c>
      <c r="E389" t="s">
        <v>288</v>
      </c>
      <c r="F389" t="s">
        <v>30</v>
      </c>
      <c r="G389" t="s">
        <v>25</v>
      </c>
      <c r="H389" t="s">
        <v>147</v>
      </c>
      <c r="I389">
        <v>1</v>
      </c>
      <c r="J389">
        <v>73</v>
      </c>
      <c r="K389">
        <v>0</v>
      </c>
      <c r="L389">
        <v>73</v>
      </c>
      <c r="M389">
        <v>0</v>
      </c>
      <c r="N389" t="str">
        <f t="shared" si="24"/>
        <v>Percentil 1</v>
      </c>
      <c r="O389">
        <f t="shared" si="25"/>
        <v>121</v>
      </c>
    </row>
    <row r="390" spans="1:16" x14ac:dyDescent="0.25">
      <c r="A390" t="s">
        <v>143</v>
      </c>
      <c r="B390" t="s">
        <v>158</v>
      </c>
      <c r="C390" t="s">
        <v>94</v>
      </c>
      <c r="D390" t="s">
        <v>191</v>
      </c>
      <c r="E390" t="s">
        <v>192</v>
      </c>
      <c r="F390" t="s">
        <v>30</v>
      </c>
      <c r="G390" t="s">
        <v>41</v>
      </c>
      <c r="H390" t="s">
        <v>147</v>
      </c>
      <c r="I390">
        <v>1</v>
      </c>
      <c r="J390">
        <v>79</v>
      </c>
      <c r="K390">
        <v>0</v>
      </c>
      <c r="L390">
        <v>62</v>
      </c>
      <c r="M390">
        <v>0</v>
      </c>
      <c r="N390" t="str">
        <f t="shared" si="24"/>
        <v>Percentil 1</v>
      </c>
      <c r="O390">
        <f t="shared" si="25"/>
        <v>123</v>
      </c>
    </row>
    <row r="391" spans="1:16" ht="50.1" customHeight="1" x14ac:dyDescent="0.25"/>
    <row r="392" spans="1:16" hidden="1" x14ac:dyDescent="0.25">
      <c r="N392">
        <v>0</v>
      </c>
      <c r="O392">
        <f>_xlfn.PERCENTILE.INC($L$268:$L$390,N392)</f>
        <v>62</v>
      </c>
      <c r="P392" t="s">
        <v>362</v>
      </c>
    </row>
    <row r="393" spans="1:16" hidden="1" x14ac:dyDescent="0.25">
      <c r="N393">
        <v>0.2</v>
      </c>
      <c r="O393">
        <f t="shared" ref="O393:O397" si="26">_xlfn.PERCENTILE.INC($L$268:$L$390,N393)</f>
        <v>91</v>
      </c>
      <c r="P393" t="s">
        <v>363</v>
      </c>
    </row>
    <row r="394" spans="1:16" hidden="1" x14ac:dyDescent="0.25">
      <c r="N394">
        <v>0.4</v>
      </c>
      <c r="O394">
        <f t="shared" si="26"/>
        <v>97</v>
      </c>
      <c r="P394" t="s">
        <v>364</v>
      </c>
    </row>
    <row r="395" spans="1:16" hidden="1" x14ac:dyDescent="0.25">
      <c r="N395">
        <v>0.6</v>
      </c>
      <c r="O395">
        <f t="shared" si="26"/>
        <v>101</v>
      </c>
      <c r="P395" t="s">
        <v>365</v>
      </c>
    </row>
    <row r="396" spans="1:16" hidden="1" x14ac:dyDescent="0.25">
      <c r="N396">
        <v>0.8</v>
      </c>
      <c r="O396">
        <f t="shared" si="26"/>
        <v>106</v>
      </c>
      <c r="P396" t="s">
        <v>366</v>
      </c>
    </row>
    <row r="397" spans="1:16" hidden="1" x14ac:dyDescent="0.25">
      <c r="N397">
        <v>1</v>
      </c>
      <c r="O397">
        <f t="shared" si="26"/>
        <v>145</v>
      </c>
    </row>
    <row r="398" spans="1:16" x14ac:dyDescent="0.25">
      <c r="A398" s="1" t="s">
        <v>148</v>
      </c>
    </row>
    <row r="399" spans="1:16" x14ac:dyDescent="0.25">
      <c r="A399" s="2" t="s">
        <v>1</v>
      </c>
      <c r="B399" s="2" t="s">
        <v>2</v>
      </c>
      <c r="C399" s="2" t="s">
        <v>3</v>
      </c>
      <c r="D399" s="2" t="s">
        <v>4</v>
      </c>
      <c r="E399" s="2" t="s">
        <v>5</v>
      </c>
      <c r="F399" s="2" t="s">
        <v>6</v>
      </c>
      <c r="G399" s="2" t="s">
        <v>7</v>
      </c>
      <c r="H399" s="2" t="s">
        <v>8</v>
      </c>
      <c r="I399" s="2" t="s">
        <v>9</v>
      </c>
      <c r="J399" s="2" t="s">
        <v>10</v>
      </c>
      <c r="K399" s="2" t="s">
        <v>11</v>
      </c>
      <c r="L399" s="2" t="s">
        <v>12</v>
      </c>
      <c r="M399" s="2" t="s">
        <v>13</v>
      </c>
      <c r="N399" s="2" t="s">
        <v>368</v>
      </c>
      <c r="O399" s="2" t="s">
        <v>367</v>
      </c>
    </row>
    <row r="400" spans="1:16" x14ac:dyDescent="0.25">
      <c r="A400" t="s">
        <v>143</v>
      </c>
      <c r="B400" t="s">
        <v>42</v>
      </c>
      <c r="C400" t="s">
        <v>43</v>
      </c>
      <c r="D400" t="s">
        <v>44</v>
      </c>
      <c r="E400" t="s">
        <v>45</v>
      </c>
      <c r="F400" t="s">
        <v>30</v>
      </c>
      <c r="G400" t="s">
        <v>41</v>
      </c>
      <c r="H400" t="s">
        <v>148</v>
      </c>
      <c r="I400">
        <v>1</v>
      </c>
      <c r="J400">
        <v>105</v>
      </c>
      <c r="K400">
        <v>0</v>
      </c>
      <c r="L400">
        <v>117</v>
      </c>
      <c r="M400">
        <v>0</v>
      </c>
      <c r="N400" t="str">
        <f t="shared" ref="N400:N431" si="27">VLOOKUP(L400,$O$524:$P$528,2,1)</f>
        <v>Percentil 5</v>
      </c>
      <c r="O400">
        <f t="shared" ref="O400:O431" si="28">_xlfn.RANK.EQ(L400,$L$400:$L$522,0)</f>
        <v>1</v>
      </c>
    </row>
    <row r="401" spans="1:15" x14ac:dyDescent="0.25">
      <c r="A401" t="s">
        <v>143</v>
      </c>
      <c r="B401" t="s">
        <v>284</v>
      </c>
      <c r="C401" t="s">
        <v>94</v>
      </c>
      <c r="D401" t="s">
        <v>285</v>
      </c>
      <c r="E401" t="s">
        <v>286</v>
      </c>
      <c r="F401" t="s">
        <v>248</v>
      </c>
      <c r="G401" t="s">
        <v>41</v>
      </c>
      <c r="H401" t="s">
        <v>148</v>
      </c>
      <c r="I401">
        <v>2</v>
      </c>
      <c r="J401">
        <v>91</v>
      </c>
      <c r="K401">
        <v>1</v>
      </c>
      <c r="L401">
        <v>116</v>
      </c>
      <c r="M401">
        <v>21</v>
      </c>
      <c r="N401" t="str">
        <f t="shared" si="27"/>
        <v>Percentil 5</v>
      </c>
      <c r="O401">
        <f t="shared" si="28"/>
        <v>2</v>
      </c>
    </row>
    <row r="402" spans="1:15" x14ac:dyDescent="0.25">
      <c r="A402" t="s">
        <v>143</v>
      </c>
      <c r="B402" t="s">
        <v>178</v>
      </c>
      <c r="C402" t="s">
        <v>179</v>
      </c>
      <c r="D402" t="s">
        <v>180</v>
      </c>
      <c r="E402" t="s">
        <v>181</v>
      </c>
      <c r="F402" t="s">
        <v>30</v>
      </c>
      <c r="G402" t="s">
        <v>41</v>
      </c>
      <c r="H402" t="s">
        <v>148</v>
      </c>
      <c r="I402">
        <v>2</v>
      </c>
      <c r="J402">
        <v>113</v>
      </c>
      <c r="K402">
        <v>13</v>
      </c>
      <c r="L402">
        <v>112</v>
      </c>
      <c r="M402">
        <v>11</v>
      </c>
      <c r="N402" t="str">
        <f t="shared" si="27"/>
        <v>Percentil 5</v>
      </c>
      <c r="O402">
        <f t="shared" si="28"/>
        <v>3</v>
      </c>
    </row>
    <row r="403" spans="1:15" x14ac:dyDescent="0.25">
      <c r="A403" t="s">
        <v>143</v>
      </c>
      <c r="B403" t="s">
        <v>85</v>
      </c>
      <c r="C403" t="s">
        <v>86</v>
      </c>
      <c r="D403" t="s">
        <v>144</v>
      </c>
      <c r="E403" t="s">
        <v>145</v>
      </c>
      <c r="F403" t="s">
        <v>19</v>
      </c>
      <c r="G403" t="s">
        <v>41</v>
      </c>
      <c r="H403" t="s">
        <v>148</v>
      </c>
      <c r="I403">
        <v>22</v>
      </c>
      <c r="J403">
        <v>102</v>
      </c>
      <c r="K403">
        <v>18</v>
      </c>
      <c r="L403">
        <v>110</v>
      </c>
      <c r="M403">
        <v>20</v>
      </c>
      <c r="N403" t="str">
        <f t="shared" si="27"/>
        <v>Percentil 5</v>
      </c>
      <c r="O403">
        <f t="shared" si="28"/>
        <v>4</v>
      </c>
    </row>
    <row r="404" spans="1:15" x14ac:dyDescent="0.25">
      <c r="A404" t="s">
        <v>143</v>
      </c>
      <c r="B404" t="s">
        <v>26</v>
      </c>
      <c r="C404" t="s">
        <v>27</v>
      </c>
      <c r="D404" t="s">
        <v>224</v>
      </c>
      <c r="E404" t="s">
        <v>225</v>
      </c>
      <c r="F404" t="s">
        <v>58</v>
      </c>
      <c r="G404" t="s">
        <v>41</v>
      </c>
      <c r="H404" t="s">
        <v>148</v>
      </c>
      <c r="I404">
        <v>30</v>
      </c>
      <c r="J404">
        <v>105</v>
      </c>
      <c r="K404">
        <v>19</v>
      </c>
      <c r="L404">
        <v>105</v>
      </c>
      <c r="M404">
        <v>22</v>
      </c>
      <c r="N404" t="str">
        <f t="shared" si="27"/>
        <v>Percentil 5</v>
      </c>
      <c r="O404">
        <f t="shared" si="28"/>
        <v>5</v>
      </c>
    </row>
    <row r="405" spans="1:15" x14ac:dyDescent="0.25">
      <c r="A405" t="s">
        <v>143</v>
      </c>
      <c r="B405" t="s">
        <v>128</v>
      </c>
      <c r="C405" t="s">
        <v>90</v>
      </c>
      <c r="D405" t="s">
        <v>203</v>
      </c>
      <c r="E405" t="s">
        <v>204</v>
      </c>
      <c r="F405" t="s">
        <v>19</v>
      </c>
      <c r="G405" t="s">
        <v>25</v>
      </c>
      <c r="H405" t="s">
        <v>148</v>
      </c>
      <c r="I405">
        <v>1</v>
      </c>
      <c r="J405">
        <v>118</v>
      </c>
      <c r="K405">
        <v>0</v>
      </c>
      <c r="L405">
        <v>104</v>
      </c>
      <c r="M405">
        <v>0</v>
      </c>
      <c r="N405" t="str">
        <f t="shared" si="27"/>
        <v>Percentil 5</v>
      </c>
      <c r="O405">
        <f t="shared" si="28"/>
        <v>6</v>
      </c>
    </row>
    <row r="406" spans="1:15" x14ac:dyDescent="0.25">
      <c r="A406" t="s">
        <v>143</v>
      </c>
      <c r="B406" t="s">
        <v>26</v>
      </c>
      <c r="C406" t="s">
        <v>27</v>
      </c>
      <c r="D406" t="s">
        <v>83</v>
      </c>
      <c r="E406" t="s">
        <v>84</v>
      </c>
      <c r="F406" t="s">
        <v>58</v>
      </c>
      <c r="G406" t="s">
        <v>41</v>
      </c>
      <c r="H406" t="s">
        <v>148</v>
      </c>
      <c r="I406">
        <v>66</v>
      </c>
      <c r="J406">
        <v>105</v>
      </c>
      <c r="K406">
        <v>15</v>
      </c>
      <c r="L406">
        <v>104</v>
      </c>
      <c r="M406">
        <v>21</v>
      </c>
      <c r="N406" t="str">
        <f t="shared" si="27"/>
        <v>Percentil 5</v>
      </c>
      <c r="O406">
        <f t="shared" si="28"/>
        <v>6</v>
      </c>
    </row>
    <row r="407" spans="1:15" x14ac:dyDescent="0.25">
      <c r="A407" t="s">
        <v>143</v>
      </c>
      <c r="B407" t="s">
        <v>26</v>
      </c>
      <c r="C407" t="s">
        <v>27</v>
      </c>
      <c r="D407" t="s">
        <v>339</v>
      </c>
      <c r="E407" t="s">
        <v>340</v>
      </c>
      <c r="F407" t="s">
        <v>19</v>
      </c>
      <c r="G407" t="s">
        <v>120</v>
      </c>
      <c r="H407" t="s">
        <v>148</v>
      </c>
      <c r="I407">
        <v>13</v>
      </c>
      <c r="J407">
        <v>103</v>
      </c>
      <c r="K407">
        <v>12</v>
      </c>
      <c r="L407">
        <v>104</v>
      </c>
      <c r="M407">
        <v>14</v>
      </c>
      <c r="N407" t="str">
        <f t="shared" si="27"/>
        <v>Percentil 5</v>
      </c>
      <c r="O407">
        <f t="shared" si="28"/>
        <v>6</v>
      </c>
    </row>
    <row r="408" spans="1:15" x14ac:dyDescent="0.25">
      <c r="A408" t="s">
        <v>143</v>
      </c>
      <c r="B408" t="s">
        <v>26</v>
      </c>
      <c r="C408" t="s">
        <v>27</v>
      </c>
      <c r="D408" t="s">
        <v>272</v>
      </c>
      <c r="E408" t="s">
        <v>273</v>
      </c>
      <c r="F408" t="s">
        <v>58</v>
      </c>
      <c r="G408" t="s">
        <v>25</v>
      </c>
      <c r="H408" t="s">
        <v>148</v>
      </c>
      <c r="I408">
        <v>42</v>
      </c>
      <c r="J408">
        <v>106</v>
      </c>
      <c r="K408">
        <v>19</v>
      </c>
      <c r="L408">
        <v>103</v>
      </c>
      <c r="M408">
        <v>21</v>
      </c>
      <c r="N408" t="str">
        <f t="shared" si="27"/>
        <v>Percentil 5</v>
      </c>
      <c r="O408">
        <f t="shared" si="28"/>
        <v>9</v>
      </c>
    </row>
    <row r="409" spans="1:15" x14ac:dyDescent="0.25">
      <c r="A409" t="s">
        <v>143</v>
      </c>
      <c r="B409" t="s">
        <v>26</v>
      </c>
      <c r="C409" t="s">
        <v>27</v>
      </c>
      <c r="D409" t="s">
        <v>276</v>
      </c>
      <c r="E409" t="s">
        <v>277</v>
      </c>
      <c r="F409" t="s">
        <v>58</v>
      </c>
      <c r="G409" t="s">
        <v>41</v>
      </c>
      <c r="H409" t="s">
        <v>148</v>
      </c>
      <c r="I409">
        <v>508</v>
      </c>
      <c r="J409">
        <v>103</v>
      </c>
      <c r="K409">
        <v>17</v>
      </c>
      <c r="L409">
        <v>103</v>
      </c>
      <c r="M409">
        <v>20</v>
      </c>
      <c r="N409" t="str">
        <f t="shared" si="27"/>
        <v>Percentil 5</v>
      </c>
      <c r="O409">
        <f t="shared" si="28"/>
        <v>9</v>
      </c>
    </row>
    <row r="410" spans="1:15" x14ac:dyDescent="0.25">
      <c r="A410" t="s">
        <v>143</v>
      </c>
      <c r="B410" t="s">
        <v>128</v>
      </c>
      <c r="C410" t="s">
        <v>90</v>
      </c>
      <c r="D410" t="s">
        <v>129</v>
      </c>
      <c r="E410" t="s">
        <v>130</v>
      </c>
      <c r="F410" t="s">
        <v>114</v>
      </c>
      <c r="G410" t="s">
        <v>120</v>
      </c>
      <c r="H410" t="s">
        <v>148</v>
      </c>
      <c r="I410">
        <v>17</v>
      </c>
      <c r="J410">
        <v>100</v>
      </c>
      <c r="K410">
        <v>18</v>
      </c>
      <c r="L410">
        <v>103</v>
      </c>
      <c r="M410">
        <v>24</v>
      </c>
      <c r="N410" t="str">
        <f t="shared" si="27"/>
        <v>Percentil 5</v>
      </c>
      <c r="O410">
        <f t="shared" si="28"/>
        <v>9</v>
      </c>
    </row>
    <row r="411" spans="1:15" x14ac:dyDescent="0.25">
      <c r="A411" t="s">
        <v>143</v>
      </c>
      <c r="B411" t="s">
        <v>26</v>
      </c>
      <c r="C411" t="s">
        <v>27</v>
      </c>
      <c r="D411" t="s">
        <v>335</v>
      </c>
      <c r="E411" t="s">
        <v>336</v>
      </c>
      <c r="F411" t="s">
        <v>58</v>
      </c>
      <c r="G411" t="s">
        <v>120</v>
      </c>
      <c r="H411" t="s">
        <v>148</v>
      </c>
      <c r="I411">
        <v>31</v>
      </c>
      <c r="J411">
        <v>103</v>
      </c>
      <c r="K411">
        <v>17</v>
      </c>
      <c r="L411">
        <v>103</v>
      </c>
      <c r="M411">
        <v>18</v>
      </c>
      <c r="N411" t="str">
        <f t="shared" si="27"/>
        <v>Percentil 5</v>
      </c>
      <c r="O411">
        <f t="shared" si="28"/>
        <v>9</v>
      </c>
    </row>
    <row r="412" spans="1:15" x14ac:dyDescent="0.25">
      <c r="A412" t="s">
        <v>143</v>
      </c>
      <c r="B412" t="s">
        <v>26</v>
      </c>
      <c r="C412" t="s">
        <v>27</v>
      </c>
      <c r="D412" t="s">
        <v>31</v>
      </c>
      <c r="E412" t="s">
        <v>32</v>
      </c>
      <c r="F412" t="s">
        <v>30</v>
      </c>
      <c r="G412" t="s">
        <v>25</v>
      </c>
      <c r="H412" t="s">
        <v>148</v>
      </c>
      <c r="I412">
        <v>14</v>
      </c>
      <c r="J412">
        <v>103</v>
      </c>
      <c r="K412">
        <v>15</v>
      </c>
      <c r="L412">
        <v>102</v>
      </c>
      <c r="M412">
        <v>15</v>
      </c>
      <c r="N412" t="str">
        <f t="shared" si="27"/>
        <v>Percentil 5</v>
      </c>
      <c r="O412">
        <f t="shared" si="28"/>
        <v>13</v>
      </c>
    </row>
    <row r="413" spans="1:15" x14ac:dyDescent="0.25">
      <c r="A413" t="s">
        <v>143</v>
      </c>
      <c r="B413" t="s">
        <v>226</v>
      </c>
      <c r="C413" t="s">
        <v>86</v>
      </c>
      <c r="D413" t="s">
        <v>227</v>
      </c>
      <c r="E413" t="s">
        <v>228</v>
      </c>
      <c r="F413" t="s">
        <v>58</v>
      </c>
      <c r="G413" t="s">
        <v>41</v>
      </c>
      <c r="H413" t="s">
        <v>148</v>
      </c>
      <c r="I413">
        <v>8</v>
      </c>
      <c r="J413">
        <v>94</v>
      </c>
      <c r="K413">
        <v>16</v>
      </c>
      <c r="L413">
        <v>102</v>
      </c>
      <c r="M413">
        <v>12</v>
      </c>
      <c r="N413" t="str">
        <f t="shared" si="27"/>
        <v>Percentil 5</v>
      </c>
      <c r="O413">
        <f t="shared" si="28"/>
        <v>13</v>
      </c>
    </row>
    <row r="414" spans="1:15" x14ac:dyDescent="0.25">
      <c r="A414" t="s">
        <v>143</v>
      </c>
      <c r="B414" t="s">
        <v>188</v>
      </c>
      <c r="C414" t="s">
        <v>86</v>
      </c>
      <c r="D414" t="s">
        <v>255</v>
      </c>
      <c r="E414" t="s">
        <v>256</v>
      </c>
      <c r="F414" t="s">
        <v>30</v>
      </c>
      <c r="G414" t="s">
        <v>25</v>
      </c>
      <c r="H414" t="s">
        <v>148</v>
      </c>
      <c r="I414">
        <v>29</v>
      </c>
      <c r="J414">
        <v>98</v>
      </c>
      <c r="K414">
        <v>15</v>
      </c>
      <c r="L414">
        <v>102</v>
      </c>
      <c r="M414">
        <v>20</v>
      </c>
      <c r="N414" t="str">
        <f t="shared" si="27"/>
        <v>Percentil 5</v>
      </c>
      <c r="O414">
        <f t="shared" si="28"/>
        <v>13</v>
      </c>
    </row>
    <row r="415" spans="1:15" x14ac:dyDescent="0.25">
      <c r="A415" t="s">
        <v>143</v>
      </c>
      <c r="B415" t="s">
        <v>85</v>
      </c>
      <c r="C415" t="s">
        <v>86</v>
      </c>
      <c r="D415" t="s">
        <v>267</v>
      </c>
      <c r="E415" t="s">
        <v>268</v>
      </c>
      <c r="F415" t="s">
        <v>248</v>
      </c>
      <c r="G415" t="s">
        <v>41</v>
      </c>
      <c r="H415" t="s">
        <v>148</v>
      </c>
      <c r="I415">
        <v>501</v>
      </c>
      <c r="J415">
        <v>102</v>
      </c>
      <c r="K415">
        <v>16</v>
      </c>
      <c r="L415">
        <v>102</v>
      </c>
      <c r="M415">
        <v>21</v>
      </c>
      <c r="N415" t="str">
        <f t="shared" si="27"/>
        <v>Percentil 5</v>
      </c>
      <c r="O415">
        <f t="shared" si="28"/>
        <v>13</v>
      </c>
    </row>
    <row r="416" spans="1:15" x14ac:dyDescent="0.25">
      <c r="A416" t="s">
        <v>143</v>
      </c>
      <c r="B416" t="s">
        <v>26</v>
      </c>
      <c r="C416" t="s">
        <v>27</v>
      </c>
      <c r="D416" t="s">
        <v>131</v>
      </c>
      <c r="E416" t="s">
        <v>132</v>
      </c>
      <c r="F416" t="s">
        <v>30</v>
      </c>
      <c r="G416" t="s">
        <v>120</v>
      </c>
      <c r="H416" t="s">
        <v>148</v>
      </c>
      <c r="I416">
        <v>395</v>
      </c>
      <c r="J416">
        <v>105</v>
      </c>
      <c r="K416">
        <v>15</v>
      </c>
      <c r="L416">
        <v>102</v>
      </c>
      <c r="M416">
        <v>19</v>
      </c>
      <c r="N416" t="str">
        <f t="shared" si="27"/>
        <v>Percentil 5</v>
      </c>
      <c r="O416">
        <f t="shared" si="28"/>
        <v>13</v>
      </c>
    </row>
    <row r="417" spans="1:15" x14ac:dyDescent="0.25">
      <c r="A417" t="s">
        <v>143</v>
      </c>
      <c r="B417" t="s">
        <v>307</v>
      </c>
      <c r="C417" t="s">
        <v>198</v>
      </c>
      <c r="D417" t="s">
        <v>308</v>
      </c>
      <c r="E417" t="s">
        <v>309</v>
      </c>
      <c r="F417" t="s">
        <v>114</v>
      </c>
      <c r="G417" t="s">
        <v>120</v>
      </c>
      <c r="H417" t="s">
        <v>148</v>
      </c>
      <c r="I417">
        <v>12</v>
      </c>
      <c r="J417">
        <v>100</v>
      </c>
      <c r="K417">
        <v>12</v>
      </c>
      <c r="L417">
        <v>101</v>
      </c>
      <c r="M417">
        <v>21</v>
      </c>
      <c r="N417" t="str">
        <f t="shared" si="27"/>
        <v>Percentil 5</v>
      </c>
      <c r="O417">
        <f t="shared" si="28"/>
        <v>18</v>
      </c>
    </row>
    <row r="418" spans="1:15" x14ac:dyDescent="0.25">
      <c r="A418" t="s">
        <v>143</v>
      </c>
      <c r="B418" t="s">
        <v>37</v>
      </c>
      <c r="C418" t="s">
        <v>38</v>
      </c>
      <c r="D418" t="s">
        <v>337</v>
      </c>
      <c r="E418" t="s">
        <v>338</v>
      </c>
      <c r="F418" t="s">
        <v>58</v>
      </c>
      <c r="G418" t="s">
        <v>120</v>
      </c>
      <c r="H418" t="s">
        <v>148</v>
      </c>
      <c r="I418">
        <v>43</v>
      </c>
      <c r="J418">
        <v>98</v>
      </c>
      <c r="K418">
        <v>14</v>
      </c>
      <c r="L418">
        <v>101</v>
      </c>
      <c r="M418">
        <v>19</v>
      </c>
      <c r="N418" t="str">
        <f t="shared" si="27"/>
        <v>Percentil 5</v>
      </c>
      <c r="O418">
        <f t="shared" si="28"/>
        <v>18</v>
      </c>
    </row>
    <row r="419" spans="1:15" x14ac:dyDescent="0.25">
      <c r="A419" t="s">
        <v>143</v>
      </c>
      <c r="B419" t="s">
        <v>347</v>
      </c>
      <c r="C419" t="s">
        <v>94</v>
      </c>
      <c r="D419" t="s">
        <v>348</v>
      </c>
      <c r="E419" t="s">
        <v>349</v>
      </c>
      <c r="F419" t="s">
        <v>30</v>
      </c>
      <c r="G419" t="s">
        <v>120</v>
      </c>
      <c r="H419" t="s">
        <v>148</v>
      </c>
      <c r="I419">
        <v>6</v>
      </c>
      <c r="J419">
        <v>96</v>
      </c>
      <c r="K419">
        <v>14</v>
      </c>
      <c r="L419">
        <v>101</v>
      </c>
      <c r="M419">
        <v>19</v>
      </c>
      <c r="N419" t="str">
        <f t="shared" si="27"/>
        <v>Percentil 5</v>
      </c>
      <c r="O419">
        <f t="shared" si="28"/>
        <v>18</v>
      </c>
    </row>
    <row r="420" spans="1:15" x14ac:dyDescent="0.25">
      <c r="A420" t="s">
        <v>143</v>
      </c>
      <c r="B420" t="s">
        <v>26</v>
      </c>
      <c r="C420" t="s">
        <v>27</v>
      </c>
      <c r="D420" t="s">
        <v>360</v>
      </c>
      <c r="E420" t="s">
        <v>361</v>
      </c>
      <c r="F420" t="s">
        <v>19</v>
      </c>
      <c r="G420" t="s">
        <v>120</v>
      </c>
      <c r="H420" t="s">
        <v>148</v>
      </c>
      <c r="I420">
        <v>103</v>
      </c>
      <c r="J420">
        <v>103</v>
      </c>
      <c r="K420">
        <v>16</v>
      </c>
      <c r="L420">
        <v>101</v>
      </c>
      <c r="M420">
        <v>20</v>
      </c>
      <c r="N420" t="str">
        <f t="shared" si="27"/>
        <v>Percentil 5</v>
      </c>
      <c r="O420">
        <f t="shared" si="28"/>
        <v>18</v>
      </c>
    </row>
    <row r="421" spans="1:15" x14ac:dyDescent="0.25">
      <c r="A421" t="s">
        <v>143</v>
      </c>
      <c r="B421" t="s">
        <v>85</v>
      </c>
      <c r="C421" t="s">
        <v>86</v>
      </c>
      <c r="D421" t="s">
        <v>222</v>
      </c>
      <c r="E421" t="s">
        <v>223</v>
      </c>
      <c r="F421" t="s">
        <v>58</v>
      </c>
      <c r="G421" t="s">
        <v>41</v>
      </c>
      <c r="H421" t="s">
        <v>148</v>
      </c>
      <c r="I421">
        <v>74</v>
      </c>
      <c r="J421">
        <v>99</v>
      </c>
      <c r="K421">
        <v>12</v>
      </c>
      <c r="L421">
        <v>100</v>
      </c>
      <c r="M421">
        <v>15</v>
      </c>
      <c r="N421" t="str">
        <f t="shared" si="27"/>
        <v>Percentil 5</v>
      </c>
      <c r="O421">
        <f t="shared" si="28"/>
        <v>22</v>
      </c>
    </row>
    <row r="422" spans="1:15" x14ac:dyDescent="0.25">
      <c r="A422" t="s">
        <v>143</v>
      </c>
      <c r="B422" t="s">
        <v>26</v>
      </c>
      <c r="C422" t="s">
        <v>27</v>
      </c>
      <c r="D422" t="s">
        <v>115</v>
      </c>
      <c r="E422" t="s">
        <v>116</v>
      </c>
      <c r="F422" t="s">
        <v>58</v>
      </c>
      <c r="G422" t="s">
        <v>41</v>
      </c>
      <c r="H422" t="s">
        <v>148</v>
      </c>
      <c r="I422">
        <v>337</v>
      </c>
      <c r="J422">
        <v>101</v>
      </c>
      <c r="K422">
        <v>15</v>
      </c>
      <c r="L422">
        <v>100</v>
      </c>
      <c r="M422">
        <v>20</v>
      </c>
      <c r="N422" t="str">
        <f t="shared" si="27"/>
        <v>Percentil 5</v>
      </c>
      <c r="O422">
        <f t="shared" si="28"/>
        <v>22</v>
      </c>
    </row>
    <row r="423" spans="1:15" x14ac:dyDescent="0.25">
      <c r="A423" t="s">
        <v>143</v>
      </c>
      <c r="B423" t="s">
        <v>117</v>
      </c>
      <c r="C423" t="s">
        <v>16</v>
      </c>
      <c r="D423" t="s">
        <v>118</v>
      </c>
      <c r="E423" t="s">
        <v>119</v>
      </c>
      <c r="F423" t="s">
        <v>30</v>
      </c>
      <c r="G423" t="s">
        <v>120</v>
      </c>
      <c r="H423" t="s">
        <v>148</v>
      </c>
      <c r="I423">
        <v>107</v>
      </c>
      <c r="J423">
        <v>97</v>
      </c>
      <c r="K423">
        <v>16</v>
      </c>
      <c r="L423">
        <v>100</v>
      </c>
      <c r="M423">
        <v>18</v>
      </c>
      <c r="N423" t="str">
        <f t="shared" si="27"/>
        <v>Percentil 5</v>
      </c>
      <c r="O423">
        <f t="shared" si="28"/>
        <v>22</v>
      </c>
    </row>
    <row r="424" spans="1:15" x14ac:dyDescent="0.25">
      <c r="A424" t="s">
        <v>143</v>
      </c>
      <c r="B424" t="s">
        <v>158</v>
      </c>
      <c r="C424" t="s">
        <v>94</v>
      </c>
      <c r="D424" t="s">
        <v>291</v>
      </c>
      <c r="E424" t="s">
        <v>292</v>
      </c>
      <c r="F424" t="s">
        <v>30</v>
      </c>
      <c r="G424" t="s">
        <v>120</v>
      </c>
      <c r="H424" t="s">
        <v>148</v>
      </c>
      <c r="I424">
        <v>145</v>
      </c>
      <c r="J424">
        <v>100</v>
      </c>
      <c r="K424">
        <v>16</v>
      </c>
      <c r="L424">
        <v>100</v>
      </c>
      <c r="M424">
        <v>22</v>
      </c>
      <c r="N424" t="str">
        <f t="shared" si="27"/>
        <v>Percentil 5</v>
      </c>
      <c r="O424">
        <f t="shared" si="28"/>
        <v>22</v>
      </c>
    </row>
    <row r="425" spans="1:15" x14ac:dyDescent="0.25">
      <c r="A425" t="s">
        <v>143</v>
      </c>
      <c r="B425" t="s">
        <v>302</v>
      </c>
      <c r="C425" t="s">
        <v>86</v>
      </c>
      <c r="D425" t="s">
        <v>303</v>
      </c>
      <c r="E425" t="s">
        <v>304</v>
      </c>
      <c r="F425" t="s">
        <v>114</v>
      </c>
      <c r="G425" t="s">
        <v>120</v>
      </c>
      <c r="H425" t="s">
        <v>148</v>
      </c>
      <c r="I425">
        <v>9</v>
      </c>
      <c r="J425">
        <v>102</v>
      </c>
      <c r="K425">
        <v>14</v>
      </c>
      <c r="L425">
        <v>100</v>
      </c>
      <c r="M425">
        <v>17</v>
      </c>
      <c r="N425" t="str">
        <f t="shared" si="27"/>
        <v>Percentil 5</v>
      </c>
      <c r="O425">
        <f t="shared" si="28"/>
        <v>22</v>
      </c>
    </row>
    <row r="426" spans="1:15" x14ac:dyDescent="0.25">
      <c r="A426" t="s">
        <v>143</v>
      </c>
      <c r="B426" t="s">
        <v>85</v>
      </c>
      <c r="C426" t="s">
        <v>86</v>
      </c>
      <c r="D426" t="s">
        <v>305</v>
      </c>
      <c r="E426" t="s">
        <v>306</v>
      </c>
      <c r="F426" t="s">
        <v>114</v>
      </c>
      <c r="G426" t="s">
        <v>120</v>
      </c>
      <c r="H426" t="s">
        <v>148</v>
      </c>
      <c r="I426">
        <v>6</v>
      </c>
      <c r="J426">
        <v>98</v>
      </c>
      <c r="K426">
        <v>18</v>
      </c>
      <c r="L426">
        <v>100</v>
      </c>
      <c r="M426">
        <v>26</v>
      </c>
      <c r="N426" t="str">
        <f t="shared" si="27"/>
        <v>Percentil 5</v>
      </c>
      <c r="O426">
        <f t="shared" si="28"/>
        <v>22</v>
      </c>
    </row>
    <row r="427" spans="1:15" x14ac:dyDescent="0.25">
      <c r="A427" t="s">
        <v>143</v>
      </c>
      <c r="B427" t="s">
        <v>158</v>
      </c>
      <c r="C427" t="s">
        <v>94</v>
      </c>
      <c r="D427" t="s">
        <v>328</v>
      </c>
      <c r="E427" t="s">
        <v>329</v>
      </c>
      <c r="F427" t="s">
        <v>114</v>
      </c>
      <c r="G427" t="s">
        <v>120</v>
      </c>
      <c r="H427" t="s">
        <v>148</v>
      </c>
      <c r="I427">
        <v>26</v>
      </c>
      <c r="J427">
        <v>99</v>
      </c>
      <c r="K427">
        <v>16</v>
      </c>
      <c r="L427">
        <v>100</v>
      </c>
      <c r="M427">
        <v>23</v>
      </c>
      <c r="N427" t="str">
        <f t="shared" si="27"/>
        <v>Percentil 5</v>
      </c>
      <c r="O427">
        <f t="shared" si="28"/>
        <v>22</v>
      </c>
    </row>
    <row r="428" spans="1:15" x14ac:dyDescent="0.25">
      <c r="A428" t="s">
        <v>143</v>
      </c>
      <c r="B428" t="s">
        <v>26</v>
      </c>
      <c r="C428" t="s">
        <v>27</v>
      </c>
      <c r="D428" t="s">
        <v>341</v>
      </c>
      <c r="E428" t="s">
        <v>342</v>
      </c>
      <c r="F428" t="s">
        <v>19</v>
      </c>
      <c r="G428" t="s">
        <v>120</v>
      </c>
      <c r="H428" t="s">
        <v>148</v>
      </c>
      <c r="I428">
        <v>133</v>
      </c>
      <c r="J428">
        <v>97</v>
      </c>
      <c r="K428">
        <v>18</v>
      </c>
      <c r="L428">
        <v>100</v>
      </c>
      <c r="M428">
        <v>18</v>
      </c>
      <c r="N428" t="str">
        <f t="shared" si="27"/>
        <v>Percentil 5</v>
      </c>
      <c r="O428">
        <f t="shared" si="28"/>
        <v>22</v>
      </c>
    </row>
    <row r="429" spans="1:15" x14ac:dyDescent="0.25">
      <c r="A429" t="s">
        <v>143</v>
      </c>
      <c r="B429" t="s">
        <v>42</v>
      </c>
      <c r="C429" t="s">
        <v>43</v>
      </c>
      <c r="D429" t="s">
        <v>150</v>
      </c>
      <c r="E429" t="s">
        <v>151</v>
      </c>
      <c r="F429" t="s">
        <v>19</v>
      </c>
      <c r="G429" t="s">
        <v>41</v>
      </c>
      <c r="H429" t="s">
        <v>148</v>
      </c>
      <c r="I429">
        <v>103</v>
      </c>
      <c r="J429">
        <v>98</v>
      </c>
      <c r="K429">
        <v>15</v>
      </c>
      <c r="L429">
        <v>99</v>
      </c>
      <c r="M429">
        <v>17</v>
      </c>
      <c r="N429" t="str">
        <f t="shared" si="27"/>
        <v>Percentil 4</v>
      </c>
      <c r="O429">
        <f t="shared" si="28"/>
        <v>30</v>
      </c>
    </row>
    <row r="430" spans="1:15" x14ac:dyDescent="0.25">
      <c r="A430" t="s">
        <v>143</v>
      </c>
      <c r="B430" t="s">
        <v>158</v>
      </c>
      <c r="C430" t="s">
        <v>94</v>
      </c>
      <c r="D430" t="s">
        <v>176</v>
      </c>
      <c r="E430" t="s">
        <v>177</v>
      </c>
      <c r="F430" t="s">
        <v>30</v>
      </c>
      <c r="G430" t="s">
        <v>41</v>
      </c>
      <c r="H430" t="s">
        <v>148</v>
      </c>
      <c r="I430">
        <v>47</v>
      </c>
      <c r="J430">
        <v>96</v>
      </c>
      <c r="K430">
        <v>15</v>
      </c>
      <c r="L430">
        <v>99</v>
      </c>
      <c r="M430">
        <v>21</v>
      </c>
      <c r="N430" t="str">
        <f t="shared" si="27"/>
        <v>Percentil 4</v>
      </c>
      <c r="O430">
        <f t="shared" si="28"/>
        <v>30</v>
      </c>
    </row>
    <row r="431" spans="1:15" x14ac:dyDescent="0.25">
      <c r="A431" t="s">
        <v>143</v>
      </c>
      <c r="B431" t="s">
        <v>26</v>
      </c>
      <c r="C431" t="s">
        <v>27</v>
      </c>
      <c r="D431" t="s">
        <v>50</v>
      </c>
      <c r="E431" t="s">
        <v>51</v>
      </c>
      <c r="F431" t="s">
        <v>30</v>
      </c>
      <c r="G431" t="s">
        <v>41</v>
      </c>
      <c r="H431" t="s">
        <v>148</v>
      </c>
      <c r="I431">
        <v>303</v>
      </c>
      <c r="J431">
        <v>99</v>
      </c>
      <c r="K431">
        <v>17</v>
      </c>
      <c r="L431">
        <v>99</v>
      </c>
      <c r="M431">
        <v>20</v>
      </c>
      <c r="N431" t="str">
        <f t="shared" si="27"/>
        <v>Percentil 4</v>
      </c>
      <c r="O431">
        <f t="shared" si="28"/>
        <v>30</v>
      </c>
    </row>
    <row r="432" spans="1:15" x14ac:dyDescent="0.25">
      <c r="A432" t="s">
        <v>143</v>
      </c>
      <c r="B432" t="s">
        <v>26</v>
      </c>
      <c r="C432" t="s">
        <v>27</v>
      </c>
      <c r="D432" t="s">
        <v>209</v>
      </c>
      <c r="E432" t="s">
        <v>210</v>
      </c>
      <c r="F432" t="s">
        <v>58</v>
      </c>
      <c r="G432" t="s">
        <v>25</v>
      </c>
      <c r="H432" t="s">
        <v>148</v>
      </c>
      <c r="I432">
        <v>53</v>
      </c>
      <c r="J432">
        <v>99</v>
      </c>
      <c r="K432">
        <v>15</v>
      </c>
      <c r="L432">
        <v>99</v>
      </c>
      <c r="M432">
        <v>21</v>
      </c>
      <c r="N432" t="str">
        <f t="shared" ref="N432:N463" si="29">VLOOKUP(L432,$O$524:$P$528,2,1)</f>
        <v>Percentil 4</v>
      </c>
      <c r="O432">
        <f t="shared" ref="O432:O463" si="30">_xlfn.RANK.EQ(L432,$L$400:$L$522,0)</f>
        <v>30</v>
      </c>
    </row>
    <row r="433" spans="1:15" x14ac:dyDescent="0.25">
      <c r="A433" t="s">
        <v>143</v>
      </c>
      <c r="B433" t="s">
        <v>233</v>
      </c>
      <c r="C433" t="s">
        <v>47</v>
      </c>
      <c r="D433" t="s">
        <v>234</v>
      </c>
      <c r="E433" t="s">
        <v>235</v>
      </c>
      <c r="F433" t="s">
        <v>58</v>
      </c>
      <c r="G433" t="s">
        <v>41</v>
      </c>
      <c r="H433" t="s">
        <v>148</v>
      </c>
      <c r="I433">
        <v>33</v>
      </c>
      <c r="J433">
        <v>96</v>
      </c>
      <c r="K433">
        <v>15</v>
      </c>
      <c r="L433">
        <v>99</v>
      </c>
      <c r="M433">
        <v>19</v>
      </c>
      <c r="N433" t="str">
        <f t="shared" si="29"/>
        <v>Percentil 4</v>
      </c>
      <c r="O433">
        <f t="shared" si="30"/>
        <v>30</v>
      </c>
    </row>
    <row r="434" spans="1:15" x14ac:dyDescent="0.25">
      <c r="A434" t="s">
        <v>143</v>
      </c>
      <c r="B434" t="s">
        <v>85</v>
      </c>
      <c r="C434" t="s">
        <v>86</v>
      </c>
      <c r="D434" t="s">
        <v>238</v>
      </c>
      <c r="E434" t="s">
        <v>239</v>
      </c>
      <c r="F434" t="s">
        <v>58</v>
      </c>
      <c r="G434" t="s">
        <v>41</v>
      </c>
      <c r="H434" t="s">
        <v>148</v>
      </c>
      <c r="I434">
        <v>94</v>
      </c>
      <c r="J434">
        <v>102</v>
      </c>
      <c r="K434">
        <v>16</v>
      </c>
      <c r="L434">
        <v>99</v>
      </c>
      <c r="M434">
        <v>21</v>
      </c>
      <c r="N434" t="str">
        <f t="shared" si="29"/>
        <v>Percentil 4</v>
      </c>
      <c r="O434">
        <f t="shared" si="30"/>
        <v>30</v>
      </c>
    </row>
    <row r="435" spans="1:15" x14ac:dyDescent="0.25">
      <c r="A435" t="s">
        <v>143</v>
      </c>
      <c r="B435" t="s">
        <v>37</v>
      </c>
      <c r="C435" t="s">
        <v>38</v>
      </c>
      <c r="D435" t="s">
        <v>249</v>
      </c>
      <c r="E435" t="s">
        <v>250</v>
      </c>
      <c r="F435" t="s">
        <v>58</v>
      </c>
      <c r="G435" t="s">
        <v>41</v>
      </c>
      <c r="H435" t="s">
        <v>148</v>
      </c>
      <c r="I435">
        <v>54</v>
      </c>
      <c r="J435">
        <v>96</v>
      </c>
      <c r="K435">
        <v>16</v>
      </c>
      <c r="L435">
        <v>99</v>
      </c>
      <c r="M435">
        <v>20</v>
      </c>
      <c r="N435" t="str">
        <f t="shared" si="29"/>
        <v>Percentil 4</v>
      </c>
      <c r="O435">
        <f t="shared" si="30"/>
        <v>30</v>
      </c>
    </row>
    <row r="436" spans="1:15" x14ac:dyDescent="0.25">
      <c r="A436" t="s">
        <v>143</v>
      </c>
      <c r="B436" t="s">
        <v>89</v>
      </c>
      <c r="C436" t="s">
        <v>90</v>
      </c>
      <c r="D436" t="s">
        <v>91</v>
      </c>
      <c r="E436" t="s">
        <v>92</v>
      </c>
      <c r="F436" t="s">
        <v>19</v>
      </c>
      <c r="G436" t="s">
        <v>41</v>
      </c>
      <c r="H436" t="s">
        <v>148</v>
      </c>
      <c r="I436">
        <v>67</v>
      </c>
      <c r="J436">
        <v>102</v>
      </c>
      <c r="K436">
        <v>15</v>
      </c>
      <c r="L436">
        <v>99</v>
      </c>
      <c r="M436">
        <v>19</v>
      </c>
      <c r="N436" t="str">
        <f t="shared" si="29"/>
        <v>Percentil 4</v>
      </c>
      <c r="O436">
        <f t="shared" si="30"/>
        <v>30</v>
      </c>
    </row>
    <row r="437" spans="1:15" x14ac:dyDescent="0.25">
      <c r="A437" t="s">
        <v>143</v>
      </c>
      <c r="B437" t="s">
        <v>85</v>
      </c>
      <c r="C437" t="s">
        <v>86</v>
      </c>
      <c r="D437" t="s">
        <v>274</v>
      </c>
      <c r="E437" t="s">
        <v>275</v>
      </c>
      <c r="F437" t="s">
        <v>114</v>
      </c>
      <c r="G437" t="s">
        <v>41</v>
      </c>
      <c r="H437" t="s">
        <v>148</v>
      </c>
      <c r="I437">
        <v>150</v>
      </c>
      <c r="J437">
        <v>100</v>
      </c>
      <c r="K437">
        <v>16</v>
      </c>
      <c r="L437">
        <v>99</v>
      </c>
      <c r="M437">
        <v>20</v>
      </c>
      <c r="N437" t="str">
        <f t="shared" si="29"/>
        <v>Percentil 4</v>
      </c>
      <c r="O437">
        <f t="shared" si="30"/>
        <v>30</v>
      </c>
    </row>
    <row r="438" spans="1:15" x14ac:dyDescent="0.25">
      <c r="A438" t="s">
        <v>143</v>
      </c>
      <c r="B438" t="s">
        <v>85</v>
      </c>
      <c r="C438" t="s">
        <v>86</v>
      </c>
      <c r="D438" t="s">
        <v>282</v>
      </c>
      <c r="E438" t="s">
        <v>283</v>
      </c>
      <c r="F438" t="s">
        <v>114</v>
      </c>
      <c r="G438" t="s">
        <v>41</v>
      </c>
      <c r="H438" t="s">
        <v>148</v>
      </c>
      <c r="I438">
        <v>101</v>
      </c>
      <c r="J438">
        <v>101</v>
      </c>
      <c r="K438">
        <v>16</v>
      </c>
      <c r="L438">
        <v>99</v>
      </c>
      <c r="M438">
        <v>21</v>
      </c>
      <c r="N438" t="str">
        <f t="shared" si="29"/>
        <v>Percentil 4</v>
      </c>
      <c r="O438">
        <f t="shared" si="30"/>
        <v>30</v>
      </c>
    </row>
    <row r="439" spans="1:15" x14ac:dyDescent="0.25">
      <c r="A439" t="s">
        <v>143</v>
      </c>
      <c r="B439" t="s">
        <v>46</v>
      </c>
      <c r="C439" t="s">
        <v>47</v>
      </c>
      <c r="D439" t="s">
        <v>112</v>
      </c>
      <c r="E439" t="s">
        <v>113</v>
      </c>
      <c r="F439" t="s">
        <v>114</v>
      </c>
      <c r="G439" t="s">
        <v>25</v>
      </c>
      <c r="H439" t="s">
        <v>148</v>
      </c>
      <c r="I439">
        <v>635</v>
      </c>
      <c r="J439">
        <v>98</v>
      </c>
      <c r="K439">
        <v>15</v>
      </c>
      <c r="L439">
        <v>99</v>
      </c>
      <c r="M439">
        <v>20</v>
      </c>
      <c r="N439" t="str">
        <f t="shared" si="29"/>
        <v>Percentil 4</v>
      </c>
      <c r="O439">
        <f t="shared" si="30"/>
        <v>30</v>
      </c>
    </row>
    <row r="440" spans="1:15" x14ac:dyDescent="0.25">
      <c r="A440" t="s">
        <v>143</v>
      </c>
      <c r="B440" t="s">
        <v>46</v>
      </c>
      <c r="C440" t="s">
        <v>47</v>
      </c>
      <c r="D440" t="s">
        <v>289</v>
      </c>
      <c r="E440" t="s">
        <v>290</v>
      </c>
      <c r="F440" t="s">
        <v>30</v>
      </c>
      <c r="G440" t="s">
        <v>120</v>
      </c>
      <c r="H440" t="s">
        <v>148</v>
      </c>
      <c r="I440">
        <v>3</v>
      </c>
      <c r="J440">
        <v>102</v>
      </c>
      <c r="K440">
        <v>8</v>
      </c>
      <c r="L440">
        <v>99</v>
      </c>
      <c r="M440">
        <v>14</v>
      </c>
      <c r="N440" t="str">
        <f t="shared" si="29"/>
        <v>Percentil 4</v>
      </c>
      <c r="O440">
        <f t="shared" si="30"/>
        <v>30</v>
      </c>
    </row>
    <row r="441" spans="1:15" x14ac:dyDescent="0.25">
      <c r="A441" t="s">
        <v>143</v>
      </c>
      <c r="B441" t="s">
        <v>299</v>
      </c>
      <c r="C441" t="s">
        <v>86</v>
      </c>
      <c r="D441" t="s">
        <v>300</v>
      </c>
      <c r="E441" t="s">
        <v>301</v>
      </c>
      <c r="F441" t="s">
        <v>114</v>
      </c>
      <c r="G441" t="s">
        <v>120</v>
      </c>
      <c r="H441" t="s">
        <v>148</v>
      </c>
      <c r="I441">
        <v>7</v>
      </c>
      <c r="J441">
        <v>92</v>
      </c>
      <c r="K441">
        <v>12</v>
      </c>
      <c r="L441">
        <v>99</v>
      </c>
      <c r="M441">
        <v>21</v>
      </c>
      <c r="N441" t="str">
        <f t="shared" si="29"/>
        <v>Percentil 4</v>
      </c>
      <c r="O441">
        <f t="shared" si="30"/>
        <v>30</v>
      </c>
    </row>
    <row r="442" spans="1:15" x14ac:dyDescent="0.25">
      <c r="A442" t="s">
        <v>143</v>
      </c>
      <c r="B442" t="s">
        <v>317</v>
      </c>
      <c r="C442" t="s">
        <v>98</v>
      </c>
      <c r="D442" t="s">
        <v>318</v>
      </c>
      <c r="E442" t="s">
        <v>319</v>
      </c>
      <c r="F442" t="s">
        <v>114</v>
      </c>
      <c r="G442" t="s">
        <v>120</v>
      </c>
      <c r="H442" t="s">
        <v>148</v>
      </c>
      <c r="I442">
        <v>8</v>
      </c>
      <c r="J442">
        <v>90</v>
      </c>
      <c r="K442">
        <v>8</v>
      </c>
      <c r="L442">
        <v>99</v>
      </c>
      <c r="M442">
        <v>13</v>
      </c>
      <c r="N442" t="str">
        <f t="shared" si="29"/>
        <v>Percentil 4</v>
      </c>
      <c r="O442">
        <f t="shared" si="30"/>
        <v>30</v>
      </c>
    </row>
    <row r="443" spans="1:15" x14ac:dyDescent="0.25">
      <c r="A443" s="6" t="s">
        <v>143</v>
      </c>
      <c r="B443" s="6" t="s">
        <v>139</v>
      </c>
      <c r="C443" s="6" t="s">
        <v>140</v>
      </c>
      <c r="D443" s="6" t="s">
        <v>141</v>
      </c>
      <c r="E443" s="6" t="s">
        <v>142</v>
      </c>
      <c r="F443" s="6" t="s">
        <v>19</v>
      </c>
      <c r="G443" s="6" t="s">
        <v>120</v>
      </c>
      <c r="H443" s="6" t="s">
        <v>148</v>
      </c>
      <c r="I443" s="6">
        <v>48</v>
      </c>
      <c r="J443">
        <v>98</v>
      </c>
      <c r="K443">
        <v>18</v>
      </c>
      <c r="L443" s="6">
        <v>99</v>
      </c>
      <c r="M443">
        <v>24</v>
      </c>
      <c r="N443" s="6" t="str">
        <f t="shared" si="29"/>
        <v>Percentil 4</v>
      </c>
      <c r="O443" s="6">
        <f t="shared" si="30"/>
        <v>30</v>
      </c>
    </row>
    <row r="444" spans="1:15" x14ac:dyDescent="0.25">
      <c r="A444" t="s">
        <v>143</v>
      </c>
      <c r="B444" t="s">
        <v>188</v>
      </c>
      <c r="C444" t="s">
        <v>86</v>
      </c>
      <c r="D444" t="s">
        <v>189</v>
      </c>
      <c r="E444" t="s">
        <v>190</v>
      </c>
      <c r="F444" t="s">
        <v>30</v>
      </c>
      <c r="G444" t="s">
        <v>41</v>
      </c>
      <c r="H444" t="s">
        <v>148</v>
      </c>
      <c r="I444">
        <v>31</v>
      </c>
      <c r="J444">
        <v>98</v>
      </c>
      <c r="K444">
        <v>14</v>
      </c>
      <c r="L444">
        <v>98</v>
      </c>
      <c r="M444">
        <v>16</v>
      </c>
      <c r="N444" t="str">
        <f t="shared" si="29"/>
        <v>Percentil 4</v>
      </c>
      <c r="O444">
        <f t="shared" si="30"/>
        <v>45</v>
      </c>
    </row>
    <row r="445" spans="1:15" x14ac:dyDescent="0.25">
      <c r="A445" t="s">
        <v>143</v>
      </c>
      <c r="B445" t="s">
        <v>26</v>
      </c>
      <c r="C445" t="s">
        <v>27</v>
      </c>
      <c r="D445" t="s">
        <v>205</v>
      </c>
      <c r="E445" t="s">
        <v>206</v>
      </c>
      <c r="F445" t="s">
        <v>30</v>
      </c>
      <c r="G445" t="s">
        <v>25</v>
      </c>
      <c r="H445" t="s">
        <v>148</v>
      </c>
      <c r="I445">
        <v>17</v>
      </c>
      <c r="J445">
        <v>99</v>
      </c>
      <c r="K445">
        <v>13</v>
      </c>
      <c r="L445">
        <v>98</v>
      </c>
      <c r="M445">
        <v>17</v>
      </c>
      <c r="N445" t="str">
        <f t="shared" si="29"/>
        <v>Percentil 4</v>
      </c>
      <c r="O445">
        <f t="shared" si="30"/>
        <v>45</v>
      </c>
    </row>
    <row r="446" spans="1:15" x14ac:dyDescent="0.25">
      <c r="A446" t="s">
        <v>143</v>
      </c>
      <c r="B446" t="s">
        <v>26</v>
      </c>
      <c r="C446" t="s">
        <v>27</v>
      </c>
      <c r="D446" t="s">
        <v>218</v>
      </c>
      <c r="E446" t="s">
        <v>219</v>
      </c>
      <c r="F446" t="s">
        <v>58</v>
      </c>
      <c r="G446" t="s">
        <v>25</v>
      </c>
      <c r="H446" t="s">
        <v>148</v>
      </c>
      <c r="I446">
        <v>80</v>
      </c>
      <c r="J446">
        <v>97</v>
      </c>
      <c r="K446">
        <v>17</v>
      </c>
      <c r="L446">
        <v>98</v>
      </c>
      <c r="M446">
        <v>20</v>
      </c>
      <c r="N446" t="str">
        <f t="shared" si="29"/>
        <v>Percentil 4</v>
      </c>
      <c r="O446">
        <f t="shared" si="30"/>
        <v>45</v>
      </c>
    </row>
    <row r="447" spans="1:15" x14ac:dyDescent="0.25">
      <c r="A447" t="s">
        <v>143</v>
      </c>
      <c r="B447" t="s">
        <v>26</v>
      </c>
      <c r="C447" t="s">
        <v>27</v>
      </c>
      <c r="D447" t="s">
        <v>253</v>
      </c>
      <c r="E447" t="s">
        <v>254</v>
      </c>
      <c r="F447" t="s">
        <v>58</v>
      </c>
      <c r="G447" t="s">
        <v>41</v>
      </c>
      <c r="H447" t="s">
        <v>148</v>
      </c>
      <c r="I447">
        <v>16</v>
      </c>
      <c r="J447">
        <v>100</v>
      </c>
      <c r="K447">
        <v>15</v>
      </c>
      <c r="L447">
        <v>98</v>
      </c>
      <c r="M447">
        <v>16</v>
      </c>
      <c r="N447" t="str">
        <f t="shared" si="29"/>
        <v>Percentil 4</v>
      </c>
      <c r="O447">
        <f t="shared" si="30"/>
        <v>45</v>
      </c>
    </row>
    <row r="448" spans="1:15" x14ac:dyDescent="0.25">
      <c r="A448" t="s">
        <v>143</v>
      </c>
      <c r="B448" t="s">
        <v>85</v>
      </c>
      <c r="C448" t="s">
        <v>86</v>
      </c>
      <c r="D448" t="s">
        <v>257</v>
      </c>
      <c r="E448" t="s">
        <v>258</v>
      </c>
      <c r="F448" t="s">
        <v>58</v>
      </c>
      <c r="G448" t="s">
        <v>41</v>
      </c>
      <c r="H448" t="s">
        <v>148</v>
      </c>
      <c r="I448">
        <v>140</v>
      </c>
      <c r="J448">
        <v>98</v>
      </c>
      <c r="K448">
        <v>14</v>
      </c>
      <c r="L448">
        <v>98</v>
      </c>
      <c r="M448">
        <v>19</v>
      </c>
      <c r="N448" t="str">
        <f t="shared" si="29"/>
        <v>Percentil 4</v>
      </c>
      <c r="O448">
        <f t="shared" si="30"/>
        <v>45</v>
      </c>
    </row>
    <row r="449" spans="1:15" x14ac:dyDescent="0.25">
      <c r="A449" t="s">
        <v>143</v>
      </c>
      <c r="B449" t="s">
        <v>263</v>
      </c>
      <c r="C449" t="s">
        <v>264</v>
      </c>
      <c r="D449" t="s">
        <v>265</v>
      </c>
      <c r="E449" t="s">
        <v>266</v>
      </c>
      <c r="F449" t="s">
        <v>19</v>
      </c>
      <c r="G449" t="s">
        <v>25</v>
      </c>
      <c r="H449" t="s">
        <v>148</v>
      </c>
      <c r="I449">
        <v>52</v>
      </c>
      <c r="J449">
        <v>94</v>
      </c>
      <c r="K449">
        <v>12</v>
      </c>
      <c r="L449">
        <v>98</v>
      </c>
      <c r="M449">
        <v>19</v>
      </c>
      <c r="N449" t="str">
        <f t="shared" si="29"/>
        <v>Percentil 4</v>
      </c>
      <c r="O449">
        <f t="shared" si="30"/>
        <v>45</v>
      </c>
    </row>
    <row r="450" spans="1:15" x14ac:dyDescent="0.25">
      <c r="A450" t="s">
        <v>143</v>
      </c>
      <c r="B450" t="s">
        <v>26</v>
      </c>
      <c r="C450" t="s">
        <v>27</v>
      </c>
      <c r="D450" t="s">
        <v>166</v>
      </c>
      <c r="E450" t="s">
        <v>167</v>
      </c>
      <c r="F450" t="s">
        <v>30</v>
      </c>
      <c r="G450" t="s">
        <v>25</v>
      </c>
      <c r="H450" t="s">
        <v>148</v>
      </c>
      <c r="I450">
        <v>4</v>
      </c>
      <c r="J450">
        <v>108</v>
      </c>
      <c r="K450">
        <v>18</v>
      </c>
      <c r="L450">
        <v>97</v>
      </c>
      <c r="M450">
        <v>22</v>
      </c>
      <c r="N450" t="str">
        <f t="shared" si="29"/>
        <v>Percentil 3</v>
      </c>
      <c r="O450">
        <f t="shared" si="30"/>
        <v>51</v>
      </c>
    </row>
    <row r="451" spans="1:15" x14ac:dyDescent="0.25">
      <c r="A451" t="s">
        <v>143</v>
      </c>
      <c r="B451" t="s">
        <v>26</v>
      </c>
      <c r="C451" t="s">
        <v>27</v>
      </c>
      <c r="D451" t="s">
        <v>73</v>
      </c>
      <c r="E451" t="s">
        <v>74</v>
      </c>
      <c r="F451" t="s">
        <v>58</v>
      </c>
      <c r="G451" t="s">
        <v>20</v>
      </c>
      <c r="H451" t="s">
        <v>148</v>
      </c>
      <c r="I451">
        <v>83</v>
      </c>
      <c r="J451">
        <v>97</v>
      </c>
      <c r="K451">
        <v>17</v>
      </c>
      <c r="L451">
        <v>97</v>
      </c>
      <c r="M451">
        <v>21</v>
      </c>
      <c r="N451" t="str">
        <f t="shared" si="29"/>
        <v>Percentil 3</v>
      </c>
      <c r="O451">
        <f t="shared" si="30"/>
        <v>51</v>
      </c>
    </row>
    <row r="452" spans="1:15" x14ac:dyDescent="0.25">
      <c r="A452" t="s">
        <v>143</v>
      </c>
      <c r="B452" t="s">
        <v>158</v>
      </c>
      <c r="C452" t="s">
        <v>94</v>
      </c>
      <c r="D452" t="s">
        <v>229</v>
      </c>
      <c r="E452" t="s">
        <v>230</v>
      </c>
      <c r="F452" t="s">
        <v>58</v>
      </c>
      <c r="G452" t="s">
        <v>41</v>
      </c>
      <c r="H452" t="s">
        <v>148</v>
      </c>
      <c r="I452">
        <v>160</v>
      </c>
      <c r="J452">
        <v>95</v>
      </c>
      <c r="K452">
        <v>15</v>
      </c>
      <c r="L452">
        <v>97</v>
      </c>
      <c r="M452">
        <v>20</v>
      </c>
      <c r="N452" t="str">
        <f t="shared" si="29"/>
        <v>Percentil 3</v>
      </c>
      <c r="O452">
        <f t="shared" si="30"/>
        <v>51</v>
      </c>
    </row>
    <row r="453" spans="1:15" x14ac:dyDescent="0.25">
      <c r="A453" t="s">
        <v>143</v>
      </c>
      <c r="B453" t="s">
        <v>26</v>
      </c>
      <c r="C453" t="s">
        <v>27</v>
      </c>
      <c r="D453" t="s">
        <v>236</v>
      </c>
      <c r="E453" t="s">
        <v>237</v>
      </c>
      <c r="F453" t="s">
        <v>58</v>
      </c>
      <c r="G453" t="s">
        <v>41</v>
      </c>
      <c r="H453" t="s">
        <v>148</v>
      </c>
      <c r="I453">
        <v>10</v>
      </c>
      <c r="J453">
        <v>102</v>
      </c>
      <c r="K453">
        <v>20</v>
      </c>
      <c r="L453">
        <v>97</v>
      </c>
      <c r="M453">
        <v>28</v>
      </c>
      <c r="N453" t="str">
        <f t="shared" si="29"/>
        <v>Percentil 3</v>
      </c>
      <c r="O453">
        <f t="shared" si="30"/>
        <v>51</v>
      </c>
    </row>
    <row r="454" spans="1:15" x14ac:dyDescent="0.25">
      <c r="A454" t="s">
        <v>143</v>
      </c>
      <c r="B454" t="s">
        <v>322</v>
      </c>
      <c r="C454" t="s">
        <v>323</v>
      </c>
      <c r="D454" t="s">
        <v>324</v>
      </c>
      <c r="E454" t="s">
        <v>325</v>
      </c>
      <c r="F454" t="s">
        <v>114</v>
      </c>
      <c r="G454" t="s">
        <v>120</v>
      </c>
      <c r="H454" t="s">
        <v>148</v>
      </c>
      <c r="I454">
        <v>45</v>
      </c>
      <c r="J454">
        <v>99</v>
      </c>
      <c r="K454">
        <v>16</v>
      </c>
      <c r="L454">
        <v>97</v>
      </c>
      <c r="M454">
        <v>23</v>
      </c>
      <c r="N454" t="str">
        <f t="shared" si="29"/>
        <v>Percentil 3</v>
      </c>
      <c r="O454">
        <f t="shared" si="30"/>
        <v>51</v>
      </c>
    </row>
    <row r="455" spans="1:15" x14ac:dyDescent="0.25">
      <c r="A455" t="s">
        <v>143</v>
      </c>
      <c r="B455" t="s">
        <v>46</v>
      </c>
      <c r="C455" t="s">
        <v>47</v>
      </c>
      <c r="D455" t="s">
        <v>333</v>
      </c>
      <c r="E455" t="s">
        <v>334</v>
      </c>
      <c r="F455" t="s">
        <v>114</v>
      </c>
      <c r="G455" t="s">
        <v>120</v>
      </c>
      <c r="H455" t="s">
        <v>148</v>
      </c>
      <c r="I455">
        <v>58</v>
      </c>
      <c r="J455">
        <v>94</v>
      </c>
      <c r="K455">
        <v>17</v>
      </c>
      <c r="L455">
        <v>97</v>
      </c>
      <c r="M455">
        <v>18</v>
      </c>
      <c r="N455" t="str">
        <f t="shared" si="29"/>
        <v>Percentil 3</v>
      </c>
      <c r="O455">
        <f t="shared" si="30"/>
        <v>51</v>
      </c>
    </row>
    <row r="456" spans="1:15" x14ac:dyDescent="0.25">
      <c r="A456" t="s">
        <v>143</v>
      </c>
      <c r="B456" t="s">
        <v>158</v>
      </c>
      <c r="C456" t="s">
        <v>94</v>
      </c>
      <c r="D456" t="s">
        <v>159</v>
      </c>
      <c r="E456" t="s">
        <v>160</v>
      </c>
      <c r="F456" t="s">
        <v>30</v>
      </c>
      <c r="G456" t="s">
        <v>25</v>
      </c>
      <c r="H456" t="s">
        <v>148</v>
      </c>
      <c r="I456">
        <v>31</v>
      </c>
      <c r="J456">
        <v>94</v>
      </c>
      <c r="K456">
        <v>13</v>
      </c>
      <c r="L456">
        <v>96</v>
      </c>
      <c r="M456">
        <v>20</v>
      </c>
      <c r="N456" t="str">
        <f t="shared" si="29"/>
        <v>Percentil 3</v>
      </c>
      <c r="O456">
        <f t="shared" si="30"/>
        <v>57</v>
      </c>
    </row>
    <row r="457" spans="1:15" x14ac:dyDescent="0.25">
      <c r="A457" t="s">
        <v>143</v>
      </c>
      <c r="B457" t="s">
        <v>128</v>
      </c>
      <c r="C457" t="s">
        <v>90</v>
      </c>
      <c r="D457" t="s">
        <v>182</v>
      </c>
      <c r="E457" t="s">
        <v>183</v>
      </c>
      <c r="F457" t="s">
        <v>30</v>
      </c>
      <c r="G457" t="s">
        <v>41</v>
      </c>
      <c r="H457" t="s">
        <v>148</v>
      </c>
      <c r="I457">
        <v>15</v>
      </c>
      <c r="J457">
        <v>94</v>
      </c>
      <c r="K457">
        <v>12</v>
      </c>
      <c r="L457">
        <v>96</v>
      </c>
      <c r="M457">
        <v>23</v>
      </c>
      <c r="N457" t="str">
        <f t="shared" si="29"/>
        <v>Percentil 3</v>
      </c>
      <c r="O457">
        <f t="shared" si="30"/>
        <v>57</v>
      </c>
    </row>
    <row r="458" spans="1:15" x14ac:dyDescent="0.25">
      <c r="A458" t="s">
        <v>143</v>
      </c>
      <c r="B458" t="s">
        <v>26</v>
      </c>
      <c r="C458" t="s">
        <v>27</v>
      </c>
      <c r="D458" t="s">
        <v>184</v>
      </c>
      <c r="E458" t="s">
        <v>185</v>
      </c>
      <c r="F458" t="s">
        <v>30</v>
      </c>
      <c r="G458" t="s">
        <v>41</v>
      </c>
      <c r="H458" t="s">
        <v>148</v>
      </c>
      <c r="I458">
        <v>16</v>
      </c>
      <c r="J458">
        <v>94</v>
      </c>
      <c r="K458">
        <v>14</v>
      </c>
      <c r="L458">
        <v>96</v>
      </c>
      <c r="M458">
        <v>12</v>
      </c>
      <c r="N458" t="str">
        <f t="shared" si="29"/>
        <v>Percentil 3</v>
      </c>
      <c r="O458">
        <f t="shared" si="30"/>
        <v>57</v>
      </c>
    </row>
    <row r="459" spans="1:15" x14ac:dyDescent="0.25">
      <c r="A459" t="s">
        <v>143</v>
      </c>
      <c r="B459" t="s">
        <v>197</v>
      </c>
      <c r="C459" t="s">
        <v>198</v>
      </c>
      <c r="D459" t="s">
        <v>199</v>
      </c>
      <c r="E459" t="s">
        <v>200</v>
      </c>
      <c r="F459" t="s">
        <v>19</v>
      </c>
      <c r="G459" t="s">
        <v>25</v>
      </c>
      <c r="H459" t="s">
        <v>148</v>
      </c>
      <c r="I459">
        <v>48</v>
      </c>
      <c r="J459">
        <v>98</v>
      </c>
      <c r="K459">
        <v>17</v>
      </c>
      <c r="L459">
        <v>96</v>
      </c>
      <c r="M459">
        <v>19</v>
      </c>
      <c r="N459" t="str">
        <f t="shared" si="29"/>
        <v>Percentil 3</v>
      </c>
      <c r="O459">
        <f t="shared" si="30"/>
        <v>57</v>
      </c>
    </row>
    <row r="460" spans="1:15" x14ac:dyDescent="0.25">
      <c r="A460" t="s">
        <v>143</v>
      </c>
      <c r="B460" t="s">
        <v>26</v>
      </c>
      <c r="C460" t="s">
        <v>27</v>
      </c>
      <c r="D460" t="s">
        <v>61</v>
      </c>
      <c r="E460" t="s">
        <v>62</v>
      </c>
      <c r="F460" t="s">
        <v>58</v>
      </c>
      <c r="G460" t="s">
        <v>25</v>
      </c>
      <c r="H460" t="s">
        <v>148</v>
      </c>
      <c r="I460">
        <v>92</v>
      </c>
      <c r="J460">
        <v>96</v>
      </c>
      <c r="K460">
        <v>16</v>
      </c>
      <c r="L460">
        <v>96</v>
      </c>
      <c r="M460">
        <v>19</v>
      </c>
      <c r="N460" t="str">
        <f t="shared" si="29"/>
        <v>Percentil 3</v>
      </c>
      <c r="O460">
        <f t="shared" si="30"/>
        <v>57</v>
      </c>
    </row>
    <row r="461" spans="1:15" x14ac:dyDescent="0.25">
      <c r="A461" t="s">
        <v>143</v>
      </c>
      <c r="B461" t="s">
        <v>26</v>
      </c>
      <c r="C461" t="s">
        <v>27</v>
      </c>
      <c r="D461" t="s">
        <v>214</v>
      </c>
      <c r="E461" t="s">
        <v>215</v>
      </c>
      <c r="F461" t="s">
        <v>58</v>
      </c>
      <c r="G461" t="s">
        <v>25</v>
      </c>
      <c r="H461" t="s">
        <v>148</v>
      </c>
      <c r="I461">
        <v>18</v>
      </c>
      <c r="J461">
        <v>93</v>
      </c>
      <c r="K461">
        <v>15</v>
      </c>
      <c r="L461">
        <v>96</v>
      </c>
      <c r="M461">
        <v>15</v>
      </c>
      <c r="N461" t="str">
        <f t="shared" si="29"/>
        <v>Percentil 3</v>
      </c>
      <c r="O461">
        <f t="shared" si="30"/>
        <v>57</v>
      </c>
    </row>
    <row r="462" spans="1:15" x14ac:dyDescent="0.25">
      <c r="A462" t="s">
        <v>143</v>
      </c>
      <c r="B462" t="s">
        <v>21</v>
      </c>
      <c r="C462" t="s">
        <v>22</v>
      </c>
      <c r="D462" t="s">
        <v>231</v>
      </c>
      <c r="E462" t="s">
        <v>232</v>
      </c>
      <c r="F462" t="s">
        <v>58</v>
      </c>
      <c r="G462" t="s">
        <v>41</v>
      </c>
      <c r="H462" t="s">
        <v>148</v>
      </c>
      <c r="I462">
        <v>59</v>
      </c>
      <c r="J462">
        <v>99</v>
      </c>
      <c r="K462">
        <v>14</v>
      </c>
      <c r="L462">
        <v>96</v>
      </c>
      <c r="M462">
        <v>20</v>
      </c>
      <c r="N462" t="str">
        <f t="shared" si="29"/>
        <v>Percentil 3</v>
      </c>
      <c r="O462">
        <f t="shared" si="30"/>
        <v>57</v>
      </c>
    </row>
    <row r="463" spans="1:15" x14ac:dyDescent="0.25">
      <c r="A463" t="s">
        <v>143</v>
      </c>
      <c r="B463" t="s">
        <v>26</v>
      </c>
      <c r="C463" t="s">
        <v>27</v>
      </c>
      <c r="D463" t="s">
        <v>240</v>
      </c>
      <c r="E463" t="s">
        <v>241</v>
      </c>
      <c r="F463" t="s">
        <v>58</v>
      </c>
      <c r="G463" t="s">
        <v>41</v>
      </c>
      <c r="H463" t="s">
        <v>148</v>
      </c>
      <c r="I463">
        <v>25</v>
      </c>
      <c r="J463">
        <v>95</v>
      </c>
      <c r="K463">
        <v>12</v>
      </c>
      <c r="L463">
        <v>96</v>
      </c>
      <c r="M463">
        <v>20</v>
      </c>
      <c r="N463" t="str">
        <f t="shared" si="29"/>
        <v>Percentil 3</v>
      </c>
      <c r="O463">
        <f t="shared" si="30"/>
        <v>57</v>
      </c>
    </row>
    <row r="464" spans="1:15" x14ac:dyDescent="0.25">
      <c r="A464" t="s">
        <v>143</v>
      </c>
      <c r="B464" t="s">
        <v>158</v>
      </c>
      <c r="C464" t="s">
        <v>94</v>
      </c>
      <c r="D464" t="s">
        <v>246</v>
      </c>
      <c r="E464" t="s">
        <v>247</v>
      </c>
      <c r="F464" t="s">
        <v>248</v>
      </c>
      <c r="G464" t="s">
        <v>41</v>
      </c>
      <c r="H464" t="s">
        <v>148</v>
      </c>
      <c r="I464">
        <v>150</v>
      </c>
      <c r="J464">
        <v>96</v>
      </c>
      <c r="K464">
        <v>15</v>
      </c>
      <c r="L464">
        <v>96</v>
      </c>
      <c r="M464">
        <v>21</v>
      </c>
      <c r="N464" t="str">
        <f t="shared" ref="N464:N495" si="31">VLOOKUP(L464,$O$524:$P$528,2,1)</f>
        <v>Percentil 3</v>
      </c>
      <c r="O464">
        <f t="shared" ref="O464:O495" si="32">_xlfn.RANK.EQ(L464,$L$400:$L$522,0)</f>
        <v>57</v>
      </c>
    </row>
    <row r="465" spans="1:15" x14ac:dyDescent="0.25">
      <c r="A465" t="s">
        <v>143</v>
      </c>
      <c r="B465" t="s">
        <v>85</v>
      </c>
      <c r="C465" t="s">
        <v>86</v>
      </c>
      <c r="D465" t="s">
        <v>201</v>
      </c>
      <c r="E465" t="s">
        <v>202</v>
      </c>
      <c r="F465" t="s">
        <v>30</v>
      </c>
      <c r="G465" t="s">
        <v>25</v>
      </c>
      <c r="H465" t="s">
        <v>148</v>
      </c>
      <c r="I465">
        <v>2</v>
      </c>
      <c r="J465">
        <v>83</v>
      </c>
      <c r="K465">
        <v>7</v>
      </c>
      <c r="L465">
        <v>95</v>
      </c>
      <c r="M465">
        <v>6</v>
      </c>
      <c r="N465" t="str">
        <f t="shared" si="31"/>
        <v>Percentil 3</v>
      </c>
      <c r="O465">
        <f t="shared" si="32"/>
        <v>66</v>
      </c>
    </row>
    <row r="466" spans="1:15" x14ac:dyDescent="0.25">
      <c r="A466" t="s">
        <v>143</v>
      </c>
      <c r="B466" t="s">
        <v>158</v>
      </c>
      <c r="C466" t="s">
        <v>94</v>
      </c>
      <c r="D466" t="s">
        <v>207</v>
      </c>
      <c r="E466" t="s">
        <v>208</v>
      </c>
      <c r="F466" t="s">
        <v>58</v>
      </c>
      <c r="G466" t="s">
        <v>25</v>
      </c>
      <c r="H466" t="s">
        <v>148</v>
      </c>
      <c r="I466">
        <v>342</v>
      </c>
      <c r="J466">
        <v>94</v>
      </c>
      <c r="K466">
        <v>17</v>
      </c>
      <c r="L466">
        <v>95</v>
      </c>
      <c r="M466">
        <v>19</v>
      </c>
      <c r="N466" t="str">
        <f t="shared" si="31"/>
        <v>Percentil 3</v>
      </c>
      <c r="O466">
        <f t="shared" si="32"/>
        <v>66</v>
      </c>
    </row>
    <row r="467" spans="1:15" x14ac:dyDescent="0.25">
      <c r="A467" t="s">
        <v>143</v>
      </c>
      <c r="B467" t="s">
        <v>26</v>
      </c>
      <c r="C467" t="s">
        <v>27</v>
      </c>
      <c r="D467" t="s">
        <v>242</v>
      </c>
      <c r="E467" t="s">
        <v>243</v>
      </c>
      <c r="F467" t="s">
        <v>58</v>
      </c>
      <c r="G467" t="s">
        <v>41</v>
      </c>
      <c r="H467" t="s">
        <v>148</v>
      </c>
      <c r="I467">
        <v>53</v>
      </c>
      <c r="J467">
        <v>96</v>
      </c>
      <c r="K467">
        <v>14</v>
      </c>
      <c r="L467">
        <v>95</v>
      </c>
      <c r="M467">
        <v>19</v>
      </c>
      <c r="N467" t="str">
        <f t="shared" si="31"/>
        <v>Percentil 3</v>
      </c>
      <c r="O467">
        <f t="shared" si="32"/>
        <v>66</v>
      </c>
    </row>
    <row r="468" spans="1:15" x14ac:dyDescent="0.25">
      <c r="A468" t="s">
        <v>143</v>
      </c>
      <c r="B468" t="s">
        <v>85</v>
      </c>
      <c r="C468" t="s">
        <v>86</v>
      </c>
      <c r="D468" t="s">
        <v>251</v>
      </c>
      <c r="E468" t="s">
        <v>252</v>
      </c>
      <c r="F468" t="s">
        <v>58</v>
      </c>
      <c r="G468" t="s">
        <v>41</v>
      </c>
      <c r="H468" t="s">
        <v>148</v>
      </c>
      <c r="I468">
        <v>164</v>
      </c>
      <c r="J468">
        <v>94</v>
      </c>
      <c r="K468">
        <v>17</v>
      </c>
      <c r="L468">
        <v>95</v>
      </c>
      <c r="M468">
        <v>21</v>
      </c>
      <c r="N468" t="str">
        <f t="shared" si="31"/>
        <v>Percentil 3</v>
      </c>
      <c r="O468">
        <f t="shared" si="32"/>
        <v>66</v>
      </c>
    </row>
    <row r="469" spans="1:15" x14ac:dyDescent="0.25">
      <c r="A469" t="s">
        <v>143</v>
      </c>
      <c r="B469" t="s">
        <v>26</v>
      </c>
      <c r="C469" t="s">
        <v>27</v>
      </c>
      <c r="D469" t="s">
        <v>280</v>
      </c>
      <c r="E469" t="s">
        <v>281</v>
      </c>
      <c r="F469" t="s">
        <v>19</v>
      </c>
      <c r="G469" t="s">
        <v>25</v>
      </c>
      <c r="H469" t="s">
        <v>148</v>
      </c>
      <c r="I469">
        <v>14034</v>
      </c>
      <c r="J469">
        <v>93</v>
      </c>
      <c r="K469">
        <v>16</v>
      </c>
      <c r="L469">
        <v>95</v>
      </c>
      <c r="M469">
        <v>20</v>
      </c>
      <c r="N469" t="str">
        <f t="shared" si="31"/>
        <v>Percentil 3</v>
      </c>
      <c r="O469">
        <f t="shared" si="32"/>
        <v>66</v>
      </c>
    </row>
    <row r="470" spans="1:15" x14ac:dyDescent="0.25">
      <c r="A470" t="s">
        <v>143</v>
      </c>
      <c r="B470" t="s">
        <v>128</v>
      </c>
      <c r="C470" t="s">
        <v>90</v>
      </c>
      <c r="D470" t="s">
        <v>293</v>
      </c>
      <c r="E470" t="s">
        <v>294</v>
      </c>
      <c r="F470" t="s">
        <v>30</v>
      </c>
      <c r="G470" t="s">
        <v>120</v>
      </c>
      <c r="H470" t="s">
        <v>148</v>
      </c>
      <c r="I470">
        <v>10</v>
      </c>
      <c r="J470">
        <v>101</v>
      </c>
      <c r="K470">
        <v>18</v>
      </c>
      <c r="L470">
        <v>95</v>
      </c>
      <c r="M470">
        <v>17</v>
      </c>
      <c r="N470" t="str">
        <f t="shared" si="31"/>
        <v>Percentil 3</v>
      </c>
      <c r="O470">
        <f t="shared" si="32"/>
        <v>66</v>
      </c>
    </row>
    <row r="471" spans="1:15" x14ac:dyDescent="0.25">
      <c r="A471" t="s">
        <v>143</v>
      </c>
      <c r="B471" t="s">
        <v>343</v>
      </c>
      <c r="C471" t="s">
        <v>344</v>
      </c>
      <c r="D471" t="s">
        <v>345</v>
      </c>
      <c r="E471" t="s">
        <v>346</v>
      </c>
      <c r="F471" t="s">
        <v>19</v>
      </c>
      <c r="G471" t="s">
        <v>120</v>
      </c>
      <c r="H471" t="s">
        <v>148</v>
      </c>
      <c r="I471">
        <v>105</v>
      </c>
      <c r="J471">
        <v>94</v>
      </c>
      <c r="K471">
        <v>15</v>
      </c>
      <c r="L471">
        <v>95</v>
      </c>
      <c r="M471">
        <v>19</v>
      </c>
      <c r="N471" t="str">
        <f t="shared" si="31"/>
        <v>Percentil 3</v>
      </c>
      <c r="O471">
        <f t="shared" si="32"/>
        <v>66</v>
      </c>
    </row>
    <row r="472" spans="1:15" x14ac:dyDescent="0.25">
      <c r="A472" t="s">
        <v>143</v>
      </c>
      <c r="B472" t="s">
        <v>26</v>
      </c>
      <c r="C472" t="s">
        <v>27</v>
      </c>
      <c r="D472" t="s">
        <v>170</v>
      </c>
      <c r="E472" t="s">
        <v>171</v>
      </c>
      <c r="F472" t="s">
        <v>30</v>
      </c>
      <c r="G472" t="s">
        <v>25</v>
      </c>
      <c r="H472" t="s">
        <v>148</v>
      </c>
      <c r="I472">
        <v>63</v>
      </c>
      <c r="J472">
        <v>93</v>
      </c>
      <c r="K472">
        <v>20</v>
      </c>
      <c r="L472">
        <v>94</v>
      </c>
      <c r="M472">
        <v>21</v>
      </c>
      <c r="N472" t="str">
        <f t="shared" si="31"/>
        <v>Percentil 3</v>
      </c>
      <c r="O472">
        <f t="shared" si="32"/>
        <v>73</v>
      </c>
    </row>
    <row r="473" spans="1:15" x14ac:dyDescent="0.25">
      <c r="A473" t="s">
        <v>143</v>
      </c>
      <c r="B473" t="s">
        <v>128</v>
      </c>
      <c r="C473" t="s">
        <v>90</v>
      </c>
      <c r="D473" t="s">
        <v>174</v>
      </c>
      <c r="E473" t="s">
        <v>175</v>
      </c>
      <c r="F473" t="s">
        <v>58</v>
      </c>
      <c r="G473" t="s">
        <v>41</v>
      </c>
      <c r="H473" t="s">
        <v>148</v>
      </c>
      <c r="I473">
        <v>295</v>
      </c>
      <c r="J473">
        <v>94</v>
      </c>
      <c r="K473">
        <v>16</v>
      </c>
      <c r="L473">
        <v>94</v>
      </c>
      <c r="M473">
        <v>22</v>
      </c>
      <c r="N473" t="str">
        <f t="shared" si="31"/>
        <v>Percentil 3</v>
      </c>
      <c r="O473">
        <f t="shared" si="32"/>
        <v>73</v>
      </c>
    </row>
    <row r="474" spans="1:15" x14ac:dyDescent="0.25">
      <c r="A474" t="s">
        <v>143</v>
      </c>
      <c r="B474" t="s">
        <v>128</v>
      </c>
      <c r="C474" t="s">
        <v>90</v>
      </c>
      <c r="D474" t="s">
        <v>186</v>
      </c>
      <c r="E474" t="s">
        <v>187</v>
      </c>
      <c r="F474" t="s">
        <v>30</v>
      </c>
      <c r="G474" t="s">
        <v>41</v>
      </c>
      <c r="H474" t="s">
        <v>148</v>
      </c>
      <c r="I474">
        <v>33</v>
      </c>
      <c r="J474">
        <v>90</v>
      </c>
      <c r="K474">
        <v>18</v>
      </c>
      <c r="L474">
        <v>94</v>
      </c>
      <c r="M474">
        <v>17</v>
      </c>
      <c r="N474" t="str">
        <f t="shared" si="31"/>
        <v>Percentil 3</v>
      </c>
      <c r="O474">
        <f t="shared" si="32"/>
        <v>73</v>
      </c>
    </row>
    <row r="475" spans="1:15" x14ac:dyDescent="0.25">
      <c r="A475" t="s">
        <v>143</v>
      </c>
      <c r="B475" t="s">
        <v>21</v>
      </c>
      <c r="C475" t="s">
        <v>22</v>
      </c>
      <c r="D475" t="s">
        <v>244</v>
      </c>
      <c r="E475" t="s">
        <v>245</v>
      </c>
      <c r="F475" t="s">
        <v>58</v>
      </c>
      <c r="G475" t="s">
        <v>41</v>
      </c>
      <c r="H475" t="s">
        <v>148</v>
      </c>
      <c r="I475">
        <v>347</v>
      </c>
      <c r="J475">
        <v>94</v>
      </c>
      <c r="K475">
        <v>16</v>
      </c>
      <c r="L475">
        <v>94</v>
      </c>
      <c r="M475">
        <v>21</v>
      </c>
      <c r="N475" t="str">
        <f t="shared" si="31"/>
        <v>Percentil 3</v>
      </c>
      <c r="O475">
        <f t="shared" si="32"/>
        <v>73</v>
      </c>
    </row>
    <row r="476" spans="1:15" x14ac:dyDescent="0.25">
      <c r="A476" t="s">
        <v>143</v>
      </c>
      <c r="B476" t="s">
        <v>26</v>
      </c>
      <c r="C476" t="s">
        <v>27</v>
      </c>
      <c r="D476" t="s">
        <v>278</v>
      </c>
      <c r="E476" t="s">
        <v>279</v>
      </c>
      <c r="F476" t="s">
        <v>30</v>
      </c>
      <c r="G476" t="s">
        <v>25</v>
      </c>
      <c r="H476" t="s">
        <v>148</v>
      </c>
      <c r="I476">
        <v>30</v>
      </c>
      <c r="J476">
        <v>90</v>
      </c>
      <c r="K476">
        <v>15</v>
      </c>
      <c r="L476">
        <v>94</v>
      </c>
      <c r="M476">
        <v>16</v>
      </c>
      <c r="N476" t="str">
        <f t="shared" si="31"/>
        <v>Percentil 3</v>
      </c>
      <c r="O476">
        <f t="shared" si="32"/>
        <v>73</v>
      </c>
    </row>
    <row r="477" spans="1:15" x14ac:dyDescent="0.25">
      <c r="A477" t="s">
        <v>143</v>
      </c>
      <c r="B477" t="s">
        <v>117</v>
      </c>
      <c r="C477" t="s">
        <v>16</v>
      </c>
      <c r="D477" t="s">
        <v>121</v>
      </c>
      <c r="E477" t="s">
        <v>122</v>
      </c>
      <c r="F477" t="s">
        <v>19</v>
      </c>
      <c r="G477" t="s">
        <v>120</v>
      </c>
      <c r="H477" t="s">
        <v>148</v>
      </c>
      <c r="I477">
        <v>65</v>
      </c>
      <c r="J477">
        <v>93</v>
      </c>
      <c r="K477">
        <v>16</v>
      </c>
      <c r="L477">
        <v>94</v>
      </c>
      <c r="M477">
        <v>22</v>
      </c>
      <c r="N477" t="str">
        <f t="shared" si="31"/>
        <v>Percentil 3</v>
      </c>
      <c r="O477">
        <f t="shared" si="32"/>
        <v>73</v>
      </c>
    </row>
    <row r="478" spans="1:15" x14ac:dyDescent="0.25">
      <c r="A478" t="s">
        <v>143</v>
      </c>
      <c r="B478" t="s">
        <v>46</v>
      </c>
      <c r="C478" t="s">
        <v>47</v>
      </c>
      <c r="D478" t="s">
        <v>320</v>
      </c>
      <c r="E478" t="s">
        <v>321</v>
      </c>
      <c r="F478" t="s">
        <v>30</v>
      </c>
      <c r="G478" t="s">
        <v>120</v>
      </c>
      <c r="H478" t="s">
        <v>148</v>
      </c>
      <c r="I478">
        <v>4</v>
      </c>
      <c r="J478">
        <v>95</v>
      </c>
      <c r="K478">
        <v>10</v>
      </c>
      <c r="L478">
        <v>94</v>
      </c>
      <c r="M478">
        <v>16</v>
      </c>
      <c r="N478" t="str">
        <f t="shared" si="31"/>
        <v>Percentil 3</v>
      </c>
      <c r="O478">
        <f t="shared" si="32"/>
        <v>73</v>
      </c>
    </row>
    <row r="479" spans="1:15" x14ac:dyDescent="0.25">
      <c r="A479" t="s">
        <v>143</v>
      </c>
      <c r="B479" t="s">
        <v>21</v>
      </c>
      <c r="C479" t="s">
        <v>22</v>
      </c>
      <c r="D479" t="s">
        <v>23</v>
      </c>
      <c r="E479" t="s">
        <v>24</v>
      </c>
      <c r="F479" t="s">
        <v>19</v>
      </c>
      <c r="G479" t="s">
        <v>25</v>
      </c>
      <c r="H479" t="s">
        <v>148</v>
      </c>
      <c r="I479">
        <v>85</v>
      </c>
      <c r="J479">
        <v>93</v>
      </c>
      <c r="K479">
        <v>17</v>
      </c>
      <c r="L479">
        <v>93</v>
      </c>
      <c r="M479">
        <v>21</v>
      </c>
      <c r="N479" t="str">
        <f t="shared" si="31"/>
        <v>Percentil 2</v>
      </c>
      <c r="O479">
        <f t="shared" si="32"/>
        <v>80</v>
      </c>
    </row>
    <row r="480" spans="1:15" x14ac:dyDescent="0.25">
      <c r="A480" t="s">
        <v>143</v>
      </c>
      <c r="B480" t="s">
        <v>152</v>
      </c>
      <c r="C480" t="s">
        <v>105</v>
      </c>
      <c r="D480" t="s">
        <v>153</v>
      </c>
      <c r="E480" t="s">
        <v>154</v>
      </c>
      <c r="F480" t="s">
        <v>30</v>
      </c>
      <c r="G480" t="s">
        <v>25</v>
      </c>
      <c r="H480" t="s">
        <v>148</v>
      </c>
      <c r="I480">
        <v>30</v>
      </c>
      <c r="J480">
        <v>88</v>
      </c>
      <c r="K480">
        <v>13</v>
      </c>
      <c r="L480">
        <v>93</v>
      </c>
      <c r="M480">
        <v>18</v>
      </c>
      <c r="N480" t="str">
        <f t="shared" si="31"/>
        <v>Percentil 2</v>
      </c>
      <c r="O480">
        <f t="shared" si="32"/>
        <v>80</v>
      </c>
    </row>
    <row r="481" spans="1:15" x14ac:dyDescent="0.25">
      <c r="A481" t="s">
        <v>143</v>
      </c>
      <c r="B481" t="s">
        <v>26</v>
      </c>
      <c r="C481" t="s">
        <v>27</v>
      </c>
      <c r="D481" t="s">
        <v>35</v>
      </c>
      <c r="E481" t="s">
        <v>36</v>
      </c>
      <c r="F481" t="s">
        <v>30</v>
      </c>
      <c r="G481" t="s">
        <v>20</v>
      </c>
      <c r="H481" t="s">
        <v>148</v>
      </c>
      <c r="I481">
        <v>1248</v>
      </c>
      <c r="J481">
        <v>94</v>
      </c>
      <c r="K481">
        <v>17</v>
      </c>
      <c r="L481">
        <v>93</v>
      </c>
      <c r="M481">
        <v>20</v>
      </c>
      <c r="N481" t="str">
        <f t="shared" si="31"/>
        <v>Percentil 2</v>
      </c>
      <c r="O481">
        <f t="shared" si="32"/>
        <v>80</v>
      </c>
    </row>
    <row r="482" spans="1:15" x14ac:dyDescent="0.25">
      <c r="A482" t="s">
        <v>143</v>
      </c>
      <c r="B482" t="s">
        <v>26</v>
      </c>
      <c r="C482" t="s">
        <v>27</v>
      </c>
      <c r="D482" t="s">
        <v>172</v>
      </c>
      <c r="E482" t="s">
        <v>173</v>
      </c>
      <c r="F482" t="s">
        <v>30</v>
      </c>
      <c r="G482" t="s">
        <v>41</v>
      </c>
      <c r="H482" t="s">
        <v>148</v>
      </c>
      <c r="I482">
        <v>12</v>
      </c>
      <c r="J482">
        <v>93</v>
      </c>
      <c r="K482">
        <v>17</v>
      </c>
      <c r="L482">
        <v>93</v>
      </c>
      <c r="M482">
        <v>20</v>
      </c>
      <c r="N482" t="str">
        <f t="shared" si="31"/>
        <v>Percentil 2</v>
      </c>
      <c r="O482">
        <f t="shared" si="32"/>
        <v>80</v>
      </c>
    </row>
    <row r="483" spans="1:15" x14ac:dyDescent="0.25">
      <c r="A483" t="s">
        <v>143</v>
      </c>
      <c r="B483" t="s">
        <v>46</v>
      </c>
      <c r="C483" t="s">
        <v>47</v>
      </c>
      <c r="D483" t="s">
        <v>48</v>
      </c>
      <c r="E483" t="s">
        <v>49</v>
      </c>
      <c r="F483" t="s">
        <v>30</v>
      </c>
      <c r="G483" t="s">
        <v>41</v>
      </c>
      <c r="H483" t="s">
        <v>148</v>
      </c>
      <c r="I483">
        <v>14</v>
      </c>
      <c r="J483">
        <v>91</v>
      </c>
      <c r="K483">
        <v>13</v>
      </c>
      <c r="L483">
        <v>93</v>
      </c>
      <c r="M483">
        <v>14</v>
      </c>
      <c r="N483" t="str">
        <f t="shared" si="31"/>
        <v>Percentil 2</v>
      </c>
      <c r="O483">
        <f t="shared" si="32"/>
        <v>80</v>
      </c>
    </row>
    <row r="484" spans="1:15" x14ac:dyDescent="0.25">
      <c r="A484" t="s">
        <v>143</v>
      </c>
      <c r="B484" t="s">
        <v>21</v>
      </c>
      <c r="C484" t="s">
        <v>22</v>
      </c>
      <c r="D484" t="s">
        <v>193</v>
      </c>
      <c r="E484" t="s">
        <v>194</v>
      </c>
      <c r="F484" t="s">
        <v>30</v>
      </c>
      <c r="G484" t="s">
        <v>41</v>
      </c>
      <c r="H484" t="s">
        <v>148</v>
      </c>
      <c r="I484">
        <v>48</v>
      </c>
      <c r="J484">
        <v>91</v>
      </c>
      <c r="K484">
        <v>13</v>
      </c>
      <c r="L484">
        <v>93</v>
      </c>
      <c r="M484">
        <v>21</v>
      </c>
      <c r="N484" t="str">
        <f t="shared" si="31"/>
        <v>Percentil 2</v>
      </c>
      <c r="O484">
        <f t="shared" si="32"/>
        <v>80</v>
      </c>
    </row>
    <row r="485" spans="1:15" x14ac:dyDescent="0.25">
      <c r="A485" t="s">
        <v>143</v>
      </c>
      <c r="B485" t="s">
        <v>54</v>
      </c>
      <c r="C485" t="s">
        <v>55</v>
      </c>
      <c r="D485" t="s">
        <v>56</v>
      </c>
      <c r="E485" t="s">
        <v>57</v>
      </c>
      <c r="F485" t="s">
        <v>58</v>
      </c>
      <c r="G485" t="s">
        <v>20</v>
      </c>
      <c r="H485" t="s">
        <v>148</v>
      </c>
      <c r="I485">
        <v>167</v>
      </c>
      <c r="J485">
        <v>97</v>
      </c>
      <c r="K485">
        <v>16</v>
      </c>
      <c r="L485">
        <v>93</v>
      </c>
      <c r="M485">
        <v>21</v>
      </c>
      <c r="N485" t="str">
        <f t="shared" si="31"/>
        <v>Percentil 2</v>
      </c>
      <c r="O485">
        <f t="shared" si="32"/>
        <v>80</v>
      </c>
    </row>
    <row r="486" spans="1:15" x14ac:dyDescent="0.25">
      <c r="A486" t="s">
        <v>143</v>
      </c>
      <c r="B486" t="s">
        <v>79</v>
      </c>
      <c r="C486" t="s">
        <v>80</v>
      </c>
      <c r="D486" t="s">
        <v>81</v>
      </c>
      <c r="E486" t="s">
        <v>82</v>
      </c>
      <c r="F486" t="s">
        <v>58</v>
      </c>
      <c r="G486" t="s">
        <v>41</v>
      </c>
      <c r="H486" t="s">
        <v>148</v>
      </c>
      <c r="I486">
        <v>26</v>
      </c>
      <c r="J486">
        <v>96</v>
      </c>
      <c r="K486">
        <v>13</v>
      </c>
      <c r="L486">
        <v>93</v>
      </c>
      <c r="M486">
        <v>21</v>
      </c>
      <c r="N486" t="str">
        <f t="shared" si="31"/>
        <v>Percentil 2</v>
      </c>
      <c r="O486">
        <f t="shared" si="32"/>
        <v>80</v>
      </c>
    </row>
    <row r="487" spans="1:15" x14ac:dyDescent="0.25">
      <c r="A487" t="s">
        <v>143</v>
      </c>
      <c r="B487" t="s">
        <v>313</v>
      </c>
      <c r="C487" t="s">
        <v>314</v>
      </c>
      <c r="D487" t="s">
        <v>315</v>
      </c>
      <c r="E487" t="s">
        <v>316</v>
      </c>
      <c r="F487" t="s">
        <v>19</v>
      </c>
      <c r="G487" t="s">
        <v>120</v>
      </c>
      <c r="H487" t="s">
        <v>148</v>
      </c>
      <c r="I487">
        <v>3</v>
      </c>
      <c r="J487">
        <v>88</v>
      </c>
      <c r="K487">
        <v>26</v>
      </c>
      <c r="L487">
        <v>93</v>
      </c>
      <c r="M487">
        <v>43</v>
      </c>
      <c r="N487" t="str">
        <f t="shared" si="31"/>
        <v>Percentil 2</v>
      </c>
      <c r="O487">
        <f t="shared" si="32"/>
        <v>80</v>
      </c>
    </row>
    <row r="488" spans="1:15" x14ac:dyDescent="0.25">
      <c r="A488" t="s">
        <v>143</v>
      </c>
      <c r="B488" t="s">
        <v>330</v>
      </c>
      <c r="C488" t="s">
        <v>64</v>
      </c>
      <c r="D488" t="s">
        <v>331</v>
      </c>
      <c r="E488" t="s">
        <v>332</v>
      </c>
      <c r="F488" t="s">
        <v>114</v>
      </c>
      <c r="G488" t="s">
        <v>120</v>
      </c>
      <c r="H488" t="s">
        <v>148</v>
      </c>
      <c r="I488">
        <v>12</v>
      </c>
      <c r="J488">
        <v>90</v>
      </c>
      <c r="K488">
        <v>16</v>
      </c>
      <c r="L488">
        <v>93</v>
      </c>
      <c r="M488">
        <v>19</v>
      </c>
      <c r="N488" t="str">
        <f t="shared" si="31"/>
        <v>Percentil 2</v>
      </c>
      <c r="O488">
        <f t="shared" si="32"/>
        <v>80</v>
      </c>
    </row>
    <row r="489" spans="1:15" x14ac:dyDescent="0.25">
      <c r="A489" t="s">
        <v>143</v>
      </c>
      <c r="B489" t="s">
        <v>128</v>
      </c>
      <c r="C489" t="s">
        <v>90</v>
      </c>
      <c r="D489" t="s">
        <v>168</v>
      </c>
      <c r="E489" t="s">
        <v>169</v>
      </c>
      <c r="F489" t="s">
        <v>30</v>
      </c>
      <c r="G489" t="s">
        <v>25</v>
      </c>
      <c r="H489" t="s">
        <v>148</v>
      </c>
      <c r="I489">
        <v>9</v>
      </c>
      <c r="J489">
        <v>91</v>
      </c>
      <c r="K489">
        <v>12</v>
      </c>
      <c r="L489">
        <v>92</v>
      </c>
      <c r="M489">
        <v>16</v>
      </c>
      <c r="N489" t="str">
        <f t="shared" si="31"/>
        <v>Percentil 2</v>
      </c>
      <c r="O489">
        <f t="shared" si="32"/>
        <v>90</v>
      </c>
    </row>
    <row r="490" spans="1:15" x14ac:dyDescent="0.25">
      <c r="A490" t="s">
        <v>143</v>
      </c>
      <c r="B490" t="s">
        <v>37</v>
      </c>
      <c r="C490" t="s">
        <v>38</v>
      </c>
      <c r="D490" t="s">
        <v>39</v>
      </c>
      <c r="E490" t="s">
        <v>40</v>
      </c>
      <c r="F490" t="s">
        <v>30</v>
      </c>
      <c r="G490" t="s">
        <v>41</v>
      </c>
      <c r="H490" t="s">
        <v>148</v>
      </c>
      <c r="I490">
        <v>27</v>
      </c>
      <c r="J490">
        <v>94</v>
      </c>
      <c r="K490">
        <v>13</v>
      </c>
      <c r="L490">
        <v>92</v>
      </c>
      <c r="M490">
        <v>20</v>
      </c>
      <c r="N490" t="str">
        <f t="shared" si="31"/>
        <v>Percentil 2</v>
      </c>
      <c r="O490">
        <f t="shared" si="32"/>
        <v>90</v>
      </c>
    </row>
    <row r="491" spans="1:15" x14ac:dyDescent="0.25">
      <c r="A491" t="s">
        <v>143</v>
      </c>
      <c r="B491" t="s">
        <v>85</v>
      </c>
      <c r="C491" t="s">
        <v>86</v>
      </c>
      <c r="D491" t="s">
        <v>195</v>
      </c>
      <c r="E491" t="s">
        <v>196</v>
      </c>
      <c r="F491" t="s">
        <v>30</v>
      </c>
      <c r="G491" t="s">
        <v>41</v>
      </c>
      <c r="H491" t="s">
        <v>148</v>
      </c>
      <c r="I491">
        <v>288</v>
      </c>
      <c r="J491">
        <v>91</v>
      </c>
      <c r="K491">
        <v>15</v>
      </c>
      <c r="L491">
        <v>92</v>
      </c>
      <c r="M491">
        <v>19</v>
      </c>
      <c r="N491" t="str">
        <f t="shared" si="31"/>
        <v>Percentil 2</v>
      </c>
      <c r="O491">
        <f t="shared" si="32"/>
        <v>90</v>
      </c>
    </row>
    <row r="492" spans="1:15" x14ac:dyDescent="0.25">
      <c r="A492" t="s">
        <v>143</v>
      </c>
      <c r="B492" t="s">
        <v>63</v>
      </c>
      <c r="C492" t="s">
        <v>64</v>
      </c>
      <c r="D492" t="s">
        <v>65</v>
      </c>
      <c r="E492" t="s">
        <v>66</v>
      </c>
      <c r="F492" t="s">
        <v>58</v>
      </c>
      <c r="G492" t="s">
        <v>25</v>
      </c>
      <c r="H492" t="s">
        <v>148</v>
      </c>
      <c r="I492">
        <v>97</v>
      </c>
      <c r="J492">
        <v>93</v>
      </c>
      <c r="K492">
        <v>15</v>
      </c>
      <c r="L492">
        <v>92</v>
      </c>
      <c r="M492">
        <v>18</v>
      </c>
      <c r="N492" t="str">
        <f t="shared" si="31"/>
        <v>Percentil 2</v>
      </c>
      <c r="O492">
        <f t="shared" si="32"/>
        <v>90</v>
      </c>
    </row>
    <row r="493" spans="1:15" x14ac:dyDescent="0.25">
      <c r="A493" t="s">
        <v>143</v>
      </c>
      <c r="B493" t="s">
        <v>158</v>
      </c>
      <c r="C493" t="s">
        <v>94</v>
      </c>
      <c r="D493" t="s">
        <v>216</v>
      </c>
      <c r="E493" t="s">
        <v>217</v>
      </c>
      <c r="F493" t="s">
        <v>58</v>
      </c>
      <c r="G493" t="s">
        <v>25</v>
      </c>
      <c r="H493" t="s">
        <v>148</v>
      </c>
      <c r="I493">
        <v>149</v>
      </c>
      <c r="J493">
        <v>91</v>
      </c>
      <c r="K493">
        <v>15</v>
      </c>
      <c r="L493">
        <v>92</v>
      </c>
      <c r="M493">
        <v>20</v>
      </c>
      <c r="N493" t="str">
        <f t="shared" si="31"/>
        <v>Percentil 2</v>
      </c>
      <c r="O493">
        <f t="shared" si="32"/>
        <v>90</v>
      </c>
    </row>
    <row r="494" spans="1:15" x14ac:dyDescent="0.25">
      <c r="A494" t="s">
        <v>143</v>
      </c>
      <c r="B494" t="s">
        <v>97</v>
      </c>
      <c r="C494" t="s">
        <v>98</v>
      </c>
      <c r="D494" t="s">
        <v>99</v>
      </c>
      <c r="E494" t="s">
        <v>100</v>
      </c>
      <c r="F494" t="s">
        <v>19</v>
      </c>
      <c r="G494" t="s">
        <v>20</v>
      </c>
      <c r="H494" t="s">
        <v>148</v>
      </c>
      <c r="I494">
        <v>20</v>
      </c>
      <c r="J494">
        <v>91</v>
      </c>
      <c r="K494">
        <v>15</v>
      </c>
      <c r="L494">
        <v>92</v>
      </c>
      <c r="M494">
        <v>19</v>
      </c>
      <c r="N494" t="str">
        <f t="shared" si="31"/>
        <v>Percentil 2</v>
      </c>
      <c r="O494">
        <f t="shared" si="32"/>
        <v>90</v>
      </c>
    </row>
    <row r="495" spans="1:15" x14ac:dyDescent="0.25">
      <c r="A495" t="s">
        <v>143</v>
      </c>
      <c r="B495" t="s">
        <v>46</v>
      </c>
      <c r="C495" t="s">
        <v>47</v>
      </c>
      <c r="D495" t="s">
        <v>110</v>
      </c>
      <c r="E495" t="s">
        <v>111</v>
      </c>
      <c r="F495" t="s">
        <v>58</v>
      </c>
      <c r="G495" t="s">
        <v>25</v>
      </c>
      <c r="H495" t="s">
        <v>148</v>
      </c>
      <c r="I495">
        <v>88</v>
      </c>
      <c r="J495">
        <v>93</v>
      </c>
      <c r="K495">
        <v>15</v>
      </c>
      <c r="L495">
        <v>92</v>
      </c>
      <c r="M495">
        <v>19</v>
      </c>
      <c r="N495" t="str">
        <f t="shared" si="31"/>
        <v>Percentil 2</v>
      </c>
      <c r="O495">
        <f t="shared" si="32"/>
        <v>90</v>
      </c>
    </row>
    <row r="496" spans="1:15" x14ac:dyDescent="0.25">
      <c r="A496" t="s">
        <v>143</v>
      </c>
      <c r="B496" t="s">
        <v>139</v>
      </c>
      <c r="C496" t="s">
        <v>140</v>
      </c>
      <c r="D496" t="s">
        <v>297</v>
      </c>
      <c r="E496" t="s">
        <v>298</v>
      </c>
      <c r="F496" t="s">
        <v>58</v>
      </c>
      <c r="G496" t="s">
        <v>120</v>
      </c>
      <c r="H496" t="s">
        <v>148</v>
      </c>
      <c r="I496">
        <v>16</v>
      </c>
      <c r="J496">
        <v>93</v>
      </c>
      <c r="K496">
        <v>15</v>
      </c>
      <c r="L496">
        <v>92</v>
      </c>
      <c r="M496">
        <v>23</v>
      </c>
      <c r="N496" t="str">
        <f t="shared" ref="N496:N522" si="33">VLOOKUP(L496,$O$524:$P$528,2,1)</f>
        <v>Percentil 2</v>
      </c>
      <c r="O496">
        <f t="shared" ref="O496:O522" si="34">_xlfn.RANK.EQ(L496,$L$400:$L$522,0)</f>
        <v>90</v>
      </c>
    </row>
    <row r="497" spans="1:15" x14ac:dyDescent="0.25">
      <c r="A497" t="s">
        <v>143</v>
      </c>
      <c r="B497" t="s">
        <v>125</v>
      </c>
      <c r="C497" t="s">
        <v>64</v>
      </c>
      <c r="D497" t="s">
        <v>261</v>
      </c>
      <c r="E497" t="s">
        <v>262</v>
      </c>
      <c r="F497" t="s">
        <v>19</v>
      </c>
      <c r="G497" t="s">
        <v>25</v>
      </c>
      <c r="H497" t="s">
        <v>148</v>
      </c>
      <c r="I497">
        <v>32</v>
      </c>
      <c r="J497">
        <v>89</v>
      </c>
      <c r="K497">
        <v>12</v>
      </c>
      <c r="L497">
        <v>91</v>
      </c>
      <c r="M497">
        <v>16</v>
      </c>
      <c r="N497" t="str">
        <f t="shared" si="33"/>
        <v>Percentil 2</v>
      </c>
      <c r="O497">
        <f t="shared" si="34"/>
        <v>98</v>
      </c>
    </row>
    <row r="498" spans="1:15" x14ac:dyDescent="0.25">
      <c r="A498" t="s">
        <v>143</v>
      </c>
      <c r="B498" t="s">
        <v>101</v>
      </c>
      <c r="C498" t="s">
        <v>94</v>
      </c>
      <c r="D498" t="s">
        <v>102</v>
      </c>
      <c r="E498" t="s">
        <v>103</v>
      </c>
      <c r="F498" t="s">
        <v>19</v>
      </c>
      <c r="G498" t="s">
        <v>20</v>
      </c>
      <c r="H498" t="s">
        <v>148</v>
      </c>
      <c r="I498">
        <v>41</v>
      </c>
      <c r="J498">
        <v>92</v>
      </c>
      <c r="K498">
        <v>14</v>
      </c>
      <c r="L498">
        <v>91</v>
      </c>
      <c r="M498">
        <v>19</v>
      </c>
      <c r="N498" t="str">
        <f t="shared" si="33"/>
        <v>Percentil 2</v>
      </c>
      <c r="O498">
        <f t="shared" si="34"/>
        <v>98</v>
      </c>
    </row>
    <row r="499" spans="1:15" x14ac:dyDescent="0.25">
      <c r="A499" t="s">
        <v>143</v>
      </c>
      <c r="B499" t="s">
        <v>269</v>
      </c>
      <c r="C499" t="s">
        <v>47</v>
      </c>
      <c r="D499" t="s">
        <v>270</v>
      </c>
      <c r="E499" t="s">
        <v>271</v>
      </c>
      <c r="F499" t="s">
        <v>114</v>
      </c>
      <c r="G499" t="s">
        <v>41</v>
      </c>
      <c r="H499" t="s">
        <v>148</v>
      </c>
      <c r="I499">
        <v>12</v>
      </c>
      <c r="J499">
        <v>92</v>
      </c>
      <c r="K499">
        <v>10</v>
      </c>
      <c r="L499">
        <v>91</v>
      </c>
      <c r="M499">
        <v>16</v>
      </c>
      <c r="N499" t="str">
        <f t="shared" si="33"/>
        <v>Percentil 2</v>
      </c>
      <c r="O499">
        <f t="shared" si="34"/>
        <v>98</v>
      </c>
    </row>
    <row r="500" spans="1:15" x14ac:dyDescent="0.25">
      <c r="A500" t="s">
        <v>143</v>
      </c>
      <c r="B500" t="s">
        <v>135</v>
      </c>
      <c r="C500" t="s">
        <v>136</v>
      </c>
      <c r="D500" t="s">
        <v>137</v>
      </c>
      <c r="E500" t="s">
        <v>138</v>
      </c>
      <c r="F500" t="s">
        <v>19</v>
      </c>
      <c r="G500" t="s">
        <v>120</v>
      </c>
      <c r="H500" t="s">
        <v>148</v>
      </c>
      <c r="I500">
        <v>5</v>
      </c>
      <c r="J500">
        <v>82</v>
      </c>
      <c r="K500">
        <v>19</v>
      </c>
      <c r="L500">
        <v>91</v>
      </c>
      <c r="M500">
        <v>20</v>
      </c>
      <c r="N500" t="str">
        <f t="shared" si="33"/>
        <v>Percentil 2</v>
      </c>
      <c r="O500">
        <f t="shared" si="34"/>
        <v>98</v>
      </c>
    </row>
    <row r="501" spans="1:15" x14ac:dyDescent="0.25">
      <c r="A501" t="s">
        <v>143</v>
      </c>
      <c r="B501" t="s">
        <v>21</v>
      </c>
      <c r="C501" t="s">
        <v>22</v>
      </c>
      <c r="D501" t="s">
        <v>354</v>
      </c>
      <c r="E501" t="s">
        <v>355</v>
      </c>
      <c r="F501" t="s">
        <v>30</v>
      </c>
      <c r="G501" t="s">
        <v>120</v>
      </c>
      <c r="H501" t="s">
        <v>148</v>
      </c>
      <c r="I501">
        <v>148</v>
      </c>
      <c r="J501">
        <v>91</v>
      </c>
      <c r="K501">
        <v>16</v>
      </c>
      <c r="L501">
        <v>91</v>
      </c>
      <c r="M501">
        <v>20</v>
      </c>
      <c r="N501" t="str">
        <f t="shared" si="33"/>
        <v>Percentil 2</v>
      </c>
      <c r="O501">
        <f t="shared" si="34"/>
        <v>98</v>
      </c>
    </row>
    <row r="502" spans="1:15" x14ac:dyDescent="0.25">
      <c r="A502" t="s">
        <v>143</v>
      </c>
      <c r="B502" t="s">
        <v>128</v>
      </c>
      <c r="C502" t="s">
        <v>90</v>
      </c>
      <c r="D502" t="s">
        <v>161</v>
      </c>
      <c r="E502" t="s">
        <v>162</v>
      </c>
      <c r="F502" t="s">
        <v>30</v>
      </c>
      <c r="G502" t="s">
        <v>25</v>
      </c>
      <c r="H502" t="s">
        <v>148</v>
      </c>
      <c r="I502">
        <v>115</v>
      </c>
      <c r="J502">
        <v>92</v>
      </c>
      <c r="K502">
        <v>17</v>
      </c>
      <c r="L502">
        <v>90</v>
      </c>
      <c r="M502">
        <v>21</v>
      </c>
      <c r="N502" t="str">
        <f t="shared" si="33"/>
        <v>Percentil 1</v>
      </c>
      <c r="O502">
        <f t="shared" si="34"/>
        <v>103</v>
      </c>
    </row>
    <row r="503" spans="1:15" x14ac:dyDescent="0.25">
      <c r="A503" t="s">
        <v>143</v>
      </c>
      <c r="B503" t="s">
        <v>163</v>
      </c>
      <c r="C503" t="s">
        <v>86</v>
      </c>
      <c r="D503" t="s">
        <v>164</v>
      </c>
      <c r="E503" t="s">
        <v>165</v>
      </c>
      <c r="F503" t="s">
        <v>30</v>
      </c>
      <c r="G503" t="s">
        <v>25</v>
      </c>
      <c r="H503" t="s">
        <v>148</v>
      </c>
      <c r="I503">
        <v>11</v>
      </c>
      <c r="J503">
        <v>82</v>
      </c>
      <c r="K503">
        <v>18</v>
      </c>
      <c r="L503">
        <v>90</v>
      </c>
      <c r="M503">
        <v>20</v>
      </c>
      <c r="N503" t="str">
        <f t="shared" si="33"/>
        <v>Percentil 1</v>
      </c>
      <c r="O503">
        <f t="shared" si="34"/>
        <v>103</v>
      </c>
    </row>
    <row r="504" spans="1:15" x14ac:dyDescent="0.25">
      <c r="A504" t="s">
        <v>143</v>
      </c>
      <c r="B504" t="s">
        <v>21</v>
      </c>
      <c r="C504" t="s">
        <v>22</v>
      </c>
      <c r="D504" t="s">
        <v>75</v>
      </c>
      <c r="E504" t="s">
        <v>76</v>
      </c>
      <c r="F504" t="s">
        <v>58</v>
      </c>
      <c r="G504" t="s">
        <v>25</v>
      </c>
      <c r="H504" t="s">
        <v>148</v>
      </c>
      <c r="I504">
        <v>391</v>
      </c>
      <c r="J504">
        <v>88</v>
      </c>
      <c r="K504">
        <v>16</v>
      </c>
      <c r="L504">
        <v>90</v>
      </c>
      <c r="M504">
        <v>21</v>
      </c>
      <c r="N504" t="str">
        <f t="shared" si="33"/>
        <v>Percentil 1</v>
      </c>
      <c r="O504">
        <f t="shared" si="34"/>
        <v>103</v>
      </c>
    </row>
    <row r="505" spans="1:15" x14ac:dyDescent="0.25">
      <c r="A505" t="s">
        <v>143</v>
      </c>
      <c r="B505" t="s">
        <v>117</v>
      </c>
      <c r="C505" t="s">
        <v>16</v>
      </c>
      <c r="D505" t="s">
        <v>295</v>
      </c>
      <c r="E505" t="s">
        <v>296</v>
      </c>
      <c r="F505" t="s">
        <v>58</v>
      </c>
      <c r="G505" t="s">
        <v>120</v>
      </c>
      <c r="H505" t="s">
        <v>148</v>
      </c>
      <c r="I505">
        <v>31</v>
      </c>
      <c r="J505">
        <v>87</v>
      </c>
      <c r="K505">
        <v>15</v>
      </c>
      <c r="L505">
        <v>90</v>
      </c>
      <c r="M505">
        <v>22</v>
      </c>
      <c r="N505" t="str">
        <f t="shared" si="33"/>
        <v>Percentil 1</v>
      </c>
      <c r="O505">
        <f t="shared" si="34"/>
        <v>103</v>
      </c>
    </row>
    <row r="506" spans="1:15" x14ac:dyDescent="0.25">
      <c r="A506" t="s">
        <v>143</v>
      </c>
      <c r="B506" t="s">
        <v>63</v>
      </c>
      <c r="C506" t="s">
        <v>64</v>
      </c>
      <c r="D506" t="s">
        <v>133</v>
      </c>
      <c r="E506" t="s">
        <v>134</v>
      </c>
      <c r="F506" t="s">
        <v>114</v>
      </c>
      <c r="G506" t="s">
        <v>120</v>
      </c>
      <c r="H506" t="s">
        <v>148</v>
      </c>
      <c r="I506">
        <v>47</v>
      </c>
      <c r="J506">
        <v>90</v>
      </c>
      <c r="K506">
        <v>16</v>
      </c>
      <c r="L506">
        <v>90</v>
      </c>
      <c r="M506">
        <v>21</v>
      </c>
      <c r="N506" t="str">
        <f t="shared" si="33"/>
        <v>Percentil 1</v>
      </c>
      <c r="O506">
        <f t="shared" si="34"/>
        <v>103</v>
      </c>
    </row>
    <row r="507" spans="1:15" x14ac:dyDescent="0.25">
      <c r="A507" t="s">
        <v>143</v>
      </c>
      <c r="B507" t="s">
        <v>67</v>
      </c>
      <c r="C507" t="s">
        <v>68</v>
      </c>
      <c r="D507" t="s">
        <v>352</v>
      </c>
      <c r="E507" t="s">
        <v>353</v>
      </c>
      <c r="F507" t="s">
        <v>19</v>
      </c>
      <c r="G507" t="s">
        <v>120</v>
      </c>
      <c r="H507" t="s">
        <v>148</v>
      </c>
      <c r="I507">
        <v>6</v>
      </c>
      <c r="J507">
        <v>90</v>
      </c>
      <c r="K507">
        <v>10</v>
      </c>
      <c r="L507">
        <v>90</v>
      </c>
      <c r="M507">
        <v>20</v>
      </c>
      <c r="N507" t="str">
        <f t="shared" si="33"/>
        <v>Percentil 1</v>
      </c>
      <c r="O507">
        <f t="shared" si="34"/>
        <v>103</v>
      </c>
    </row>
    <row r="508" spans="1:15" x14ac:dyDescent="0.25">
      <c r="A508" t="s">
        <v>143</v>
      </c>
      <c r="B508" t="s">
        <v>93</v>
      </c>
      <c r="C508" t="s">
        <v>94</v>
      </c>
      <c r="D508" t="s">
        <v>95</v>
      </c>
      <c r="E508" t="s">
        <v>96</v>
      </c>
      <c r="F508" t="s">
        <v>19</v>
      </c>
      <c r="G508" t="s">
        <v>20</v>
      </c>
      <c r="H508" t="s">
        <v>148</v>
      </c>
      <c r="I508">
        <v>51</v>
      </c>
      <c r="J508">
        <v>91</v>
      </c>
      <c r="K508">
        <v>15</v>
      </c>
      <c r="L508">
        <v>89</v>
      </c>
      <c r="M508">
        <v>22</v>
      </c>
      <c r="N508" t="str">
        <f t="shared" si="33"/>
        <v>Percentil 1</v>
      </c>
      <c r="O508">
        <f t="shared" si="34"/>
        <v>109</v>
      </c>
    </row>
    <row r="509" spans="1:15" x14ac:dyDescent="0.25">
      <c r="A509" t="s">
        <v>143</v>
      </c>
      <c r="B509" t="s">
        <v>104</v>
      </c>
      <c r="C509" t="s">
        <v>105</v>
      </c>
      <c r="D509" t="s">
        <v>106</v>
      </c>
      <c r="E509" t="s">
        <v>107</v>
      </c>
      <c r="F509" t="s">
        <v>19</v>
      </c>
      <c r="G509" t="s">
        <v>20</v>
      </c>
      <c r="H509" t="s">
        <v>148</v>
      </c>
      <c r="I509">
        <v>274</v>
      </c>
      <c r="J509">
        <v>88</v>
      </c>
      <c r="K509">
        <v>15</v>
      </c>
      <c r="L509">
        <v>89</v>
      </c>
      <c r="M509">
        <v>19</v>
      </c>
      <c r="N509" t="str">
        <f t="shared" si="33"/>
        <v>Percentil 1</v>
      </c>
      <c r="O509">
        <f t="shared" si="34"/>
        <v>109</v>
      </c>
    </row>
    <row r="510" spans="1:15" x14ac:dyDescent="0.25">
      <c r="A510" t="s">
        <v>143</v>
      </c>
      <c r="B510" t="s">
        <v>26</v>
      </c>
      <c r="C510" t="s">
        <v>27</v>
      </c>
      <c r="D510" t="s">
        <v>33</v>
      </c>
      <c r="E510" t="s">
        <v>34</v>
      </c>
      <c r="F510" t="s">
        <v>30</v>
      </c>
      <c r="G510" t="s">
        <v>25</v>
      </c>
      <c r="H510" t="s">
        <v>148</v>
      </c>
      <c r="I510">
        <v>7</v>
      </c>
      <c r="J510">
        <v>98</v>
      </c>
      <c r="K510">
        <v>16</v>
      </c>
      <c r="L510">
        <v>88</v>
      </c>
      <c r="M510">
        <v>29</v>
      </c>
      <c r="N510" t="str">
        <f t="shared" si="33"/>
        <v>Percentil 1</v>
      </c>
      <c r="O510">
        <f t="shared" si="34"/>
        <v>111</v>
      </c>
    </row>
    <row r="511" spans="1:15" x14ac:dyDescent="0.25">
      <c r="A511" t="s">
        <v>143</v>
      </c>
      <c r="B511" t="s">
        <v>128</v>
      </c>
      <c r="C511" t="s">
        <v>90</v>
      </c>
      <c r="D511" t="s">
        <v>350</v>
      </c>
      <c r="E511" t="s">
        <v>351</v>
      </c>
      <c r="F511" t="s">
        <v>30</v>
      </c>
      <c r="G511" t="s">
        <v>120</v>
      </c>
      <c r="H511" t="s">
        <v>148</v>
      </c>
      <c r="I511">
        <v>14</v>
      </c>
      <c r="J511">
        <v>87</v>
      </c>
      <c r="K511">
        <v>9</v>
      </c>
      <c r="L511">
        <v>88</v>
      </c>
      <c r="M511">
        <v>14</v>
      </c>
      <c r="N511" t="str">
        <f t="shared" si="33"/>
        <v>Percentil 1</v>
      </c>
      <c r="O511">
        <f t="shared" si="34"/>
        <v>111</v>
      </c>
    </row>
    <row r="512" spans="1:15" x14ac:dyDescent="0.25">
      <c r="A512" t="s">
        <v>143</v>
      </c>
      <c r="B512" t="s">
        <v>21</v>
      </c>
      <c r="C512" t="s">
        <v>22</v>
      </c>
      <c r="D512" t="s">
        <v>123</v>
      </c>
      <c r="E512" t="s">
        <v>124</v>
      </c>
      <c r="F512" t="s">
        <v>114</v>
      </c>
      <c r="G512" t="s">
        <v>120</v>
      </c>
      <c r="H512" t="s">
        <v>148</v>
      </c>
      <c r="I512">
        <v>82</v>
      </c>
      <c r="J512">
        <v>87</v>
      </c>
      <c r="K512">
        <v>16</v>
      </c>
      <c r="L512">
        <v>87</v>
      </c>
      <c r="M512">
        <v>22</v>
      </c>
      <c r="N512" t="str">
        <f t="shared" si="33"/>
        <v>Percentil 1</v>
      </c>
      <c r="O512">
        <f t="shared" si="34"/>
        <v>113</v>
      </c>
    </row>
    <row r="513" spans="1:16" x14ac:dyDescent="0.25">
      <c r="A513" t="s">
        <v>143</v>
      </c>
      <c r="B513" t="s">
        <v>155</v>
      </c>
      <c r="C513" t="s">
        <v>94</v>
      </c>
      <c r="D513" t="s">
        <v>156</v>
      </c>
      <c r="E513" t="s">
        <v>157</v>
      </c>
      <c r="F513" t="s">
        <v>30</v>
      </c>
      <c r="G513" t="s">
        <v>25</v>
      </c>
      <c r="H513" t="s">
        <v>148</v>
      </c>
      <c r="I513">
        <v>26</v>
      </c>
      <c r="J513">
        <v>91</v>
      </c>
      <c r="K513">
        <v>16</v>
      </c>
      <c r="L513">
        <v>86</v>
      </c>
      <c r="M513">
        <v>19</v>
      </c>
      <c r="N513" t="str">
        <f t="shared" si="33"/>
        <v>Percentil 1</v>
      </c>
      <c r="O513">
        <f t="shared" si="34"/>
        <v>114</v>
      </c>
    </row>
    <row r="514" spans="1:16" x14ac:dyDescent="0.25">
      <c r="A514" t="s">
        <v>143</v>
      </c>
      <c r="B514" t="s">
        <v>26</v>
      </c>
      <c r="C514" t="s">
        <v>27</v>
      </c>
      <c r="D514" t="s">
        <v>220</v>
      </c>
      <c r="E514" t="s">
        <v>221</v>
      </c>
      <c r="F514" t="s">
        <v>58</v>
      </c>
      <c r="G514" t="s">
        <v>120</v>
      </c>
      <c r="H514" t="s">
        <v>148</v>
      </c>
      <c r="I514">
        <v>1</v>
      </c>
      <c r="J514">
        <v>96</v>
      </c>
      <c r="K514">
        <v>0</v>
      </c>
      <c r="L514">
        <v>86</v>
      </c>
      <c r="M514">
        <v>0</v>
      </c>
      <c r="N514" t="str">
        <f t="shared" si="33"/>
        <v>Percentil 1</v>
      </c>
      <c r="O514">
        <f t="shared" si="34"/>
        <v>114</v>
      </c>
    </row>
    <row r="515" spans="1:16" x14ac:dyDescent="0.25">
      <c r="A515" t="s">
        <v>143</v>
      </c>
      <c r="B515" t="s">
        <v>211</v>
      </c>
      <c r="C515" t="s">
        <v>86</v>
      </c>
      <c r="D515" t="s">
        <v>212</v>
      </c>
      <c r="E515" t="s">
        <v>213</v>
      </c>
      <c r="F515" t="s">
        <v>58</v>
      </c>
      <c r="G515" t="s">
        <v>41</v>
      </c>
      <c r="H515" t="s">
        <v>148</v>
      </c>
      <c r="I515">
        <v>30</v>
      </c>
      <c r="J515">
        <v>85</v>
      </c>
      <c r="K515">
        <v>12</v>
      </c>
      <c r="L515">
        <v>85</v>
      </c>
      <c r="M515">
        <v>21</v>
      </c>
      <c r="N515" t="str">
        <f t="shared" si="33"/>
        <v>Percentil 1</v>
      </c>
      <c r="O515">
        <f t="shared" si="34"/>
        <v>116</v>
      </c>
    </row>
    <row r="516" spans="1:16" x14ac:dyDescent="0.25">
      <c r="A516" t="s">
        <v>143</v>
      </c>
      <c r="B516" t="s">
        <v>26</v>
      </c>
      <c r="C516" t="s">
        <v>27</v>
      </c>
      <c r="D516" t="s">
        <v>28</v>
      </c>
      <c r="E516" t="s">
        <v>29</v>
      </c>
      <c r="F516" t="s">
        <v>30</v>
      </c>
      <c r="G516" t="s">
        <v>25</v>
      </c>
      <c r="H516" t="s">
        <v>148</v>
      </c>
      <c r="I516">
        <v>6</v>
      </c>
      <c r="J516">
        <v>86</v>
      </c>
      <c r="K516">
        <v>14</v>
      </c>
      <c r="L516">
        <v>80</v>
      </c>
      <c r="M516">
        <v>12</v>
      </c>
      <c r="N516" t="str">
        <f t="shared" si="33"/>
        <v>Percentil 1</v>
      </c>
      <c r="O516">
        <f t="shared" si="34"/>
        <v>117</v>
      </c>
    </row>
    <row r="517" spans="1:16" x14ac:dyDescent="0.25">
      <c r="A517" t="s">
        <v>143</v>
      </c>
      <c r="B517" t="s">
        <v>26</v>
      </c>
      <c r="C517" t="s">
        <v>27</v>
      </c>
      <c r="D517" t="s">
        <v>259</v>
      </c>
      <c r="E517" t="s">
        <v>260</v>
      </c>
      <c r="F517" t="s">
        <v>30</v>
      </c>
      <c r="G517" t="s">
        <v>25</v>
      </c>
      <c r="H517" t="s">
        <v>148</v>
      </c>
      <c r="I517">
        <v>3</v>
      </c>
      <c r="J517">
        <v>80</v>
      </c>
      <c r="K517">
        <v>4</v>
      </c>
      <c r="L517">
        <v>80</v>
      </c>
      <c r="M517">
        <v>18</v>
      </c>
      <c r="N517" t="str">
        <f t="shared" si="33"/>
        <v>Percentil 1</v>
      </c>
      <c r="O517">
        <f t="shared" si="34"/>
        <v>117</v>
      </c>
    </row>
    <row r="518" spans="1:16" x14ac:dyDescent="0.25">
      <c r="A518" t="s">
        <v>143</v>
      </c>
      <c r="B518" t="s">
        <v>310</v>
      </c>
      <c r="C518" t="s">
        <v>105</v>
      </c>
      <c r="D518" t="s">
        <v>311</v>
      </c>
      <c r="E518" t="s">
        <v>312</v>
      </c>
      <c r="F518" t="s">
        <v>30</v>
      </c>
      <c r="G518" t="s">
        <v>120</v>
      </c>
      <c r="H518" t="s">
        <v>148</v>
      </c>
      <c r="I518">
        <v>2</v>
      </c>
      <c r="J518">
        <v>79</v>
      </c>
      <c r="K518">
        <v>21</v>
      </c>
      <c r="L518">
        <v>80</v>
      </c>
      <c r="M518">
        <v>30</v>
      </c>
      <c r="N518" t="str">
        <f t="shared" si="33"/>
        <v>Percentil 1</v>
      </c>
      <c r="O518">
        <f t="shared" si="34"/>
        <v>117</v>
      </c>
    </row>
    <row r="519" spans="1:16" x14ac:dyDescent="0.25">
      <c r="A519" t="s">
        <v>143</v>
      </c>
      <c r="B519" t="s">
        <v>26</v>
      </c>
      <c r="C519" t="s">
        <v>27</v>
      </c>
      <c r="D519" t="s">
        <v>287</v>
      </c>
      <c r="E519" t="s">
        <v>288</v>
      </c>
      <c r="F519" t="s">
        <v>30</v>
      </c>
      <c r="G519" t="s">
        <v>25</v>
      </c>
      <c r="H519" t="s">
        <v>148</v>
      </c>
      <c r="I519">
        <v>1</v>
      </c>
      <c r="J519">
        <v>73</v>
      </c>
      <c r="K519">
        <v>0</v>
      </c>
      <c r="L519">
        <v>77</v>
      </c>
      <c r="M519">
        <v>0</v>
      </c>
      <c r="N519" t="str">
        <f t="shared" si="33"/>
        <v>Percentil 1</v>
      </c>
      <c r="O519">
        <f t="shared" si="34"/>
        <v>120</v>
      </c>
    </row>
    <row r="520" spans="1:16" x14ac:dyDescent="0.25">
      <c r="A520" t="s">
        <v>143</v>
      </c>
      <c r="B520" t="s">
        <v>310</v>
      </c>
      <c r="C520" t="s">
        <v>105</v>
      </c>
      <c r="D520" t="s">
        <v>326</v>
      </c>
      <c r="E520" t="s">
        <v>327</v>
      </c>
      <c r="F520" t="s">
        <v>114</v>
      </c>
      <c r="G520" t="s">
        <v>120</v>
      </c>
      <c r="H520" t="s">
        <v>148</v>
      </c>
      <c r="I520">
        <v>2</v>
      </c>
      <c r="J520">
        <v>72</v>
      </c>
      <c r="K520">
        <v>18</v>
      </c>
      <c r="L520">
        <v>75</v>
      </c>
      <c r="M520">
        <v>11</v>
      </c>
      <c r="N520" t="str">
        <f t="shared" si="33"/>
        <v>Percentil 1</v>
      </c>
      <c r="O520">
        <f t="shared" si="34"/>
        <v>121</v>
      </c>
    </row>
    <row r="521" spans="1:16" x14ac:dyDescent="0.25">
      <c r="A521" t="s">
        <v>143</v>
      </c>
      <c r="B521" t="s">
        <v>356</v>
      </c>
      <c r="C521" t="s">
        <v>357</v>
      </c>
      <c r="D521" t="s">
        <v>358</v>
      </c>
      <c r="E521" t="s">
        <v>359</v>
      </c>
      <c r="F521" t="s">
        <v>19</v>
      </c>
      <c r="G521" t="s">
        <v>120</v>
      </c>
      <c r="H521" t="s">
        <v>148</v>
      </c>
      <c r="I521">
        <v>5</v>
      </c>
      <c r="J521">
        <v>76</v>
      </c>
      <c r="K521">
        <v>6</v>
      </c>
      <c r="L521">
        <v>74</v>
      </c>
      <c r="M521">
        <v>16</v>
      </c>
      <c r="N521" t="str">
        <f t="shared" si="33"/>
        <v>Percentil 1</v>
      </c>
      <c r="O521">
        <f t="shared" si="34"/>
        <v>122</v>
      </c>
    </row>
    <row r="522" spans="1:16" x14ac:dyDescent="0.25">
      <c r="A522" t="s">
        <v>143</v>
      </c>
      <c r="B522" t="s">
        <v>158</v>
      </c>
      <c r="C522" t="s">
        <v>94</v>
      </c>
      <c r="D522" t="s">
        <v>191</v>
      </c>
      <c r="E522" t="s">
        <v>192</v>
      </c>
      <c r="F522" t="s">
        <v>30</v>
      </c>
      <c r="G522" t="s">
        <v>41</v>
      </c>
      <c r="H522" t="s">
        <v>148</v>
      </c>
      <c r="I522">
        <v>1</v>
      </c>
      <c r="J522">
        <v>79</v>
      </c>
      <c r="K522">
        <v>0</v>
      </c>
      <c r="L522">
        <v>64</v>
      </c>
      <c r="M522">
        <v>0</v>
      </c>
      <c r="N522" t="str">
        <f t="shared" si="33"/>
        <v>Percentil 1</v>
      </c>
      <c r="O522">
        <f t="shared" si="34"/>
        <v>123</v>
      </c>
    </row>
    <row r="523" spans="1:16" ht="50.1" customHeight="1" x14ac:dyDescent="0.25"/>
    <row r="524" spans="1:16" hidden="1" x14ac:dyDescent="0.25">
      <c r="N524">
        <v>0</v>
      </c>
      <c r="O524">
        <f>_xlfn.PERCENTILE.INC($L$400:$L$522,N524)</f>
        <v>64</v>
      </c>
      <c r="P524" t="s">
        <v>362</v>
      </c>
    </row>
    <row r="525" spans="1:16" hidden="1" x14ac:dyDescent="0.25">
      <c r="N525">
        <v>0.2</v>
      </c>
      <c r="O525">
        <f t="shared" ref="O525:O529" si="35">_xlfn.PERCENTILE.INC($L$400:$L$522,N525)</f>
        <v>91</v>
      </c>
      <c r="P525" t="s">
        <v>363</v>
      </c>
    </row>
    <row r="526" spans="1:16" hidden="1" x14ac:dyDescent="0.25">
      <c r="N526">
        <v>0.4</v>
      </c>
      <c r="O526">
        <f t="shared" si="35"/>
        <v>94</v>
      </c>
      <c r="P526" t="s">
        <v>364</v>
      </c>
    </row>
    <row r="527" spans="1:16" hidden="1" x14ac:dyDescent="0.25">
      <c r="N527">
        <v>0.6</v>
      </c>
      <c r="O527">
        <f t="shared" si="35"/>
        <v>98</v>
      </c>
      <c r="P527" t="s">
        <v>365</v>
      </c>
    </row>
    <row r="528" spans="1:16" hidden="1" x14ac:dyDescent="0.25">
      <c r="N528">
        <v>0.8</v>
      </c>
      <c r="O528">
        <f t="shared" si="35"/>
        <v>100</v>
      </c>
      <c r="P528" t="s">
        <v>366</v>
      </c>
    </row>
    <row r="529" spans="1:15" hidden="1" x14ac:dyDescent="0.25">
      <c r="N529">
        <v>1</v>
      </c>
      <c r="O529">
        <f t="shared" si="35"/>
        <v>117</v>
      </c>
    </row>
    <row r="530" spans="1:15" x14ac:dyDescent="0.25">
      <c r="A530" s="1" t="s">
        <v>149</v>
      </c>
    </row>
    <row r="531" spans="1:15" x14ac:dyDescent="0.25">
      <c r="A531" s="2" t="s">
        <v>1</v>
      </c>
      <c r="B531" s="2" t="s">
        <v>2</v>
      </c>
      <c r="C531" s="2" t="s">
        <v>3</v>
      </c>
      <c r="D531" s="2" t="s">
        <v>4</v>
      </c>
      <c r="E531" s="2" t="s">
        <v>5</v>
      </c>
      <c r="F531" s="2" t="s">
        <v>6</v>
      </c>
      <c r="G531" s="2" t="s">
        <v>7</v>
      </c>
      <c r="H531" s="2" t="s">
        <v>8</v>
      </c>
      <c r="I531" s="2" t="s">
        <v>9</v>
      </c>
      <c r="J531" s="2" t="s">
        <v>10</v>
      </c>
      <c r="K531" s="2" t="s">
        <v>11</v>
      </c>
      <c r="L531" s="2" t="s">
        <v>12</v>
      </c>
      <c r="M531" s="2" t="s">
        <v>13</v>
      </c>
      <c r="N531" s="2" t="s">
        <v>368</v>
      </c>
      <c r="O531" s="2" t="s">
        <v>367</v>
      </c>
    </row>
    <row r="532" spans="1:15" x14ac:dyDescent="0.25">
      <c r="A532" t="s">
        <v>143</v>
      </c>
      <c r="B532" t="s">
        <v>128</v>
      </c>
      <c r="C532" t="s">
        <v>90</v>
      </c>
      <c r="D532" t="s">
        <v>203</v>
      </c>
      <c r="E532" t="s">
        <v>204</v>
      </c>
      <c r="F532" t="s">
        <v>19</v>
      </c>
      <c r="G532" t="s">
        <v>25</v>
      </c>
      <c r="H532" t="s">
        <v>149</v>
      </c>
      <c r="I532">
        <v>1</v>
      </c>
      <c r="J532">
        <v>118</v>
      </c>
      <c r="K532">
        <v>0</v>
      </c>
      <c r="L532">
        <v>113</v>
      </c>
      <c r="M532">
        <v>0</v>
      </c>
      <c r="N532" t="str">
        <f t="shared" ref="N532:N563" si="36">VLOOKUP(L532,$O$656:$P$660,2,1)</f>
        <v>Percentil 5</v>
      </c>
      <c r="O532">
        <f t="shared" ref="O532:O563" si="37">_xlfn.RANK.EQ(L532,$L$532:$L$654,0)</f>
        <v>1</v>
      </c>
    </row>
    <row r="533" spans="1:15" x14ac:dyDescent="0.25">
      <c r="A533" t="s">
        <v>143</v>
      </c>
      <c r="B533" t="s">
        <v>26</v>
      </c>
      <c r="C533" t="s">
        <v>27</v>
      </c>
      <c r="D533" t="s">
        <v>166</v>
      </c>
      <c r="E533" t="s">
        <v>167</v>
      </c>
      <c r="F533" t="s">
        <v>30</v>
      </c>
      <c r="G533" t="s">
        <v>25</v>
      </c>
      <c r="H533" t="s">
        <v>149</v>
      </c>
      <c r="I533">
        <v>4</v>
      </c>
      <c r="J533">
        <v>108</v>
      </c>
      <c r="K533">
        <v>18</v>
      </c>
      <c r="L533">
        <v>111</v>
      </c>
      <c r="M533">
        <v>3</v>
      </c>
      <c r="N533" t="str">
        <f t="shared" si="36"/>
        <v>Percentil 5</v>
      </c>
      <c r="O533">
        <f t="shared" si="37"/>
        <v>2</v>
      </c>
    </row>
    <row r="534" spans="1:15" x14ac:dyDescent="0.25">
      <c r="A534" t="s">
        <v>143</v>
      </c>
      <c r="B534" t="s">
        <v>42</v>
      </c>
      <c r="C534" t="s">
        <v>43</v>
      </c>
      <c r="D534" t="s">
        <v>44</v>
      </c>
      <c r="E534" t="s">
        <v>45</v>
      </c>
      <c r="F534" t="s">
        <v>30</v>
      </c>
      <c r="G534" t="s">
        <v>41</v>
      </c>
      <c r="H534" t="s">
        <v>149</v>
      </c>
      <c r="I534">
        <v>1</v>
      </c>
      <c r="J534">
        <v>105</v>
      </c>
      <c r="K534">
        <v>0</v>
      </c>
      <c r="L534">
        <v>109</v>
      </c>
      <c r="M534">
        <v>0</v>
      </c>
      <c r="N534" t="str">
        <f t="shared" si="36"/>
        <v>Percentil 5</v>
      </c>
      <c r="O534">
        <f t="shared" si="37"/>
        <v>3</v>
      </c>
    </row>
    <row r="535" spans="1:15" x14ac:dyDescent="0.25">
      <c r="A535" t="s">
        <v>143</v>
      </c>
      <c r="B535" t="s">
        <v>26</v>
      </c>
      <c r="C535" t="s">
        <v>27</v>
      </c>
      <c r="D535" t="s">
        <v>131</v>
      </c>
      <c r="E535" t="s">
        <v>132</v>
      </c>
      <c r="F535" t="s">
        <v>30</v>
      </c>
      <c r="G535" t="s">
        <v>120</v>
      </c>
      <c r="H535" t="s">
        <v>149</v>
      </c>
      <c r="I535">
        <v>395</v>
      </c>
      <c r="J535">
        <v>105</v>
      </c>
      <c r="K535">
        <v>15</v>
      </c>
      <c r="L535">
        <v>103</v>
      </c>
      <c r="M535">
        <v>20</v>
      </c>
      <c r="N535" t="str">
        <f t="shared" si="36"/>
        <v>Percentil 5</v>
      </c>
      <c r="O535">
        <f t="shared" si="37"/>
        <v>4</v>
      </c>
    </row>
    <row r="536" spans="1:15" x14ac:dyDescent="0.25">
      <c r="A536" t="s">
        <v>143</v>
      </c>
      <c r="B536" t="s">
        <v>26</v>
      </c>
      <c r="C536" t="s">
        <v>27</v>
      </c>
      <c r="D536" t="s">
        <v>276</v>
      </c>
      <c r="E536" t="s">
        <v>277</v>
      </c>
      <c r="F536" t="s">
        <v>58</v>
      </c>
      <c r="G536" t="s">
        <v>41</v>
      </c>
      <c r="H536" t="s">
        <v>149</v>
      </c>
      <c r="I536">
        <v>508</v>
      </c>
      <c r="J536">
        <v>103</v>
      </c>
      <c r="K536">
        <v>17</v>
      </c>
      <c r="L536">
        <v>100</v>
      </c>
      <c r="M536">
        <v>24</v>
      </c>
      <c r="N536" t="str">
        <f t="shared" si="36"/>
        <v>Percentil 5</v>
      </c>
      <c r="O536">
        <f t="shared" si="37"/>
        <v>5</v>
      </c>
    </row>
    <row r="537" spans="1:15" x14ac:dyDescent="0.25">
      <c r="A537" t="s">
        <v>143</v>
      </c>
      <c r="B537" t="s">
        <v>26</v>
      </c>
      <c r="C537" t="s">
        <v>27</v>
      </c>
      <c r="D537" t="s">
        <v>224</v>
      </c>
      <c r="E537" t="s">
        <v>225</v>
      </c>
      <c r="F537" t="s">
        <v>58</v>
      </c>
      <c r="G537" t="s">
        <v>41</v>
      </c>
      <c r="H537" t="s">
        <v>149</v>
      </c>
      <c r="I537">
        <v>30</v>
      </c>
      <c r="J537">
        <v>105</v>
      </c>
      <c r="K537">
        <v>19</v>
      </c>
      <c r="L537">
        <v>99</v>
      </c>
      <c r="M537">
        <v>25</v>
      </c>
      <c r="N537" t="str">
        <f t="shared" si="36"/>
        <v>Percentil 5</v>
      </c>
      <c r="O537">
        <f t="shared" si="37"/>
        <v>6</v>
      </c>
    </row>
    <row r="538" spans="1:15" x14ac:dyDescent="0.25">
      <c r="A538" t="s">
        <v>143</v>
      </c>
      <c r="B538" t="s">
        <v>26</v>
      </c>
      <c r="C538" t="s">
        <v>27</v>
      </c>
      <c r="D538" t="s">
        <v>50</v>
      </c>
      <c r="E538" t="s">
        <v>51</v>
      </c>
      <c r="F538" t="s">
        <v>30</v>
      </c>
      <c r="G538" t="s">
        <v>41</v>
      </c>
      <c r="H538" t="s">
        <v>149</v>
      </c>
      <c r="I538">
        <v>303</v>
      </c>
      <c r="J538">
        <v>99</v>
      </c>
      <c r="K538">
        <v>17</v>
      </c>
      <c r="L538">
        <v>97</v>
      </c>
      <c r="M538">
        <v>21</v>
      </c>
      <c r="N538" t="str">
        <f t="shared" si="36"/>
        <v>Percentil 5</v>
      </c>
      <c r="O538">
        <f t="shared" si="37"/>
        <v>7</v>
      </c>
    </row>
    <row r="539" spans="1:15" x14ac:dyDescent="0.25">
      <c r="A539" t="s">
        <v>143</v>
      </c>
      <c r="B539" t="s">
        <v>233</v>
      </c>
      <c r="C539" t="s">
        <v>47</v>
      </c>
      <c r="D539" t="s">
        <v>234</v>
      </c>
      <c r="E539" t="s">
        <v>235</v>
      </c>
      <c r="F539" t="s">
        <v>58</v>
      </c>
      <c r="G539" t="s">
        <v>41</v>
      </c>
      <c r="H539" t="s">
        <v>149</v>
      </c>
      <c r="I539">
        <v>33</v>
      </c>
      <c r="J539">
        <v>96</v>
      </c>
      <c r="K539">
        <v>15</v>
      </c>
      <c r="L539">
        <v>97</v>
      </c>
      <c r="M539">
        <v>18</v>
      </c>
      <c r="N539" t="str">
        <f t="shared" si="36"/>
        <v>Percentil 5</v>
      </c>
      <c r="O539">
        <f t="shared" si="37"/>
        <v>7</v>
      </c>
    </row>
    <row r="540" spans="1:15" x14ac:dyDescent="0.25">
      <c r="A540" t="s">
        <v>143</v>
      </c>
      <c r="B540" t="s">
        <v>26</v>
      </c>
      <c r="C540" t="s">
        <v>27</v>
      </c>
      <c r="D540" t="s">
        <v>236</v>
      </c>
      <c r="E540" t="s">
        <v>237</v>
      </c>
      <c r="F540" t="s">
        <v>58</v>
      </c>
      <c r="G540" t="s">
        <v>41</v>
      </c>
      <c r="H540" t="s">
        <v>149</v>
      </c>
      <c r="I540">
        <v>10</v>
      </c>
      <c r="J540">
        <v>102</v>
      </c>
      <c r="K540">
        <v>20</v>
      </c>
      <c r="L540">
        <v>97</v>
      </c>
      <c r="M540">
        <v>23</v>
      </c>
      <c r="N540" t="str">
        <f t="shared" si="36"/>
        <v>Percentil 5</v>
      </c>
      <c r="O540">
        <f t="shared" si="37"/>
        <v>7</v>
      </c>
    </row>
    <row r="541" spans="1:15" x14ac:dyDescent="0.25">
      <c r="A541" t="s">
        <v>143</v>
      </c>
      <c r="B541" t="s">
        <v>26</v>
      </c>
      <c r="C541" t="s">
        <v>27</v>
      </c>
      <c r="D541" t="s">
        <v>240</v>
      </c>
      <c r="E541" t="s">
        <v>241</v>
      </c>
      <c r="F541" t="s">
        <v>58</v>
      </c>
      <c r="G541" t="s">
        <v>41</v>
      </c>
      <c r="H541" t="s">
        <v>149</v>
      </c>
      <c r="I541">
        <v>25</v>
      </c>
      <c r="J541">
        <v>95</v>
      </c>
      <c r="K541">
        <v>12</v>
      </c>
      <c r="L541">
        <v>97</v>
      </c>
      <c r="M541">
        <v>21</v>
      </c>
      <c r="N541" t="str">
        <f t="shared" si="36"/>
        <v>Percentil 5</v>
      </c>
      <c r="O541">
        <f t="shared" si="37"/>
        <v>7</v>
      </c>
    </row>
    <row r="542" spans="1:15" x14ac:dyDescent="0.25">
      <c r="A542" t="s">
        <v>143</v>
      </c>
      <c r="B542" t="s">
        <v>85</v>
      </c>
      <c r="C542" t="s">
        <v>86</v>
      </c>
      <c r="D542" t="s">
        <v>267</v>
      </c>
      <c r="E542" t="s">
        <v>268</v>
      </c>
      <c r="F542" t="s">
        <v>248</v>
      </c>
      <c r="G542" t="s">
        <v>41</v>
      </c>
      <c r="H542" t="s">
        <v>149</v>
      </c>
      <c r="I542">
        <v>501</v>
      </c>
      <c r="J542">
        <v>102</v>
      </c>
      <c r="K542">
        <v>16</v>
      </c>
      <c r="L542">
        <v>97</v>
      </c>
      <c r="M542">
        <v>22</v>
      </c>
      <c r="N542" t="str">
        <f t="shared" si="36"/>
        <v>Percentil 5</v>
      </c>
      <c r="O542">
        <f t="shared" si="37"/>
        <v>7</v>
      </c>
    </row>
    <row r="543" spans="1:15" x14ac:dyDescent="0.25">
      <c r="A543" t="s">
        <v>143</v>
      </c>
      <c r="B543" t="s">
        <v>26</v>
      </c>
      <c r="C543" t="s">
        <v>27</v>
      </c>
      <c r="D543" t="s">
        <v>31</v>
      </c>
      <c r="E543" t="s">
        <v>32</v>
      </c>
      <c r="F543" t="s">
        <v>30</v>
      </c>
      <c r="G543" t="s">
        <v>25</v>
      </c>
      <c r="H543" t="s">
        <v>149</v>
      </c>
      <c r="I543">
        <v>14</v>
      </c>
      <c r="J543">
        <v>103</v>
      </c>
      <c r="K543">
        <v>15</v>
      </c>
      <c r="L543">
        <v>96</v>
      </c>
      <c r="M543">
        <v>13</v>
      </c>
      <c r="N543" t="str">
        <f t="shared" si="36"/>
        <v>Percentil 5</v>
      </c>
      <c r="O543">
        <f t="shared" si="37"/>
        <v>12</v>
      </c>
    </row>
    <row r="544" spans="1:15" x14ac:dyDescent="0.25">
      <c r="A544" t="s">
        <v>143</v>
      </c>
      <c r="B544" t="s">
        <v>26</v>
      </c>
      <c r="C544" t="s">
        <v>27</v>
      </c>
      <c r="D544" t="s">
        <v>205</v>
      </c>
      <c r="E544" t="s">
        <v>206</v>
      </c>
      <c r="F544" t="s">
        <v>30</v>
      </c>
      <c r="G544" t="s">
        <v>25</v>
      </c>
      <c r="H544" t="s">
        <v>149</v>
      </c>
      <c r="I544">
        <v>17</v>
      </c>
      <c r="J544">
        <v>99</v>
      </c>
      <c r="K544">
        <v>13</v>
      </c>
      <c r="L544">
        <v>96</v>
      </c>
      <c r="M544">
        <v>21</v>
      </c>
      <c r="N544" t="str">
        <f t="shared" si="36"/>
        <v>Percentil 5</v>
      </c>
      <c r="O544">
        <f t="shared" si="37"/>
        <v>12</v>
      </c>
    </row>
    <row r="545" spans="1:15" x14ac:dyDescent="0.25">
      <c r="A545" t="s">
        <v>143</v>
      </c>
      <c r="B545" t="s">
        <v>26</v>
      </c>
      <c r="C545" t="s">
        <v>27</v>
      </c>
      <c r="D545" t="s">
        <v>209</v>
      </c>
      <c r="E545" t="s">
        <v>210</v>
      </c>
      <c r="F545" t="s">
        <v>58</v>
      </c>
      <c r="G545" t="s">
        <v>25</v>
      </c>
      <c r="H545" t="s">
        <v>149</v>
      </c>
      <c r="I545">
        <v>53</v>
      </c>
      <c r="J545">
        <v>99</v>
      </c>
      <c r="K545">
        <v>15</v>
      </c>
      <c r="L545">
        <v>96</v>
      </c>
      <c r="M545">
        <v>21</v>
      </c>
      <c r="N545" t="str">
        <f t="shared" si="36"/>
        <v>Percentil 5</v>
      </c>
      <c r="O545">
        <f t="shared" si="37"/>
        <v>12</v>
      </c>
    </row>
    <row r="546" spans="1:15" x14ac:dyDescent="0.25">
      <c r="A546" t="s">
        <v>143</v>
      </c>
      <c r="B546" t="s">
        <v>26</v>
      </c>
      <c r="C546" t="s">
        <v>27</v>
      </c>
      <c r="D546" t="s">
        <v>83</v>
      </c>
      <c r="E546" t="s">
        <v>84</v>
      </c>
      <c r="F546" t="s">
        <v>58</v>
      </c>
      <c r="G546" t="s">
        <v>41</v>
      </c>
      <c r="H546" t="s">
        <v>149</v>
      </c>
      <c r="I546">
        <v>66</v>
      </c>
      <c r="J546">
        <v>105</v>
      </c>
      <c r="K546">
        <v>15</v>
      </c>
      <c r="L546">
        <v>96</v>
      </c>
      <c r="M546">
        <v>20</v>
      </c>
      <c r="N546" t="str">
        <f t="shared" si="36"/>
        <v>Percentil 5</v>
      </c>
      <c r="O546">
        <f t="shared" si="37"/>
        <v>12</v>
      </c>
    </row>
    <row r="547" spans="1:15" x14ac:dyDescent="0.25">
      <c r="A547" t="s">
        <v>143</v>
      </c>
      <c r="B547" t="s">
        <v>26</v>
      </c>
      <c r="C547" t="s">
        <v>27</v>
      </c>
      <c r="D547" t="s">
        <v>253</v>
      </c>
      <c r="E547" t="s">
        <v>254</v>
      </c>
      <c r="F547" t="s">
        <v>58</v>
      </c>
      <c r="G547" t="s">
        <v>41</v>
      </c>
      <c r="H547" t="s">
        <v>149</v>
      </c>
      <c r="I547">
        <v>16</v>
      </c>
      <c r="J547">
        <v>100</v>
      </c>
      <c r="K547">
        <v>15</v>
      </c>
      <c r="L547">
        <v>96</v>
      </c>
      <c r="M547">
        <v>20</v>
      </c>
      <c r="N547" t="str">
        <f t="shared" si="36"/>
        <v>Percentil 5</v>
      </c>
      <c r="O547">
        <f t="shared" si="37"/>
        <v>12</v>
      </c>
    </row>
    <row r="548" spans="1:15" x14ac:dyDescent="0.25">
      <c r="A548" t="s">
        <v>143</v>
      </c>
      <c r="B548" t="s">
        <v>42</v>
      </c>
      <c r="C548" t="s">
        <v>43</v>
      </c>
      <c r="D548" t="s">
        <v>150</v>
      </c>
      <c r="E548" t="s">
        <v>151</v>
      </c>
      <c r="F548" t="s">
        <v>19</v>
      </c>
      <c r="G548" t="s">
        <v>41</v>
      </c>
      <c r="H548" t="s">
        <v>149</v>
      </c>
      <c r="I548">
        <v>103</v>
      </c>
      <c r="J548">
        <v>98</v>
      </c>
      <c r="K548">
        <v>15</v>
      </c>
      <c r="L548">
        <v>95</v>
      </c>
      <c r="M548">
        <v>19</v>
      </c>
      <c r="N548" t="str">
        <f t="shared" si="36"/>
        <v>Percentil 5</v>
      </c>
      <c r="O548">
        <f t="shared" si="37"/>
        <v>17</v>
      </c>
    </row>
    <row r="549" spans="1:15" x14ac:dyDescent="0.25">
      <c r="A549" t="s">
        <v>143</v>
      </c>
      <c r="B549" t="s">
        <v>188</v>
      </c>
      <c r="C549" t="s">
        <v>86</v>
      </c>
      <c r="D549" t="s">
        <v>255</v>
      </c>
      <c r="E549" t="s">
        <v>256</v>
      </c>
      <c r="F549" t="s">
        <v>30</v>
      </c>
      <c r="G549" t="s">
        <v>25</v>
      </c>
      <c r="H549" t="s">
        <v>149</v>
      </c>
      <c r="I549">
        <v>29</v>
      </c>
      <c r="J549">
        <v>98</v>
      </c>
      <c r="K549">
        <v>15</v>
      </c>
      <c r="L549">
        <v>95</v>
      </c>
      <c r="M549">
        <v>24</v>
      </c>
      <c r="N549" t="str">
        <f t="shared" si="36"/>
        <v>Percentil 5</v>
      </c>
      <c r="O549">
        <f t="shared" si="37"/>
        <v>17</v>
      </c>
    </row>
    <row r="550" spans="1:15" x14ac:dyDescent="0.25">
      <c r="A550" t="s">
        <v>143</v>
      </c>
      <c r="B550" t="s">
        <v>46</v>
      </c>
      <c r="C550" t="s">
        <v>47</v>
      </c>
      <c r="D550" t="s">
        <v>112</v>
      </c>
      <c r="E550" t="s">
        <v>113</v>
      </c>
      <c r="F550" t="s">
        <v>114</v>
      </c>
      <c r="G550" t="s">
        <v>25</v>
      </c>
      <c r="H550" t="s">
        <v>149</v>
      </c>
      <c r="I550">
        <v>635</v>
      </c>
      <c r="J550">
        <v>98</v>
      </c>
      <c r="K550">
        <v>15</v>
      </c>
      <c r="L550">
        <v>95</v>
      </c>
      <c r="M550">
        <v>20</v>
      </c>
      <c r="N550" t="str">
        <f t="shared" si="36"/>
        <v>Percentil 5</v>
      </c>
      <c r="O550">
        <f t="shared" si="37"/>
        <v>17</v>
      </c>
    </row>
    <row r="551" spans="1:15" x14ac:dyDescent="0.25">
      <c r="A551" t="s">
        <v>143</v>
      </c>
      <c r="B551" t="s">
        <v>46</v>
      </c>
      <c r="C551" t="s">
        <v>47</v>
      </c>
      <c r="D551" t="s">
        <v>289</v>
      </c>
      <c r="E551" t="s">
        <v>290</v>
      </c>
      <c r="F551" t="s">
        <v>30</v>
      </c>
      <c r="G551" t="s">
        <v>120</v>
      </c>
      <c r="H551" t="s">
        <v>149</v>
      </c>
      <c r="I551">
        <v>3</v>
      </c>
      <c r="J551">
        <v>102</v>
      </c>
      <c r="K551">
        <v>8</v>
      </c>
      <c r="L551">
        <v>95</v>
      </c>
      <c r="M551">
        <v>8</v>
      </c>
      <c r="N551" t="str">
        <f t="shared" si="36"/>
        <v>Percentil 5</v>
      </c>
      <c r="O551">
        <f t="shared" si="37"/>
        <v>17</v>
      </c>
    </row>
    <row r="552" spans="1:15" x14ac:dyDescent="0.25">
      <c r="A552" t="s">
        <v>143</v>
      </c>
      <c r="B552" t="s">
        <v>26</v>
      </c>
      <c r="C552" t="s">
        <v>27</v>
      </c>
      <c r="D552" t="s">
        <v>339</v>
      </c>
      <c r="E552" t="s">
        <v>340</v>
      </c>
      <c r="F552" t="s">
        <v>19</v>
      </c>
      <c r="G552" t="s">
        <v>120</v>
      </c>
      <c r="H552" t="s">
        <v>149</v>
      </c>
      <c r="I552">
        <v>13</v>
      </c>
      <c r="J552">
        <v>103</v>
      </c>
      <c r="K552">
        <v>12</v>
      </c>
      <c r="L552">
        <v>95</v>
      </c>
      <c r="M552">
        <v>23</v>
      </c>
      <c r="N552" t="str">
        <f t="shared" si="36"/>
        <v>Percentil 5</v>
      </c>
      <c r="O552">
        <f t="shared" si="37"/>
        <v>17</v>
      </c>
    </row>
    <row r="553" spans="1:15" x14ac:dyDescent="0.25">
      <c r="A553" t="s">
        <v>143</v>
      </c>
      <c r="B553" t="s">
        <v>46</v>
      </c>
      <c r="C553" t="s">
        <v>47</v>
      </c>
      <c r="D553" t="s">
        <v>48</v>
      </c>
      <c r="E553" t="s">
        <v>49</v>
      </c>
      <c r="F553" t="s">
        <v>30</v>
      </c>
      <c r="G553" t="s">
        <v>41</v>
      </c>
      <c r="H553" t="s">
        <v>149</v>
      </c>
      <c r="I553">
        <v>14</v>
      </c>
      <c r="J553">
        <v>91</v>
      </c>
      <c r="K553">
        <v>13</v>
      </c>
      <c r="L553">
        <v>94</v>
      </c>
      <c r="M553">
        <v>28</v>
      </c>
      <c r="N553" t="str">
        <f t="shared" si="36"/>
        <v>Percentil 5</v>
      </c>
      <c r="O553">
        <f t="shared" si="37"/>
        <v>22</v>
      </c>
    </row>
    <row r="554" spans="1:15" x14ac:dyDescent="0.25">
      <c r="A554" t="s">
        <v>143</v>
      </c>
      <c r="B554" t="s">
        <v>26</v>
      </c>
      <c r="C554" t="s">
        <v>27</v>
      </c>
      <c r="D554" t="s">
        <v>61</v>
      </c>
      <c r="E554" t="s">
        <v>62</v>
      </c>
      <c r="F554" t="s">
        <v>58</v>
      </c>
      <c r="G554" t="s">
        <v>25</v>
      </c>
      <c r="H554" t="s">
        <v>149</v>
      </c>
      <c r="I554">
        <v>92</v>
      </c>
      <c r="J554">
        <v>96</v>
      </c>
      <c r="K554">
        <v>16</v>
      </c>
      <c r="L554">
        <v>94</v>
      </c>
      <c r="M554">
        <v>22</v>
      </c>
      <c r="N554" t="str">
        <f t="shared" si="36"/>
        <v>Percentil 5</v>
      </c>
      <c r="O554">
        <f t="shared" si="37"/>
        <v>22</v>
      </c>
    </row>
    <row r="555" spans="1:15" x14ac:dyDescent="0.25">
      <c r="A555" t="s">
        <v>143</v>
      </c>
      <c r="B555" t="s">
        <v>89</v>
      </c>
      <c r="C555" t="s">
        <v>90</v>
      </c>
      <c r="D555" t="s">
        <v>91</v>
      </c>
      <c r="E555" t="s">
        <v>92</v>
      </c>
      <c r="F555" t="s">
        <v>19</v>
      </c>
      <c r="G555" t="s">
        <v>41</v>
      </c>
      <c r="H555" t="s">
        <v>149</v>
      </c>
      <c r="I555">
        <v>67</v>
      </c>
      <c r="J555">
        <v>102</v>
      </c>
      <c r="K555">
        <v>15</v>
      </c>
      <c r="L555">
        <v>94</v>
      </c>
      <c r="M555">
        <v>20</v>
      </c>
      <c r="N555" t="str">
        <f t="shared" si="36"/>
        <v>Percentil 5</v>
      </c>
      <c r="O555">
        <f t="shared" si="37"/>
        <v>22</v>
      </c>
    </row>
    <row r="556" spans="1:15" x14ac:dyDescent="0.25">
      <c r="A556" t="s">
        <v>143</v>
      </c>
      <c r="B556" t="s">
        <v>85</v>
      </c>
      <c r="C556" t="s">
        <v>86</v>
      </c>
      <c r="D556" t="s">
        <v>274</v>
      </c>
      <c r="E556" t="s">
        <v>275</v>
      </c>
      <c r="F556" t="s">
        <v>114</v>
      </c>
      <c r="G556" t="s">
        <v>41</v>
      </c>
      <c r="H556" t="s">
        <v>149</v>
      </c>
      <c r="I556">
        <v>150</v>
      </c>
      <c r="J556">
        <v>100</v>
      </c>
      <c r="K556">
        <v>16</v>
      </c>
      <c r="L556">
        <v>94</v>
      </c>
      <c r="M556">
        <v>23</v>
      </c>
      <c r="N556" t="str">
        <f t="shared" si="36"/>
        <v>Percentil 5</v>
      </c>
      <c r="O556">
        <f t="shared" si="37"/>
        <v>22</v>
      </c>
    </row>
    <row r="557" spans="1:15" x14ac:dyDescent="0.25">
      <c r="A557" t="s">
        <v>143</v>
      </c>
      <c r="B557" t="s">
        <v>26</v>
      </c>
      <c r="C557" t="s">
        <v>27</v>
      </c>
      <c r="D557" t="s">
        <v>115</v>
      </c>
      <c r="E557" t="s">
        <v>116</v>
      </c>
      <c r="F557" t="s">
        <v>58</v>
      </c>
      <c r="G557" t="s">
        <v>41</v>
      </c>
      <c r="H557" t="s">
        <v>149</v>
      </c>
      <c r="I557">
        <v>337</v>
      </c>
      <c r="J557">
        <v>101</v>
      </c>
      <c r="K557">
        <v>15</v>
      </c>
      <c r="L557">
        <v>94</v>
      </c>
      <c r="M557">
        <v>21</v>
      </c>
      <c r="N557" t="str">
        <f t="shared" si="36"/>
        <v>Percentil 5</v>
      </c>
      <c r="O557">
        <f t="shared" si="37"/>
        <v>22</v>
      </c>
    </row>
    <row r="558" spans="1:15" x14ac:dyDescent="0.25">
      <c r="A558" t="s">
        <v>143</v>
      </c>
      <c r="B558" t="s">
        <v>128</v>
      </c>
      <c r="C558" t="s">
        <v>90</v>
      </c>
      <c r="D558" t="s">
        <v>293</v>
      </c>
      <c r="E558" t="s">
        <v>294</v>
      </c>
      <c r="F558" t="s">
        <v>30</v>
      </c>
      <c r="G558" t="s">
        <v>120</v>
      </c>
      <c r="H558" t="s">
        <v>149</v>
      </c>
      <c r="I558">
        <v>10</v>
      </c>
      <c r="J558">
        <v>101</v>
      </c>
      <c r="K558">
        <v>18</v>
      </c>
      <c r="L558">
        <v>94</v>
      </c>
      <c r="M558">
        <v>31</v>
      </c>
      <c r="N558" t="str">
        <f t="shared" si="36"/>
        <v>Percentil 5</v>
      </c>
      <c r="O558">
        <f t="shared" si="37"/>
        <v>22</v>
      </c>
    </row>
    <row r="559" spans="1:15" x14ac:dyDescent="0.25">
      <c r="A559" t="s">
        <v>143</v>
      </c>
      <c r="B559" t="s">
        <v>26</v>
      </c>
      <c r="C559" t="s">
        <v>27</v>
      </c>
      <c r="D559" t="s">
        <v>341</v>
      </c>
      <c r="E559" t="s">
        <v>342</v>
      </c>
      <c r="F559" t="s">
        <v>19</v>
      </c>
      <c r="G559" t="s">
        <v>120</v>
      </c>
      <c r="H559" t="s">
        <v>149</v>
      </c>
      <c r="I559">
        <v>133</v>
      </c>
      <c r="J559">
        <v>97</v>
      </c>
      <c r="K559">
        <v>18</v>
      </c>
      <c r="L559">
        <v>94</v>
      </c>
      <c r="M559">
        <v>21</v>
      </c>
      <c r="N559" t="str">
        <f t="shared" si="36"/>
        <v>Percentil 5</v>
      </c>
      <c r="O559">
        <f t="shared" si="37"/>
        <v>22</v>
      </c>
    </row>
    <row r="560" spans="1:15" x14ac:dyDescent="0.25">
      <c r="A560" t="s">
        <v>143</v>
      </c>
      <c r="B560" t="s">
        <v>26</v>
      </c>
      <c r="C560" t="s">
        <v>27</v>
      </c>
      <c r="D560" t="s">
        <v>360</v>
      </c>
      <c r="E560" t="s">
        <v>361</v>
      </c>
      <c r="F560" t="s">
        <v>19</v>
      </c>
      <c r="G560" t="s">
        <v>120</v>
      </c>
      <c r="H560" t="s">
        <v>149</v>
      </c>
      <c r="I560">
        <v>103</v>
      </c>
      <c r="J560">
        <v>103</v>
      </c>
      <c r="K560">
        <v>16</v>
      </c>
      <c r="L560">
        <v>94</v>
      </c>
      <c r="M560">
        <v>22</v>
      </c>
      <c r="N560" t="str">
        <f t="shared" si="36"/>
        <v>Percentil 5</v>
      </c>
      <c r="O560">
        <f t="shared" si="37"/>
        <v>22</v>
      </c>
    </row>
    <row r="561" spans="1:15" x14ac:dyDescent="0.25">
      <c r="A561" t="s">
        <v>143</v>
      </c>
      <c r="B561" t="s">
        <v>158</v>
      </c>
      <c r="C561" t="s">
        <v>94</v>
      </c>
      <c r="D561" t="s">
        <v>176</v>
      </c>
      <c r="E561" t="s">
        <v>177</v>
      </c>
      <c r="F561" t="s">
        <v>30</v>
      </c>
      <c r="G561" t="s">
        <v>41</v>
      </c>
      <c r="H561" t="s">
        <v>149</v>
      </c>
      <c r="I561">
        <v>47</v>
      </c>
      <c r="J561">
        <v>96</v>
      </c>
      <c r="K561">
        <v>15</v>
      </c>
      <c r="L561">
        <v>93</v>
      </c>
      <c r="M561">
        <v>21</v>
      </c>
      <c r="N561" t="str">
        <f t="shared" si="36"/>
        <v>Percentil 4</v>
      </c>
      <c r="O561">
        <f t="shared" si="37"/>
        <v>30</v>
      </c>
    </row>
    <row r="562" spans="1:15" x14ac:dyDescent="0.25">
      <c r="A562" t="s">
        <v>143</v>
      </c>
      <c r="B562" t="s">
        <v>85</v>
      </c>
      <c r="C562" t="s">
        <v>86</v>
      </c>
      <c r="D562" t="s">
        <v>222</v>
      </c>
      <c r="E562" t="s">
        <v>223</v>
      </c>
      <c r="F562" t="s">
        <v>58</v>
      </c>
      <c r="G562" t="s">
        <v>41</v>
      </c>
      <c r="H562" t="s">
        <v>149</v>
      </c>
      <c r="I562">
        <v>74</v>
      </c>
      <c r="J562">
        <v>99</v>
      </c>
      <c r="K562">
        <v>12</v>
      </c>
      <c r="L562">
        <v>93</v>
      </c>
      <c r="M562">
        <v>18</v>
      </c>
      <c r="N562" t="str">
        <f t="shared" si="36"/>
        <v>Percentil 4</v>
      </c>
      <c r="O562">
        <f t="shared" si="37"/>
        <v>30</v>
      </c>
    </row>
    <row r="563" spans="1:15" x14ac:dyDescent="0.25">
      <c r="A563" t="s">
        <v>143</v>
      </c>
      <c r="B563" t="s">
        <v>85</v>
      </c>
      <c r="C563" t="s">
        <v>86</v>
      </c>
      <c r="D563" t="s">
        <v>238</v>
      </c>
      <c r="E563" t="s">
        <v>239</v>
      </c>
      <c r="F563" t="s">
        <v>58</v>
      </c>
      <c r="G563" t="s">
        <v>41</v>
      </c>
      <c r="H563" t="s">
        <v>149</v>
      </c>
      <c r="I563">
        <v>94</v>
      </c>
      <c r="J563">
        <v>102</v>
      </c>
      <c r="K563">
        <v>16</v>
      </c>
      <c r="L563">
        <v>93</v>
      </c>
      <c r="M563">
        <v>22</v>
      </c>
      <c r="N563" t="str">
        <f t="shared" si="36"/>
        <v>Percentil 4</v>
      </c>
      <c r="O563">
        <f t="shared" si="37"/>
        <v>30</v>
      </c>
    </row>
    <row r="564" spans="1:15" x14ac:dyDescent="0.25">
      <c r="A564" t="s">
        <v>143</v>
      </c>
      <c r="B564" t="s">
        <v>269</v>
      </c>
      <c r="C564" t="s">
        <v>47</v>
      </c>
      <c r="D564" t="s">
        <v>270</v>
      </c>
      <c r="E564" t="s">
        <v>271</v>
      </c>
      <c r="F564" t="s">
        <v>114</v>
      </c>
      <c r="G564" t="s">
        <v>41</v>
      </c>
      <c r="H564" t="s">
        <v>149</v>
      </c>
      <c r="I564">
        <v>12</v>
      </c>
      <c r="J564">
        <v>92</v>
      </c>
      <c r="K564">
        <v>10</v>
      </c>
      <c r="L564">
        <v>93</v>
      </c>
      <c r="M564">
        <v>15</v>
      </c>
      <c r="N564" t="str">
        <f t="shared" ref="N564:N595" si="38">VLOOKUP(L564,$O$656:$P$660,2,1)</f>
        <v>Percentil 4</v>
      </c>
      <c r="O564">
        <f t="shared" ref="O564:O595" si="39">_xlfn.RANK.EQ(L564,$L$532:$L$654,0)</f>
        <v>30</v>
      </c>
    </row>
    <row r="565" spans="1:15" x14ac:dyDescent="0.25">
      <c r="A565" t="s">
        <v>143</v>
      </c>
      <c r="B565" t="s">
        <v>158</v>
      </c>
      <c r="C565" t="s">
        <v>94</v>
      </c>
      <c r="D565" t="s">
        <v>328</v>
      </c>
      <c r="E565" t="s">
        <v>329</v>
      </c>
      <c r="F565" t="s">
        <v>114</v>
      </c>
      <c r="G565" t="s">
        <v>120</v>
      </c>
      <c r="H565" t="s">
        <v>149</v>
      </c>
      <c r="I565">
        <v>26</v>
      </c>
      <c r="J565">
        <v>99</v>
      </c>
      <c r="K565">
        <v>16</v>
      </c>
      <c r="L565">
        <v>93</v>
      </c>
      <c r="M565">
        <v>16</v>
      </c>
      <c r="N565" t="str">
        <f t="shared" si="38"/>
        <v>Percentil 4</v>
      </c>
      <c r="O565">
        <f t="shared" si="39"/>
        <v>30</v>
      </c>
    </row>
    <row r="566" spans="1:15" x14ac:dyDescent="0.25">
      <c r="A566" t="s">
        <v>143</v>
      </c>
      <c r="B566" t="s">
        <v>26</v>
      </c>
      <c r="C566" t="s">
        <v>27</v>
      </c>
      <c r="D566" t="s">
        <v>335</v>
      </c>
      <c r="E566" t="s">
        <v>336</v>
      </c>
      <c r="F566" t="s">
        <v>58</v>
      </c>
      <c r="G566" t="s">
        <v>120</v>
      </c>
      <c r="H566" t="s">
        <v>149</v>
      </c>
      <c r="I566">
        <v>31</v>
      </c>
      <c r="J566">
        <v>103</v>
      </c>
      <c r="K566">
        <v>17</v>
      </c>
      <c r="L566">
        <v>93</v>
      </c>
      <c r="M566">
        <v>23</v>
      </c>
      <c r="N566" t="str">
        <f t="shared" si="38"/>
        <v>Percentil 4</v>
      </c>
      <c r="O566">
        <f t="shared" si="39"/>
        <v>30</v>
      </c>
    </row>
    <row r="567" spans="1:15" x14ac:dyDescent="0.25">
      <c r="A567" t="s">
        <v>143</v>
      </c>
      <c r="B567" t="s">
        <v>67</v>
      </c>
      <c r="C567" t="s">
        <v>68</v>
      </c>
      <c r="D567" t="s">
        <v>352</v>
      </c>
      <c r="E567" t="s">
        <v>353</v>
      </c>
      <c r="F567" t="s">
        <v>19</v>
      </c>
      <c r="G567" t="s">
        <v>120</v>
      </c>
      <c r="H567" t="s">
        <v>149</v>
      </c>
      <c r="I567">
        <v>6</v>
      </c>
      <c r="J567">
        <v>90</v>
      </c>
      <c r="K567">
        <v>10</v>
      </c>
      <c r="L567">
        <v>93</v>
      </c>
      <c r="M567">
        <v>19</v>
      </c>
      <c r="N567" t="str">
        <f t="shared" si="38"/>
        <v>Percentil 4</v>
      </c>
      <c r="O567">
        <f t="shared" si="39"/>
        <v>30</v>
      </c>
    </row>
    <row r="568" spans="1:15" x14ac:dyDescent="0.25">
      <c r="A568" t="s">
        <v>143</v>
      </c>
      <c r="B568" t="s">
        <v>158</v>
      </c>
      <c r="C568" t="s">
        <v>94</v>
      </c>
      <c r="D568" t="s">
        <v>159</v>
      </c>
      <c r="E568" t="s">
        <v>160</v>
      </c>
      <c r="F568" t="s">
        <v>30</v>
      </c>
      <c r="G568" t="s">
        <v>25</v>
      </c>
      <c r="H568" t="s">
        <v>149</v>
      </c>
      <c r="I568">
        <v>31</v>
      </c>
      <c r="J568">
        <v>94</v>
      </c>
      <c r="K568">
        <v>13</v>
      </c>
      <c r="L568">
        <v>92</v>
      </c>
      <c r="M568">
        <v>19</v>
      </c>
      <c r="N568" t="str">
        <f t="shared" si="38"/>
        <v>Percentil 4</v>
      </c>
      <c r="O568">
        <f t="shared" si="39"/>
        <v>37</v>
      </c>
    </row>
    <row r="569" spans="1:15" x14ac:dyDescent="0.25">
      <c r="A569" t="s">
        <v>143</v>
      </c>
      <c r="B569" t="s">
        <v>188</v>
      </c>
      <c r="C569" t="s">
        <v>86</v>
      </c>
      <c r="D569" t="s">
        <v>189</v>
      </c>
      <c r="E569" t="s">
        <v>190</v>
      </c>
      <c r="F569" t="s">
        <v>30</v>
      </c>
      <c r="G569" t="s">
        <v>41</v>
      </c>
      <c r="H569" t="s">
        <v>149</v>
      </c>
      <c r="I569">
        <v>31</v>
      </c>
      <c r="J569">
        <v>98</v>
      </c>
      <c r="K569">
        <v>14</v>
      </c>
      <c r="L569">
        <v>92</v>
      </c>
      <c r="M569">
        <v>21</v>
      </c>
      <c r="N569" t="str">
        <f t="shared" si="38"/>
        <v>Percentil 4</v>
      </c>
      <c r="O569">
        <f t="shared" si="39"/>
        <v>37</v>
      </c>
    </row>
    <row r="570" spans="1:15" x14ac:dyDescent="0.25">
      <c r="A570" t="s">
        <v>143</v>
      </c>
      <c r="B570" t="s">
        <v>26</v>
      </c>
      <c r="C570" t="s">
        <v>27</v>
      </c>
      <c r="D570" t="s">
        <v>218</v>
      </c>
      <c r="E570" t="s">
        <v>219</v>
      </c>
      <c r="F570" t="s">
        <v>58</v>
      </c>
      <c r="G570" t="s">
        <v>25</v>
      </c>
      <c r="H570" t="s">
        <v>149</v>
      </c>
      <c r="I570">
        <v>80</v>
      </c>
      <c r="J570">
        <v>97</v>
      </c>
      <c r="K570">
        <v>17</v>
      </c>
      <c r="L570">
        <v>92</v>
      </c>
      <c r="M570">
        <v>21</v>
      </c>
      <c r="N570" t="str">
        <f t="shared" si="38"/>
        <v>Percentil 4</v>
      </c>
      <c r="O570">
        <f t="shared" si="39"/>
        <v>37</v>
      </c>
    </row>
    <row r="571" spans="1:15" x14ac:dyDescent="0.25">
      <c r="A571" t="s">
        <v>143</v>
      </c>
      <c r="B571" t="s">
        <v>158</v>
      </c>
      <c r="C571" t="s">
        <v>94</v>
      </c>
      <c r="D571" t="s">
        <v>246</v>
      </c>
      <c r="E571" t="s">
        <v>247</v>
      </c>
      <c r="F571" t="s">
        <v>248</v>
      </c>
      <c r="G571" t="s">
        <v>41</v>
      </c>
      <c r="H571" t="s">
        <v>149</v>
      </c>
      <c r="I571">
        <v>150</v>
      </c>
      <c r="J571">
        <v>96</v>
      </c>
      <c r="K571">
        <v>15</v>
      </c>
      <c r="L571">
        <v>92</v>
      </c>
      <c r="M571">
        <v>21</v>
      </c>
      <c r="N571" t="str">
        <f t="shared" si="38"/>
        <v>Percentil 4</v>
      </c>
      <c r="O571">
        <f t="shared" si="39"/>
        <v>37</v>
      </c>
    </row>
    <row r="572" spans="1:15" x14ac:dyDescent="0.25">
      <c r="A572" t="s">
        <v>143</v>
      </c>
      <c r="B572" t="s">
        <v>85</v>
      </c>
      <c r="C572" t="s">
        <v>86</v>
      </c>
      <c r="D572" t="s">
        <v>282</v>
      </c>
      <c r="E572" t="s">
        <v>283</v>
      </c>
      <c r="F572" t="s">
        <v>114</v>
      </c>
      <c r="G572" t="s">
        <v>41</v>
      </c>
      <c r="H572" t="s">
        <v>149</v>
      </c>
      <c r="I572">
        <v>101</v>
      </c>
      <c r="J572">
        <v>101</v>
      </c>
      <c r="K572">
        <v>16</v>
      </c>
      <c r="L572">
        <v>92</v>
      </c>
      <c r="M572">
        <v>23</v>
      </c>
      <c r="N572" t="str">
        <f t="shared" si="38"/>
        <v>Percentil 4</v>
      </c>
      <c r="O572">
        <f t="shared" si="39"/>
        <v>37</v>
      </c>
    </row>
    <row r="573" spans="1:15" x14ac:dyDescent="0.25">
      <c r="A573" t="s">
        <v>143</v>
      </c>
      <c r="B573" t="s">
        <v>158</v>
      </c>
      <c r="C573" t="s">
        <v>94</v>
      </c>
      <c r="D573" t="s">
        <v>291</v>
      </c>
      <c r="E573" t="s">
        <v>292</v>
      </c>
      <c r="F573" t="s">
        <v>30</v>
      </c>
      <c r="G573" t="s">
        <v>120</v>
      </c>
      <c r="H573" t="s">
        <v>149</v>
      </c>
      <c r="I573">
        <v>145</v>
      </c>
      <c r="J573">
        <v>100</v>
      </c>
      <c r="K573">
        <v>16</v>
      </c>
      <c r="L573">
        <v>92</v>
      </c>
      <c r="M573">
        <v>19</v>
      </c>
      <c r="N573" t="str">
        <f t="shared" si="38"/>
        <v>Percentil 4</v>
      </c>
      <c r="O573">
        <f t="shared" si="39"/>
        <v>37</v>
      </c>
    </row>
    <row r="574" spans="1:15" x14ac:dyDescent="0.25">
      <c r="A574" t="s">
        <v>143</v>
      </c>
      <c r="B574" t="s">
        <v>26</v>
      </c>
      <c r="C574" t="s">
        <v>27</v>
      </c>
      <c r="D574" t="s">
        <v>184</v>
      </c>
      <c r="E574" t="s">
        <v>185</v>
      </c>
      <c r="F574" t="s">
        <v>30</v>
      </c>
      <c r="G574" t="s">
        <v>41</v>
      </c>
      <c r="H574" t="s">
        <v>149</v>
      </c>
      <c r="I574">
        <v>16</v>
      </c>
      <c r="J574">
        <v>94</v>
      </c>
      <c r="K574">
        <v>14</v>
      </c>
      <c r="L574">
        <v>91</v>
      </c>
      <c r="M574">
        <v>19</v>
      </c>
      <c r="N574" t="str">
        <f t="shared" si="38"/>
        <v>Percentil 4</v>
      </c>
      <c r="O574">
        <f t="shared" si="39"/>
        <v>43</v>
      </c>
    </row>
    <row r="575" spans="1:15" x14ac:dyDescent="0.25">
      <c r="A575" t="s">
        <v>143</v>
      </c>
      <c r="B575" t="s">
        <v>197</v>
      </c>
      <c r="C575" t="s">
        <v>198</v>
      </c>
      <c r="D575" t="s">
        <v>199</v>
      </c>
      <c r="E575" t="s">
        <v>200</v>
      </c>
      <c r="F575" t="s">
        <v>19</v>
      </c>
      <c r="G575" t="s">
        <v>25</v>
      </c>
      <c r="H575" t="s">
        <v>149</v>
      </c>
      <c r="I575">
        <v>48</v>
      </c>
      <c r="J575">
        <v>98</v>
      </c>
      <c r="K575">
        <v>17</v>
      </c>
      <c r="L575">
        <v>91</v>
      </c>
      <c r="M575">
        <v>21</v>
      </c>
      <c r="N575" t="str">
        <f t="shared" si="38"/>
        <v>Percentil 4</v>
      </c>
      <c r="O575">
        <f t="shared" si="39"/>
        <v>43</v>
      </c>
    </row>
    <row r="576" spans="1:15" x14ac:dyDescent="0.25">
      <c r="A576" t="s">
        <v>143</v>
      </c>
      <c r="B576" t="s">
        <v>79</v>
      </c>
      <c r="C576" t="s">
        <v>80</v>
      </c>
      <c r="D576" t="s">
        <v>81</v>
      </c>
      <c r="E576" t="s">
        <v>82</v>
      </c>
      <c r="F576" t="s">
        <v>58</v>
      </c>
      <c r="G576" t="s">
        <v>41</v>
      </c>
      <c r="H576" t="s">
        <v>149</v>
      </c>
      <c r="I576">
        <v>26</v>
      </c>
      <c r="J576">
        <v>96</v>
      </c>
      <c r="K576">
        <v>13</v>
      </c>
      <c r="L576">
        <v>91</v>
      </c>
      <c r="M576">
        <v>25</v>
      </c>
      <c r="N576" t="str">
        <f t="shared" si="38"/>
        <v>Percentil 4</v>
      </c>
      <c r="O576">
        <f t="shared" si="39"/>
        <v>43</v>
      </c>
    </row>
    <row r="577" spans="1:15" x14ac:dyDescent="0.25">
      <c r="A577" t="s">
        <v>143</v>
      </c>
      <c r="B577" t="s">
        <v>37</v>
      </c>
      <c r="C577" t="s">
        <v>38</v>
      </c>
      <c r="D577" t="s">
        <v>249</v>
      </c>
      <c r="E577" t="s">
        <v>250</v>
      </c>
      <c r="F577" t="s">
        <v>58</v>
      </c>
      <c r="G577" t="s">
        <v>41</v>
      </c>
      <c r="H577" t="s">
        <v>149</v>
      </c>
      <c r="I577">
        <v>54</v>
      </c>
      <c r="J577">
        <v>96</v>
      </c>
      <c r="K577">
        <v>16</v>
      </c>
      <c r="L577">
        <v>91</v>
      </c>
      <c r="M577">
        <v>22</v>
      </c>
      <c r="N577" t="str">
        <f t="shared" si="38"/>
        <v>Percentil 4</v>
      </c>
      <c r="O577">
        <f t="shared" si="39"/>
        <v>43</v>
      </c>
    </row>
    <row r="578" spans="1:15" x14ac:dyDescent="0.25">
      <c r="A578" t="s">
        <v>143</v>
      </c>
      <c r="B578" t="s">
        <v>117</v>
      </c>
      <c r="C578" t="s">
        <v>16</v>
      </c>
      <c r="D578" t="s">
        <v>118</v>
      </c>
      <c r="E578" t="s">
        <v>119</v>
      </c>
      <c r="F578" t="s">
        <v>30</v>
      </c>
      <c r="G578" t="s">
        <v>120</v>
      </c>
      <c r="H578" t="s">
        <v>149</v>
      </c>
      <c r="I578">
        <v>107</v>
      </c>
      <c r="J578">
        <v>97</v>
      </c>
      <c r="K578">
        <v>16</v>
      </c>
      <c r="L578">
        <v>91</v>
      </c>
      <c r="M578">
        <v>19</v>
      </c>
      <c r="N578" t="str">
        <f t="shared" si="38"/>
        <v>Percentil 4</v>
      </c>
      <c r="O578">
        <f t="shared" si="39"/>
        <v>43</v>
      </c>
    </row>
    <row r="579" spans="1:15" x14ac:dyDescent="0.25">
      <c r="A579" t="s">
        <v>143</v>
      </c>
      <c r="B579" t="s">
        <v>26</v>
      </c>
      <c r="C579" t="s">
        <v>27</v>
      </c>
      <c r="D579" t="s">
        <v>170</v>
      </c>
      <c r="E579" t="s">
        <v>171</v>
      </c>
      <c r="F579" t="s">
        <v>30</v>
      </c>
      <c r="G579" t="s">
        <v>25</v>
      </c>
      <c r="H579" t="s">
        <v>149</v>
      </c>
      <c r="I579">
        <v>63</v>
      </c>
      <c r="J579">
        <v>93</v>
      </c>
      <c r="K579">
        <v>20</v>
      </c>
      <c r="L579">
        <v>90</v>
      </c>
      <c r="M579">
        <v>25</v>
      </c>
      <c r="N579" t="str">
        <f t="shared" si="38"/>
        <v>Percentil 4</v>
      </c>
      <c r="O579">
        <f t="shared" si="39"/>
        <v>48</v>
      </c>
    </row>
    <row r="580" spans="1:15" x14ac:dyDescent="0.25">
      <c r="A580" t="s">
        <v>143</v>
      </c>
      <c r="B580" t="s">
        <v>54</v>
      </c>
      <c r="C580" t="s">
        <v>55</v>
      </c>
      <c r="D580" t="s">
        <v>56</v>
      </c>
      <c r="E580" t="s">
        <v>57</v>
      </c>
      <c r="F580" t="s">
        <v>58</v>
      </c>
      <c r="G580" t="s">
        <v>20</v>
      </c>
      <c r="H580" t="s">
        <v>149</v>
      </c>
      <c r="I580">
        <v>167</v>
      </c>
      <c r="J580">
        <v>97</v>
      </c>
      <c r="K580">
        <v>16</v>
      </c>
      <c r="L580">
        <v>90</v>
      </c>
      <c r="M580">
        <v>23</v>
      </c>
      <c r="N580" t="str">
        <f t="shared" si="38"/>
        <v>Percentil 4</v>
      </c>
      <c r="O580">
        <f t="shared" si="39"/>
        <v>48</v>
      </c>
    </row>
    <row r="581" spans="1:15" x14ac:dyDescent="0.25">
      <c r="A581" t="s">
        <v>143</v>
      </c>
      <c r="B581" t="s">
        <v>158</v>
      </c>
      <c r="C581" t="s">
        <v>94</v>
      </c>
      <c r="D581" t="s">
        <v>207</v>
      </c>
      <c r="E581" t="s">
        <v>208</v>
      </c>
      <c r="F581" t="s">
        <v>58</v>
      </c>
      <c r="G581" t="s">
        <v>25</v>
      </c>
      <c r="H581" t="s">
        <v>149</v>
      </c>
      <c r="I581">
        <v>342</v>
      </c>
      <c r="J581">
        <v>94</v>
      </c>
      <c r="K581">
        <v>17</v>
      </c>
      <c r="L581">
        <v>90</v>
      </c>
      <c r="M581">
        <v>21</v>
      </c>
      <c r="N581" t="str">
        <f t="shared" si="38"/>
        <v>Percentil 4</v>
      </c>
      <c r="O581">
        <f t="shared" si="39"/>
        <v>48</v>
      </c>
    </row>
    <row r="582" spans="1:15" x14ac:dyDescent="0.25">
      <c r="A582" t="s">
        <v>143</v>
      </c>
      <c r="B582" t="s">
        <v>26</v>
      </c>
      <c r="C582" t="s">
        <v>27</v>
      </c>
      <c r="D582" t="s">
        <v>73</v>
      </c>
      <c r="E582" t="s">
        <v>74</v>
      </c>
      <c r="F582" t="s">
        <v>58</v>
      </c>
      <c r="G582" t="s">
        <v>20</v>
      </c>
      <c r="H582" t="s">
        <v>149</v>
      </c>
      <c r="I582">
        <v>83</v>
      </c>
      <c r="J582">
        <v>97</v>
      </c>
      <c r="K582">
        <v>17</v>
      </c>
      <c r="L582">
        <v>90</v>
      </c>
      <c r="M582">
        <v>20</v>
      </c>
      <c r="N582" t="str">
        <f t="shared" si="38"/>
        <v>Percentil 4</v>
      </c>
      <c r="O582">
        <f t="shared" si="39"/>
        <v>48</v>
      </c>
    </row>
    <row r="583" spans="1:15" x14ac:dyDescent="0.25">
      <c r="A583" t="s">
        <v>143</v>
      </c>
      <c r="B583" t="s">
        <v>46</v>
      </c>
      <c r="C583" t="s">
        <v>47</v>
      </c>
      <c r="D583" t="s">
        <v>333</v>
      </c>
      <c r="E583" t="s">
        <v>334</v>
      </c>
      <c r="F583" t="s">
        <v>114</v>
      </c>
      <c r="G583" t="s">
        <v>120</v>
      </c>
      <c r="H583" t="s">
        <v>149</v>
      </c>
      <c r="I583">
        <v>58</v>
      </c>
      <c r="J583">
        <v>94</v>
      </c>
      <c r="K583">
        <v>17</v>
      </c>
      <c r="L583">
        <v>90</v>
      </c>
      <c r="M583">
        <v>23</v>
      </c>
      <c r="N583" t="str">
        <f t="shared" si="38"/>
        <v>Percentil 4</v>
      </c>
      <c r="O583">
        <f t="shared" si="39"/>
        <v>48</v>
      </c>
    </row>
    <row r="584" spans="1:15" x14ac:dyDescent="0.25">
      <c r="A584" t="s">
        <v>143</v>
      </c>
      <c r="B584" t="s">
        <v>37</v>
      </c>
      <c r="C584" t="s">
        <v>38</v>
      </c>
      <c r="D584" t="s">
        <v>337</v>
      </c>
      <c r="E584" t="s">
        <v>338</v>
      </c>
      <c r="F584" t="s">
        <v>58</v>
      </c>
      <c r="G584" t="s">
        <v>120</v>
      </c>
      <c r="H584" t="s">
        <v>149</v>
      </c>
      <c r="I584">
        <v>43</v>
      </c>
      <c r="J584">
        <v>98</v>
      </c>
      <c r="K584">
        <v>14</v>
      </c>
      <c r="L584">
        <v>90</v>
      </c>
      <c r="M584">
        <v>20</v>
      </c>
      <c r="N584" t="str">
        <f t="shared" si="38"/>
        <v>Percentil 4</v>
      </c>
      <c r="O584">
        <f t="shared" si="39"/>
        <v>48</v>
      </c>
    </row>
    <row r="585" spans="1:15" x14ac:dyDescent="0.25">
      <c r="A585" t="s">
        <v>143</v>
      </c>
      <c r="B585" t="s">
        <v>26</v>
      </c>
      <c r="C585" t="s">
        <v>27</v>
      </c>
      <c r="D585" t="s">
        <v>33</v>
      </c>
      <c r="E585" t="s">
        <v>34</v>
      </c>
      <c r="F585" t="s">
        <v>30</v>
      </c>
      <c r="G585" t="s">
        <v>25</v>
      </c>
      <c r="H585" t="s">
        <v>149</v>
      </c>
      <c r="I585">
        <v>7</v>
      </c>
      <c r="J585">
        <v>98</v>
      </c>
      <c r="K585">
        <v>16</v>
      </c>
      <c r="L585">
        <v>89</v>
      </c>
      <c r="M585">
        <v>25</v>
      </c>
      <c r="N585" t="str">
        <f t="shared" si="38"/>
        <v>Percentil 3</v>
      </c>
      <c r="O585">
        <f t="shared" si="39"/>
        <v>54</v>
      </c>
    </row>
    <row r="586" spans="1:15" x14ac:dyDescent="0.25">
      <c r="A586" t="s">
        <v>143</v>
      </c>
      <c r="B586" t="s">
        <v>128</v>
      </c>
      <c r="C586" t="s">
        <v>90</v>
      </c>
      <c r="D586" t="s">
        <v>174</v>
      </c>
      <c r="E586" t="s">
        <v>175</v>
      </c>
      <c r="F586" t="s">
        <v>58</v>
      </c>
      <c r="G586" t="s">
        <v>41</v>
      </c>
      <c r="H586" t="s">
        <v>149</v>
      </c>
      <c r="I586">
        <v>295</v>
      </c>
      <c r="J586">
        <v>94</v>
      </c>
      <c r="K586">
        <v>16</v>
      </c>
      <c r="L586">
        <v>89</v>
      </c>
      <c r="M586">
        <v>20</v>
      </c>
      <c r="N586" t="str">
        <f t="shared" si="38"/>
        <v>Percentil 3</v>
      </c>
      <c r="O586">
        <f t="shared" si="39"/>
        <v>54</v>
      </c>
    </row>
    <row r="587" spans="1:15" x14ac:dyDescent="0.25">
      <c r="A587" t="s">
        <v>143</v>
      </c>
      <c r="B587" t="s">
        <v>26</v>
      </c>
      <c r="C587" t="s">
        <v>27</v>
      </c>
      <c r="D587" t="s">
        <v>272</v>
      </c>
      <c r="E587" t="s">
        <v>273</v>
      </c>
      <c r="F587" t="s">
        <v>58</v>
      </c>
      <c r="G587" t="s">
        <v>25</v>
      </c>
      <c r="H587" t="s">
        <v>149</v>
      </c>
      <c r="I587">
        <v>42</v>
      </c>
      <c r="J587">
        <v>106</v>
      </c>
      <c r="K587">
        <v>19</v>
      </c>
      <c r="L587">
        <v>89</v>
      </c>
      <c r="M587">
        <v>26</v>
      </c>
      <c r="N587" t="str">
        <f t="shared" si="38"/>
        <v>Percentil 3</v>
      </c>
      <c r="O587">
        <f t="shared" si="39"/>
        <v>54</v>
      </c>
    </row>
    <row r="588" spans="1:15" x14ac:dyDescent="0.25">
      <c r="A588" t="s">
        <v>143</v>
      </c>
      <c r="B588" t="s">
        <v>26</v>
      </c>
      <c r="C588" t="s">
        <v>27</v>
      </c>
      <c r="D588" t="s">
        <v>278</v>
      </c>
      <c r="E588" t="s">
        <v>279</v>
      </c>
      <c r="F588" t="s">
        <v>30</v>
      </c>
      <c r="G588" t="s">
        <v>25</v>
      </c>
      <c r="H588" t="s">
        <v>149</v>
      </c>
      <c r="I588">
        <v>30</v>
      </c>
      <c r="J588">
        <v>90</v>
      </c>
      <c r="K588">
        <v>15</v>
      </c>
      <c r="L588">
        <v>89</v>
      </c>
      <c r="M588">
        <v>21</v>
      </c>
      <c r="N588" t="str">
        <f t="shared" si="38"/>
        <v>Percentil 3</v>
      </c>
      <c r="O588">
        <f t="shared" si="39"/>
        <v>54</v>
      </c>
    </row>
    <row r="589" spans="1:15" x14ac:dyDescent="0.25">
      <c r="A589" t="s">
        <v>143</v>
      </c>
      <c r="B589" t="s">
        <v>117</v>
      </c>
      <c r="C589" t="s">
        <v>16</v>
      </c>
      <c r="D589" t="s">
        <v>121</v>
      </c>
      <c r="E589" t="s">
        <v>122</v>
      </c>
      <c r="F589" t="s">
        <v>19</v>
      </c>
      <c r="G589" t="s">
        <v>120</v>
      </c>
      <c r="H589" t="s">
        <v>149</v>
      </c>
      <c r="I589">
        <v>65</v>
      </c>
      <c r="J589">
        <v>93</v>
      </c>
      <c r="K589">
        <v>16</v>
      </c>
      <c r="L589">
        <v>89</v>
      </c>
      <c r="M589">
        <v>20</v>
      </c>
      <c r="N589" t="str">
        <f t="shared" si="38"/>
        <v>Percentil 3</v>
      </c>
      <c r="O589">
        <f t="shared" si="39"/>
        <v>54</v>
      </c>
    </row>
    <row r="590" spans="1:15" x14ac:dyDescent="0.25">
      <c r="A590" t="s">
        <v>143</v>
      </c>
      <c r="B590" t="s">
        <v>307</v>
      </c>
      <c r="C590" t="s">
        <v>198</v>
      </c>
      <c r="D590" t="s">
        <v>308</v>
      </c>
      <c r="E590" t="s">
        <v>309</v>
      </c>
      <c r="F590" t="s">
        <v>114</v>
      </c>
      <c r="G590" t="s">
        <v>120</v>
      </c>
      <c r="H590" t="s">
        <v>149</v>
      </c>
      <c r="I590">
        <v>12</v>
      </c>
      <c r="J590">
        <v>100</v>
      </c>
      <c r="K590">
        <v>12</v>
      </c>
      <c r="L590">
        <v>89</v>
      </c>
      <c r="M590">
        <v>18</v>
      </c>
      <c r="N590" t="str">
        <f t="shared" si="38"/>
        <v>Percentil 3</v>
      </c>
      <c r="O590">
        <f t="shared" si="39"/>
        <v>54</v>
      </c>
    </row>
    <row r="591" spans="1:15" x14ac:dyDescent="0.25">
      <c r="A591" t="s">
        <v>143</v>
      </c>
      <c r="B591" t="s">
        <v>152</v>
      </c>
      <c r="C591" t="s">
        <v>105</v>
      </c>
      <c r="D591" t="s">
        <v>153</v>
      </c>
      <c r="E591" t="s">
        <v>154</v>
      </c>
      <c r="F591" t="s">
        <v>30</v>
      </c>
      <c r="G591" t="s">
        <v>25</v>
      </c>
      <c r="H591" t="s">
        <v>149</v>
      </c>
      <c r="I591">
        <v>30</v>
      </c>
      <c r="J591">
        <v>88</v>
      </c>
      <c r="K591">
        <v>13</v>
      </c>
      <c r="L591">
        <v>88</v>
      </c>
      <c r="M591">
        <v>21</v>
      </c>
      <c r="N591" t="str">
        <f t="shared" si="38"/>
        <v>Percentil 3</v>
      </c>
      <c r="O591">
        <f t="shared" si="39"/>
        <v>60</v>
      </c>
    </row>
    <row r="592" spans="1:15" x14ac:dyDescent="0.25">
      <c r="A592" t="s">
        <v>143</v>
      </c>
      <c r="B592" t="s">
        <v>37</v>
      </c>
      <c r="C592" t="s">
        <v>38</v>
      </c>
      <c r="D592" t="s">
        <v>39</v>
      </c>
      <c r="E592" t="s">
        <v>40</v>
      </c>
      <c r="F592" t="s">
        <v>30</v>
      </c>
      <c r="G592" t="s">
        <v>41</v>
      </c>
      <c r="H592" t="s">
        <v>149</v>
      </c>
      <c r="I592">
        <v>27</v>
      </c>
      <c r="J592">
        <v>94</v>
      </c>
      <c r="K592">
        <v>13</v>
      </c>
      <c r="L592">
        <v>88</v>
      </c>
      <c r="M592">
        <v>20</v>
      </c>
      <c r="N592" t="str">
        <f t="shared" si="38"/>
        <v>Percentil 3</v>
      </c>
      <c r="O592">
        <f t="shared" si="39"/>
        <v>60</v>
      </c>
    </row>
    <row r="593" spans="1:15" x14ac:dyDescent="0.25">
      <c r="A593" t="s">
        <v>143</v>
      </c>
      <c r="B593" t="s">
        <v>158</v>
      </c>
      <c r="C593" t="s">
        <v>94</v>
      </c>
      <c r="D593" t="s">
        <v>216</v>
      </c>
      <c r="E593" t="s">
        <v>217</v>
      </c>
      <c r="F593" t="s">
        <v>58</v>
      </c>
      <c r="G593" t="s">
        <v>25</v>
      </c>
      <c r="H593" t="s">
        <v>149</v>
      </c>
      <c r="I593">
        <v>149</v>
      </c>
      <c r="J593">
        <v>91</v>
      </c>
      <c r="K593">
        <v>15</v>
      </c>
      <c r="L593">
        <v>88</v>
      </c>
      <c r="M593">
        <v>19</v>
      </c>
      <c r="N593" t="str">
        <f t="shared" si="38"/>
        <v>Percentil 3</v>
      </c>
      <c r="O593">
        <f t="shared" si="39"/>
        <v>60</v>
      </c>
    </row>
    <row r="594" spans="1:15" x14ac:dyDescent="0.25">
      <c r="A594" t="s">
        <v>143</v>
      </c>
      <c r="B594" t="s">
        <v>97</v>
      </c>
      <c r="C594" t="s">
        <v>98</v>
      </c>
      <c r="D594" t="s">
        <v>99</v>
      </c>
      <c r="E594" t="s">
        <v>100</v>
      </c>
      <c r="F594" t="s">
        <v>19</v>
      </c>
      <c r="G594" t="s">
        <v>20</v>
      </c>
      <c r="H594" t="s">
        <v>149</v>
      </c>
      <c r="I594">
        <v>20</v>
      </c>
      <c r="J594">
        <v>91</v>
      </c>
      <c r="K594">
        <v>15</v>
      </c>
      <c r="L594">
        <v>88</v>
      </c>
      <c r="M594">
        <v>19</v>
      </c>
      <c r="N594" t="str">
        <f t="shared" si="38"/>
        <v>Percentil 3</v>
      </c>
      <c r="O594">
        <f t="shared" si="39"/>
        <v>60</v>
      </c>
    </row>
    <row r="595" spans="1:15" x14ac:dyDescent="0.25">
      <c r="A595" t="s">
        <v>143</v>
      </c>
      <c r="B595" t="s">
        <v>125</v>
      </c>
      <c r="C595" t="s">
        <v>64</v>
      </c>
      <c r="D595" t="s">
        <v>261</v>
      </c>
      <c r="E595" t="s">
        <v>262</v>
      </c>
      <c r="F595" t="s">
        <v>19</v>
      </c>
      <c r="G595" t="s">
        <v>25</v>
      </c>
      <c r="H595" t="s">
        <v>149</v>
      </c>
      <c r="I595">
        <v>32</v>
      </c>
      <c r="J595">
        <v>89</v>
      </c>
      <c r="K595">
        <v>12</v>
      </c>
      <c r="L595">
        <v>88</v>
      </c>
      <c r="M595">
        <v>18</v>
      </c>
      <c r="N595" t="str">
        <f t="shared" si="38"/>
        <v>Percentil 3</v>
      </c>
      <c r="O595">
        <f t="shared" si="39"/>
        <v>60</v>
      </c>
    </row>
    <row r="596" spans="1:15" x14ac:dyDescent="0.25">
      <c r="A596" t="s">
        <v>143</v>
      </c>
      <c r="B596" t="s">
        <v>46</v>
      </c>
      <c r="C596" t="s">
        <v>47</v>
      </c>
      <c r="D596" t="s">
        <v>110</v>
      </c>
      <c r="E596" t="s">
        <v>111</v>
      </c>
      <c r="F596" t="s">
        <v>58</v>
      </c>
      <c r="G596" t="s">
        <v>25</v>
      </c>
      <c r="H596" t="s">
        <v>149</v>
      </c>
      <c r="I596">
        <v>88</v>
      </c>
      <c r="J596">
        <v>93</v>
      </c>
      <c r="K596">
        <v>15</v>
      </c>
      <c r="L596">
        <v>88</v>
      </c>
      <c r="M596">
        <v>20</v>
      </c>
      <c r="N596" t="str">
        <f t="shared" ref="N596:N627" si="40">VLOOKUP(L596,$O$656:$P$660,2,1)</f>
        <v>Percentil 3</v>
      </c>
      <c r="O596">
        <f t="shared" ref="O596:O627" si="41">_xlfn.RANK.EQ(L596,$L$532:$L$654,0)</f>
        <v>60</v>
      </c>
    </row>
    <row r="597" spans="1:15" x14ac:dyDescent="0.25">
      <c r="A597" s="6" t="s">
        <v>143</v>
      </c>
      <c r="B597" s="6" t="s">
        <v>139</v>
      </c>
      <c r="C597" s="6" t="s">
        <v>140</v>
      </c>
      <c r="D597" s="6" t="s">
        <v>141</v>
      </c>
      <c r="E597" s="6" t="s">
        <v>142</v>
      </c>
      <c r="F597" s="6" t="s">
        <v>19</v>
      </c>
      <c r="G597" s="6" t="s">
        <v>120</v>
      </c>
      <c r="H597" s="6" t="s">
        <v>149</v>
      </c>
      <c r="I597" s="6">
        <v>48</v>
      </c>
      <c r="J597">
        <v>98</v>
      </c>
      <c r="K597">
        <v>18</v>
      </c>
      <c r="L597" s="6">
        <v>88</v>
      </c>
      <c r="M597">
        <v>21</v>
      </c>
      <c r="N597" s="6" t="str">
        <f t="shared" si="40"/>
        <v>Percentil 3</v>
      </c>
      <c r="O597" s="6">
        <f t="shared" si="41"/>
        <v>60</v>
      </c>
    </row>
    <row r="598" spans="1:15" x14ac:dyDescent="0.25">
      <c r="A598" t="s">
        <v>143</v>
      </c>
      <c r="B598" t="s">
        <v>155</v>
      </c>
      <c r="C598" t="s">
        <v>94</v>
      </c>
      <c r="D598" t="s">
        <v>156</v>
      </c>
      <c r="E598" t="s">
        <v>157</v>
      </c>
      <c r="F598" t="s">
        <v>30</v>
      </c>
      <c r="G598" t="s">
        <v>25</v>
      </c>
      <c r="H598" t="s">
        <v>149</v>
      </c>
      <c r="I598">
        <v>26</v>
      </c>
      <c r="J598">
        <v>91</v>
      </c>
      <c r="K598">
        <v>16</v>
      </c>
      <c r="L598">
        <v>87</v>
      </c>
      <c r="M598">
        <v>25</v>
      </c>
      <c r="N598" t="str">
        <f t="shared" si="40"/>
        <v>Percentil 3</v>
      </c>
      <c r="O598">
        <f t="shared" si="41"/>
        <v>67</v>
      </c>
    </row>
    <row r="599" spans="1:15" x14ac:dyDescent="0.25">
      <c r="A599" t="s">
        <v>143</v>
      </c>
      <c r="B599" t="s">
        <v>26</v>
      </c>
      <c r="C599" t="s">
        <v>27</v>
      </c>
      <c r="D599" t="s">
        <v>35</v>
      </c>
      <c r="E599" t="s">
        <v>36</v>
      </c>
      <c r="F599" t="s">
        <v>30</v>
      </c>
      <c r="G599" t="s">
        <v>20</v>
      </c>
      <c r="H599" t="s">
        <v>149</v>
      </c>
      <c r="I599">
        <v>1248</v>
      </c>
      <c r="J599">
        <v>94</v>
      </c>
      <c r="K599">
        <v>17</v>
      </c>
      <c r="L599">
        <v>87</v>
      </c>
      <c r="M599">
        <v>22</v>
      </c>
      <c r="N599" t="str">
        <f t="shared" si="40"/>
        <v>Percentil 3</v>
      </c>
      <c r="O599">
        <f t="shared" si="41"/>
        <v>67</v>
      </c>
    </row>
    <row r="600" spans="1:15" x14ac:dyDescent="0.25">
      <c r="A600" t="s">
        <v>143</v>
      </c>
      <c r="B600" t="s">
        <v>21</v>
      </c>
      <c r="C600" t="s">
        <v>22</v>
      </c>
      <c r="D600" t="s">
        <v>193</v>
      </c>
      <c r="E600" t="s">
        <v>194</v>
      </c>
      <c r="F600" t="s">
        <v>30</v>
      </c>
      <c r="G600" t="s">
        <v>41</v>
      </c>
      <c r="H600" t="s">
        <v>149</v>
      </c>
      <c r="I600">
        <v>48</v>
      </c>
      <c r="J600">
        <v>91</v>
      </c>
      <c r="K600">
        <v>13</v>
      </c>
      <c r="L600">
        <v>87</v>
      </c>
      <c r="M600">
        <v>18</v>
      </c>
      <c r="N600" t="str">
        <f t="shared" si="40"/>
        <v>Percentil 3</v>
      </c>
      <c r="O600">
        <f t="shared" si="41"/>
        <v>67</v>
      </c>
    </row>
    <row r="601" spans="1:15" x14ac:dyDescent="0.25">
      <c r="A601" t="s">
        <v>143</v>
      </c>
      <c r="B601" t="s">
        <v>85</v>
      </c>
      <c r="C601" t="s">
        <v>86</v>
      </c>
      <c r="D601" t="s">
        <v>195</v>
      </c>
      <c r="E601" t="s">
        <v>196</v>
      </c>
      <c r="F601" t="s">
        <v>30</v>
      </c>
      <c r="G601" t="s">
        <v>41</v>
      </c>
      <c r="H601" t="s">
        <v>149</v>
      </c>
      <c r="I601">
        <v>288</v>
      </c>
      <c r="J601">
        <v>91</v>
      </c>
      <c r="K601">
        <v>15</v>
      </c>
      <c r="L601">
        <v>87</v>
      </c>
      <c r="M601">
        <v>20</v>
      </c>
      <c r="N601" t="str">
        <f t="shared" si="40"/>
        <v>Percentil 3</v>
      </c>
      <c r="O601">
        <f t="shared" si="41"/>
        <v>67</v>
      </c>
    </row>
    <row r="602" spans="1:15" x14ac:dyDescent="0.25">
      <c r="A602" t="s">
        <v>143</v>
      </c>
      <c r="B602" t="s">
        <v>158</v>
      </c>
      <c r="C602" t="s">
        <v>94</v>
      </c>
      <c r="D602" t="s">
        <v>229</v>
      </c>
      <c r="E602" t="s">
        <v>230</v>
      </c>
      <c r="F602" t="s">
        <v>58</v>
      </c>
      <c r="G602" t="s">
        <v>41</v>
      </c>
      <c r="H602" t="s">
        <v>149</v>
      </c>
      <c r="I602">
        <v>160</v>
      </c>
      <c r="J602">
        <v>95</v>
      </c>
      <c r="K602">
        <v>15</v>
      </c>
      <c r="L602">
        <v>87</v>
      </c>
      <c r="M602">
        <v>19</v>
      </c>
      <c r="N602" t="str">
        <f t="shared" si="40"/>
        <v>Percentil 3</v>
      </c>
      <c r="O602">
        <f t="shared" si="41"/>
        <v>67</v>
      </c>
    </row>
    <row r="603" spans="1:15" x14ac:dyDescent="0.25">
      <c r="A603" t="s">
        <v>143</v>
      </c>
      <c r="B603" t="s">
        <v>85</v>
      </c>
      <c r="C603" t="s">
        <v>86</v>
      </c>
      <c r="D603" t="s">
        <v>257</v>
      </c>
      <c r="E603" t="s">
        <v>258</v>
      </c>
      <c r="F603" t="s">
        <v>58</v>
      </c>
      <c r="G603" t="s">
        <v>41</v>
      </c>
      <c r="H603" t="s">
        <v>149</v>
      </c>
      <c r="I603">
        <v>140</v>
      </c>
      <c r="J603">
        <v>98</v>
      </c>
      <c r="K603">
        <v>14</v>
      </c>
      <c r="L603">
        <v>87</v>
      </c>
      <c r="M603">
        <v>20</v>
      </c>
      <c r="N603" t="str">
        <f t="shared" si="40"/>
        <v>Percentil 3</v>
      </c>
      <c r="O603">
        <f t="shared" si="41"/>
        <v>67</v>
      </c>
    </row>
    <row r="604" spans="1:15" x14ac:dyDescent="0.25">
      <c r="A604" t="s">
        <v>143</v>
      </c>
      <c r="B604" t="s">
        <v>93</v>
      </c>
      <c r="C604" t="s">
        <v>94</v>
      </c>
      <c r="D604" t="s">
        <v>95</v>
      </c>
      <c r="E604" t="s">
        <v>96</v>
      </c>
      <c r="F604" t="s">
        <v>19</v>
      </c>
      <c r="G604" t="s">
        <v>20</v>
      </c>
      <c r="H604" t="s">
        <v>149</v>
      </c>
      <c r="I604">
        <v>51</v>
      </c>
      <c r="J604">
        <v>91</v>
      </c>
      <c r="K604">
        <v>15</v>
      </c>
      <c r="L604">
        <v>87</v>
      </c>
      <c r="M604">
        <v>22</v>
      </c>
      <c r="N604" t="str">
        <f t="shared" si="40"/>
        <v>Percentil 3</v>
      </c>
      <c r="O604">
        <f t="shared" si="41"/>
        <v>67</v>
      </c>
    </row>
    <row r="605" spans="1:15" x14ac:dyDescent="0.25">
      <c r="A605" t="s">
        <v>143</v>
      </c>
      <c r="B605" t="s">
        <v>26</v>
      </c>
      <c r="C605" t="s">
        <v>27</v>
      </c>
      <c r="D605" t="s">
        <v>280</v>
      </c>
      <c r="E605" t="s">
        <v>281</v>
      </c>
      <c r="F605" t="s">
        <v>19</v>
      </c>
      <c r="G605" t="s">
        <v>25</v>
      </c>
      <c r="H605" t="s">
        <v>149</v>
      </c>
      <c r="I605">
        <v>14034</v>
      </c>
      <c r="J605">
        <v>93</v>
      </c>
      <c r="K605">
        <v>16</v>
      </c>
      <c r="L605">
        <v>87</v>
      </c>
      <c r="M605">
        <v>21</v>
      </c>
      <c r="N605" t="str">
        <f t="shared" si="40"/>
        <v>Percentil 3</v>
      </c>
      <c r="O605">
        <f t="shared" si="41"/>
        <v>67</v>
      </c>
    </row>
    <row r="606" spans="1:15" x14ac:dyDescent="0.25">
      <c r="A606" t="s">
        <v>143</v>
      </c>
      <c r="B606" t="s">
        <v>299</v>
      </c>
      <c r="C606" t="s">
        <v>86</v>
      </c>
      <c r="D606" t="s">
        <v>300</v>
      </c>
      <c r="E606" t="s">
        <v>301</v>
      </c>
      <c r="F606" t="s">
        <v>114</v>
      </c>
      <c r="G606" t="s">
        <v>120</v>
      </c>
      <c r="H606" t="s">
        <v>149</v>
      </c>
      <c r="I606">
        <v>7</v>
      </c>
      <c r="J606">
        <v>92</v>
      </c>
      <c r="K606">
        <v>12</v>
      </c>
      <c r="L606">
        <v>87</v>
      </c>
      <c r="M606">
        <v>16</v>
      </c>
      <c r="N606" t="str">
        <f t="shared" si="40"/>
        <v>Percentil 3</v>
      </c>
      <c r="O606">
        <f t="shared" si="41"/>
        <v>67</v>
      </c>
    </row>
    <row r="607" spans="1:15" x14ac:dyDescent="0.25">
      <c r="A607" t="s">
        <v>143</v>
      </c>
      <c r="B607" t="s">
        <v>313</v>
      </c>
      <c r="C607" t="s">
        <v>314</v>
      </c>
      <c r="D607" t="s">
        <v>315</v>
      </c>
      <c r="E607" t="s">
        <v>316</v>
      </c>
      <c r="F607" t="s">
        <v>19</v>
      </c>
      <c r="G607" t="s">
        <v>120</v>
      </c>
      <c r="H607" t="s">
        <v>149</v>
      </c>
      <c r="I607">
        <v>3</v>
      </c>
      <c r="J607">
        <v>88</v>
      </c>
      <c r="K607">
        <v>26</v>
      </c>
      <c r="L607">
        <v>87</v>
      </c>
      <c r="M607">
        <v>36</v>
      </c>
      <c r="N607" t="str">
        <f t="shared" si="40"/>
        <v>Percentil 3</v>
      </c>
      <c r="O607">
        <f t="shared" si="41"/>
        <v>67</v>
      </c>
    </row>
    <row r="608" spans="1:15" x14ac:dyDescent="0.25">
      <c r="A608" t="s">
        <v>143</v>
      </c>
      <c r="B608" t="s">
        <v>322</v>
      </c>
      <c r="C608" t="s">
        <v>323</v>
      </c>
      <c r="D608" t="s">
        <v>324</v>
      </c>
      <c r="E608" t="s">
        <v>325</v>
      </c>
      <c r="F608" t="s">
        <v>114</v>
      </c>
      <c r="G608" t="s">
        <v>120</v>
      </c>
      <c r="H608" t="s">
        <v>149</v>
      </c>
      <c r="I608">
        <v>45</v>
      </c>
      <c r="J608">
        <v>99</v>
      </c>
      <c r="K608">
        <v>16</v>
      </c>
      <c r="L608">
        <v>87</v>
      </c>
      <c r="M608">
        <v>21</v>
      </c>
      <c r="N608" t="str">
        <f t="shared" si="40"/>
        <v>Percentil 3</v>
      </c>
      <c r="O608">
        <f t="shared" si="41"/>
        <v>67</v>
      </c>
    </row>
    <row r="609" spans="1:15" x14ac:dyDescent="0.25">
      <c r="A609" t="s">
        <v>143</v>
      </c>
      <c r="B609" t="s">
        <v>343</v>
      </c>
      <c r="C609" t="s">
        <v>344</v>
      </c>
      <c r="D609" t="s">
        <v>345</v>
      </c>
      <c r="E609" t="s">
        <v>346</v>
      </c>
      <c r="F609" t="s">
        <v>19</v>
      </c>
      <c r="G609" t="s">
        <v>120</v>
      </c>
      <c r="H609" t="s">
        <v>149</v>
      </c>
      <c r="I609">
        <v>105</v>
      </c>
      <c r="J609">
        <v>94</v>
      </c>
      <c r="K609">
        <v>15</v>
      </c>
      <c r="L609">
        <v>87</v>
      </c>
      <c r="M609">
        <v>21</v>
      </c>
      <c r="N609" t="str">
        <f t="shared" si="40"/>
        <v>Percentil 3</v>
      </c>
      <c r="O609">
        <f t="shared" si="41"/>
        <v>67</v>
      </c>
    </row>
    <row r="610" spans="1:15" x14ac:dyDescent="0.25">
      <c r="A610" t="s">
        <v>143</v>
      </c>
      <c r="B610" t="s">
        <v>26</v>
      </c>
      <c r="C610" t="s">
        <v>27</v>
      </c>
      <c r="D610" t="s">
        <v>242</v>
      </c>
      <c r="E610" t="s">
        <v>243</v>
      </c>
      <c r="F610" t="s">
        <v>58</v>
      </c>
      <c r="G610" t="s">
        <v>41</v>
      </c>
      <c r="H610" t="s">
        <v>149</v>
      </c>
      <c r="I610">
        <v>53</v>
      </c>
      <c r="J610">
        <v>96</v>
      </c>
      <c r="K610">
        <v>14</v>
      </c>
      <c r="L610">
        <v>86</v>
      </c>
      <c r="M610">
        <v>18</v>
      </c>
      <c r="N610" t="str">
        <f t="shared" si="40"/>
        <v>Percentil 2</v>
      </c>
      <c r="O610">
        <f t="shared" si="41"/>
        <v>79</v>
      </c>
    </row>
    <row r="611" spans="1:15" x14ac:dyDescent="0.25">
      <c r="A611" t="s">
        <v>143</v>
      </c>
      <c r="B611" t="s">
        <v>21</v>
      </c>
      <c r="C611" t="s">
        <v>22</v>
      </c>
      <c r="D611" t="s">
        <v>244</v>
      </c>
      <c r="E611" t="s">
        <v>245</v>
      </c>
      <c r="F611" t="s">
        <v>58</v>
      </c>
      <c r="G611" t="s">
        <v>41</v>
      </c>
      <c r="H611" t="s">
        <v>149</v>
      </c>
      <c r="I611">
        <v>347</v>
      </c>
      <c r="J611">
        <v>94</v>
      </c>
      <c r="K611">
        <v>16</v>
      </c>
      <c r="L611">
        <v>86</v>
      </c>
      <c r="M611">
        <v>20</v>
      </c>
      <c r="N611" t="str">
        <f t="shared" si="40"/>
        <v>Percentil 2</v>
      </c>
      <c r="O611">
        <f t="shared" si="41"/>
        <v>79</v>
      </c>
    </row>
    <row r="612" spans="1:15" x14ac:dyDescent="0.25">
      <c r="A612" t="s">
        <v>143</v>
      </c>
      <c r="B612" t="s">
        <v>101</v>
      </c>
      <c r="C612" t="s">
        <v>94</v>
      </c>
      <c r="D612" t="s">
        <v>102</v>
      </c>
      <c r="E612" t="s">
        <v>103</v>
      </c>
      <c r="F612" t="s">
        <v>19</v>
      </c>
      <c r="G612" t="s">
        <v>20</v>
      </c>
      <c r="H612" t="s">
        <v>149</v>
      </c>
      <c r="I612">
        <v>41</v>
      </c>
      <c r="J612">
        <v>92</v>
      </c>
      <c r="K612">
        <v>14</v>
      </c>
      <c r="L612">
        <v>86</v>
      </c>
      <c r="M612">
        <v>17</v>
      </c>
      <c r="N612" t="str">
        <f t="shared" si="40"/>
        <v>Percentil 2</v>
      </c>
      <c r="O612">
        <f t="shared" si="41"/>
        <v>79</v>
      </c>
    </row>
    <row r="613" spans="1:15" x14ac:dyDescent="0.25">
      <c r="A613" t="s">
        <v>143</v>
      </c>
      <c r="B613" t="s">
        <v>263</v>
      </c>
      <c r="C613" t="s">
        <v>264</v>
      </c>
      <c r="D613" t="s">
        <v>265</v>
      </c>
      <c r="E613" t="s">
        <v>266</v>
      </c>
      <c r="F613" t="s">
        <v>19</v>
      </c>
      <c r="G613" t="s">
        <v>25</v>
      </c>
      <c r="H613" t="s">
        <v>149</v>
      </c>
      <c r="I613">
        <v>52</v>
      </c>
      <c r="J613">
        <v>94</v>
      </c>
      <c r="K613">
        <v>12</v>
      </c>
      <c r="L613">
        <v>86</v>
      </c>
      <c r="M613">
        <v>22</v>
      </c>
      <c r="N613" t="str">
        <f t="shared" si="40"/>
        <v>Percentil 2</v>
      </c>
      <c r="O613">
        <f t="shared" si="41"/>
        <v>79</v>
      </c>
    </row>
    <row r="614" spans="1:15" x14ac:dyDescent="0.25">
      <c r="A614" t="s">
        <v>143</v>
      </c>
      <c r="B614" t="s">
        <v>139</v>
      </c>
      <c r="C614" t="s">
        <v>140</v>
      </c>
      <c r="D614" t="s">
        <v>297</v>
      </c>
      <c r="E614" t="s">
        <v>298</v>
      </c>
      <c r="F614" t="s">
        <v>58</v>
      </c>
      <c r="G614" t="s">
        <v>120</v>
      </c>
      <c r="H614" t="s">
        <v>149</v>
      </c>
      <c r="I614">
        <v>16</v>
      </c>
      <c r="J614">
        <v>93</v>
      </c>
      <c r="K614">
        <v>15</v>
      </c>
      <c r="L614">
        <v>86</v>
      </c>
      <c r="M614">
        <v>21</v>
      </c>
      <c r="N614" t="str">
        <f t="shared" si="40"/>
        <v>Percentil 2</v>
      </c>
      <c r="O614">
        <f t="shared" si="41"/>
        <v>79</v>
      </c>
    </row>
    <row r="615" spans="1:15" x14ac:dyDescent="0.25">
      <c r="A615" t="s">
        <v>143</v>
      </c>
      <c r="B615" t="s">
        <v>128</v>
      </c>
      <c r="C615" t="s">
        <v>90</v>
      </c>
      <c r="D615" t="s">
        <v>129</v>
      </c>
      <c r="E615" t="s">
        <v>130</v>
      </c>
      <c r="F615" t="s">
        <v>114</v>
      </c>
      <c r="G615" t="s">
        <v>120</v>
      </c>
      <c r="H615" t="s">
        <v>149</v>
      </c>
      <c r="I615">
        <v>17</v>
      </c>
      <c r="J615">
        <v>100</v>
      </c>
      <c r="K615">
        <v>18</v>
      </c>
      <c r="L615">
        <v>86</v>
      </c>
      <c r="M615">
        <v>18</v>
      </c>
      <c r="N615" t="str">
        <f t="shared" si="40"/>
        <v>Percentil 2</v>
      </c>
      <c r="O615">
        <f t="shared" si="41"/>
        <v>79</v>
      </c>
    </row>
    <row r="616" spans="1:15" x14ac:dyDescent="0.25">
      <c r="A616" t="s">
        <v>143</v>
      </c>
      <c r="B616" t="s">
        <v>63</v>
      </c>
      <c r="C616" t="s">
        <v>64</v>
      </c>
      <c r="D616" t="s">
        <v>133</v>
      </c>
      <c r="E616" t="s">
        <v>134</v>
      </c>
      <c r="F616" t="s">
        <v>114</v>
      </c>
      <c r="G616" t="s">
        <v>120</v>
      </c>
      <c r="H616" t="s">
        <v>149</v>
      </c>
      <c r="I616">
        <v>47</v>
      </c>
      <c r="J616">
        <v>90</v>
      </c>
      <c r="K616">
        <v>16</v>
      </c>
      <c r="L616">
        <v>86</v>
      </c>
      <c r="M616">
        <v>21</v>
      </c>
      <c r="N616" t="str">
        <f t="shared" si="40"/>
        <v>Percentil 2</v>
      </c>
      <c r="O616">
        <f t="shared" si="41"/>
        <v>79</v>
      </c>
    </row>
    <row r="617" spans="1:15" x14ac:dyDescent="0.25">
      <c r="A617" t="s">
        <v>143</v>
      </c>
      <c r="B617" t="s">
        <v>21</v>
      </c>
      <c r="C617" t="s">
        <v>22</v>
      </c>
      <c r="D617" t="s">
        <v>354</v>
      </c>
      <c r="E617" t="s">
        <v>355</v>
      </c>
      <c r="F617" t="s">
        <v>30</v>
      </c>
      <c r="G617" t="s">
        <v>120</v>
      </c>
      <c r="H617" t="s">
        <v>149</v>
      </c>
      <c r="I617">
        <v>148</v>
      </c>
      <c r="J617">
        <v>91</v>
      </c>
      <c r="K617">
        <v>16</v>
      </c>
      <c r="L617">
        <v>86</v>
      </c>
      <c r="M617">
        <v>20</v>
      </c>
      <c r="N617" t="str">
        <f t="shared" si="40"/>
        <v>Percentil 2</v>
      </c>
      <c r="O617">
        <f t="shared" si="41"/>
        <v>79</v>
      </c>
    </row>
    <row r="618" spans="1:15" x14ac:dyDescent="0.25">
      <c r="A618" t="s">
        <v>143</v>
      </c>
      <c r="B618" t="s">
        <v>128</v>
      </c>
      <c r="C618" t="s">
        <v>90</v>
      </c>
      <c r="D618" t="s">
        <v>161</v>
      </c>
      <c r="E618" t="s">
        <v>162</v>
      </c>
      <c r="F618" t="s">
        <v>30</v>
      </c>
      <c r="G618" t="s">
        <v>25</v>
      </c>
      <c r="H618" t="s">
        <v>149</v>
      </c>
      <c r="I618">
        <v>115</v>
      </c>
      <c r="J618">
        <v>92</v>
      </c>
      <c r="K618">
        <v>17</v>
      </c>
      <c r="L618">
        <v>85</v>
      </c>
      <c r="M618">
        <v>23</v>
      </c>
      <c r="N618" t="str">
        <f t="shared" si="40"/>
        <v>Percentil 2</v>
      </c>
      <c r="O618">
        <f t="shared" si="41"/>
        <v>87</v>
      </c>
    </row>
    <row r="619" spans="1:15" x14ac:dyDescent="0.25">
      <c r="A619" t="s">
        <v>143</v>
      </c>
      <c r="B619" t="s">
        <v>128</v>
      </c>
      <c r="C619" t="s">
        <v>90</v>
      </c>
      <c r="D619" t="s">
        <v>182</v>
      </c>
      <c r="E619" t="s">
        <v>183</v>
      </c>
      <c r="F619" t="s">
        <v>30</v>
      </c>
      <c r="G619" t="s">
        <v>41</v>
      </c>
      <c r="H619" t="s">
        <v>149</v>
      </c>
      <c r="I619">
        <v>15</v>
      </c>
      <c r="J619">
        <v>94</v>
      </c>
      <c r="K619">
        <v>12</v>
      </c>
      <c r="L619">
        <v>85</v>
      </c>
      <c r="M619">
        <v>19</v>
      </c>
      <c r="N619" t="str">
        <f t="shared" si="40"/>
        <v>Percentil 2</v>
      </c>
      <c r="O619">
        <f t="shared" si="41"/>
        <v>87</v>
      </c>
    </row>
    <row r="620" spans="1:15" x14ac:dyDescent="0.25">
      <c r="A620" t="s">
        <v>143</v>
      </c>
      <c r="B620" t="s">
        <v>158</v>
      </c>
      <c r="C620" t="s">
        <v>94</v>
      </c>
      <c r="D620" t="s">
        <v>191</v>
      </c>
      <c r="E620" t="s">
        <v>192</v>
      </c>
      <c r="F620" t="s">
        <v>30</v>
      </c>
      <c r="G620" t="s">
        <v>41</v>
      </c>
      <c r="H620" t="s">
        <v>149</v>
      </c>
      <c r="I620">
        <v>1</v>
      </c>
      <c r="J620">
        <v>79</v>
      </c>
      <c r="K620">
        <v>0</v>
      </c>
      <c r="L620">
        <v>85</v>
      </c>
      <c r="M620">
        <v>0</v>
      </c>
      <c r="N620" t="str">
        <f t="shared" si="40"/>
        <v>Percentil 2</v>
      </c>
      <c r="O620">
        <f t="shared" si="41"/>
        <v>87</v>
      </c>
    </row>
    <row r="621" spans="1:15" x14ac:dyDescent="0.25">
      <c r="A621" t="s">
        <v>143</v>
      </c>
      <c r="B621" t="s">
        <v>63</v>
      </c>
      <c r="C621" t="s">
        <v>64</v>
      </c>
      <c r="D621" t="s">
        <v>65</v>
      </c>
      <c r="E621" t="s">
        <v>66</v>
      </c>
      <c r="F621" t="s">
        <v>58</v>
      </c>
      <c r="G621" t="s">
        <v>25</v>
      </c>
      <c r="H621" t="s">
        <v>149</v>
      </c>
      <c r="I621">
        <v>97</v>
      </c>
      <c r="J621">
        <v>93</v>
      </c>
      <c r="K621">
        <v>15</v>
      </c>
      <c r="L621">
        <v>85</v>
      </c>
      <c r="M621">
        <v>22</v>
      </c>
      <c r="N621" t="str">
        <f t="shared" si="40"/>
        <v>Percentil 2</v>
      </c>
      <c r="O621">
        <f t="shared" si="41"/>
        <v>87</v>
      </c>
    </row>
    <row r="622" spans="1:15" x14ac:dyDescent="0.25">
      <c r="A622" t="s">
        <v>143</v>
      </c>
      <c r="B622" t="s">
        <v>26</v>
      </c>
      <c r="C622" t="s">
        <v>27</v>
      </c>
      <c r="D622" t="s">
        <v>214</v>
      </c>
      <c r="E622" t="s">
        <v>215</v>
      </c>
      <c r="F622" t="s">
        <v>58</v>
      </c>
      <c r="G622" t="s">
        <v>25</v>
      </c>
      <c r="H622" t="s">
        <v>149</v>
      </c>
      <c r="I622">
        <v>18</v>
      </c>
      <c r="J622">
        <v>93</v>
      </c>
      <c r="K622">
        <v>15</v>
      </c>
      <c r="L622">
        <v>85</v>
      </c>
      <c r="M622">
        <v>20</v>
      </c>
      <c r="N622" t="str">
        <f t="shared" si="40"/>
        <v>Percentil 2</v>
      </c>
      <c r="O622">
        <f t="shared" si="41"/>
        <v>87</v>
      </c>
    </row>
    <row r="623" spans="1:15" x14ac:dyDescent="0.25">
      <c r="A623" t="s">
        <v>143</v>
      </c>
      <c r="B623" t="s">
        <v>330</v>
      </c>
      <c r="C623" t="s">
        <v>64</v>
      </c>
      <c r="D623" t="s">
        <v>331</v>
      </c>
      <c r="E623" t="s">
        <v>332</v>
      </c>
      <c r="F623" t="s">
        <v>114</v>
      </c>
      <c r="G623" t="s">
        <v>120</v>
      </c>
      <c r="H623" t="s">
        <v>149</v>
      </c>
      <c r="I623">
        <v>12</v>
      </c>
      <c r="J623">
        <v>90</v>
      </c>
      <c r="K623">
        <v>16</v>
      </c>
      <c r="L623">
        <v>85</v>
      </c>
      <c r="M623">
        <v>25</v>
      </c>
      <c r="N623" t="str">
        <f t="shared" si="40"/>
        <v>Percentil 2</v>
      </c>
      <c r="O623">
        <f t="shared" si="41"/>
        <v>87</v>
      </c>
    </row>
    <row r="624" spans="1:15" x14ac:dyDescent="0.25">
      <c r="A624" t="s">
        <v>143</v>
      </c>
      <c r="B624" t="s">
        <v>226</v>
      </c>
      <c r="C624" t="s">
        <v>86</v>
      </c>
      <c r="D624" t="s">
        <v>227</v>
      </c>
      <c r="E624" t="s">
        <v>228</v>
      </c>
      <c r="F624" t="s">
        <v>58</v>
      </c>
      <c r="G624" t="s">
        <v>41</v>
      </c>
      <c r="H624" t="s">
        <v>149</v>
      </c>
      <c r="I624">
        <v>8</v>
      </c>
      <c r="J624">
        <v>94</v>
      </c>
      <c r="K624">
        <v>16</v>
      </c>
      <c r="L624">
        <v>84</v>
      </c>
      <c r="M624">
        <v>22</v>
      </c>
      <c r="N624" t="str">
        <f t="shared" si="40"/>
        <v>Percentil 2</v>
      </c>
      <c r="O624">
        <f t="shared" si="41"/>
        <v>93</v>
      </c>
    </row>
    <row r="625" spans="1:15" x14ac:dyDescent="0.25">
      <c r="A625" t="s">
        <v>143</v>
      </c>
      <c r="B625" t="s">
        <v>21</v>
      </c>
      <c r="C625" t="s">
        <v>22</v>
      </c>
      <c r="D625" t="s">
        <v>231</v>
      </c>
      <c r="E625" t="s">
        <v>232</v>
      </c>
      <c r="F625" t="s">
        <v>58</v>
      </c>
      <c r="G625" t="s">
        <v>41</v>
      </c>
      <c r="H625" t="s">
        <v>149</v>
      </c>
      <c r="I625">
        <v>59</v>
      </c>
      <c r="J625">
        <v>99</v>
      </c>
      <c r="K625">
        <v>14</v>
      </c>
      <c r="L625">
        <v>84</v>
      </c>
      <c r="M625">
        <v>17</v>
      </c>
      <c r="N625" t="str">
        <f t="shared" si="40"/>
        <v>Percentil 2</v>
      </c>
      <c r="O625">
        <f t="shared" si="41"/>
        <v>93</v>
      </c>
    </row>
    <row r="626" spans="1:15" x14ac:dyDescent="0.25">
      <c r="A626" t="s">
        <v>143</v>
      </c>
      <c r="B626" t="s">
        <v>85</v>
      </c>
      <c r="C626" t="s">
        <v>86</v>
      </c>
      <c r="D626" t="s">
        <v>251</v>
      </c>
      <c r="E626" t="s">
        <v>252</v>
      </c>
      <c r="F626" t="s">
        <v>58</v>
      </c>
      <c r="G626" t="s">
        <v>41</v>
      </c>
      <c r="H626" t="s">
        <v>149</v>
      </c>
      <c r="I626">
        <v>164</v>
      </c>
      <c r="J626">
        <v>94</v>
      </c>
      <c r="K626">
        <v>17</v>
      </c>
      <c r="L626">
        <v>84</v>
      </c>
      <c r="M626">
        <v>21</v>
      </c>
      <c r="N626" t="str">
        <f t="shared" si="40"/>
        <v>Percentil 2</v>
      </c>
      <c r="O626">
        <f t="shared" si="41"/>
        <v>93</v>
      </c>
    </row>
    <row r="627" spans="1:15" x14ac:dyDescent="0.25">
      <c r="A627" t="s">
        <v>143</v>
      </c>
      <c r="B627" t="s">
        <v>104</v>
      </c>
      <c r="C627" t="s">
        <v>105</v>
      </c>
      <c r="D627" t="s">
        <v>106</v>
      </c>
      <c r="E627" t="s">
        <v>107</v>
      </c>
      <c r="F627" t="s">
        <v>19</v>
      </c>
      <c r="G627" t="s">
        <v>20</v>
      </c>
      <c r="H627" t="s">
        <v>149</v>
      </c>
      <c r="I627">
        <v>274</v>
      </c>
      <c r="J627">
        <v>88</v>
      </c>
      <c r="K627">
        <v>15</v>
      </c>
      <c r="L627">
        <v>84</v>
      </c>
      <c r="M627">
        <v>22</v>
      </c>
      <c r="N627" t="str">
        <f t="shared" si="40"/>
        <v>Percentil 2</v>
      </c>
      <c r="O627">
        <f t="shared" si="41"/>
        <v>93</v>
      </c>
    </row>
    <row r="628" spans="1:15" x14ac:dyDescent="0.25">
      <c r="A628" t="s">
        <v>143</v>
      </c>
      <c r="B628" t="s">
        <v>302</v>
      </c>
      <c r="C628" t="s">
        <v>86</v>
      </c>
      <c r="D628" t="s">
        <v>303</v>
      </c>
      <c r="E628" t="s">
        <v>304</v>
      </c>
      <c r="F628" t="s">
        <v>114</v>
      </c>
      <c r="G628" t="s">
        <v>120</v>
      </c>
      <c r="H628" t="s">
        <v>149</v>
      </c>
      <c r="I628">
        <v>9</v>
      </c>
      <c r="J628">
        <v>102</v>
      </c>
      <c r="K628">
        <v>14</v>
      </c>
      <c r="L628">
        <v>84</v>
      </c>
      <c r="M628">
        <v>17</v>
      </c>
      <c r="N628" t="str">
        <f t="shared" ref="N628:N654" si="42">VLOOKUP(L628,$O$656:$P$660,2,1)</f>
        <v>Percentil 2</v>
      </c>
      <c r="O628">
        <f t="shared" ref="O628:O654" si="43">_xlfn.RANK.EQ(L628,$L$532:$L$654,0)</f>
        <v>93</v>
      </c>
    </row>
    <row r="629" spans="1:15" x14ac:dyDescent="0.25">
      <c r="A629" t="s">
        <v>143</v>
      </c>
      <c r="B629" t="s">
        <v>85</v>
      </c>
      <c r="C629" t="s">
        <v>86</v>
      </c>
      <c r="D629" t="s">
        <v>144</v>
      </c>
      <c r="E629" t="s">
        <v>145</v>
      </c>
      <c r="F629" t="s">
        <v>19</v>
      </c>
      <c r="G629" t="s">
        <v>41</v>
      </c>
      <c r="H629" t="s">
        <v>149</v>
      </c>
      <c r="I629">
        <v>22</v>
      </c>
      <c r="J629">
        <v>102</v>
      </c>
      <c r="K629">
        <v>18</v>
      </c>
      <c r="L629">
        <v>83</v>
      </c>
      <c r="M629">
        <v>23</v>
      </c>
      <c r="N629" t="str">
        <f t="shared" si="42"/>
        <v>Percentil 2</v>
      </c>
      <c r="O629">
        <f t="shared" si="43"/>
        <v>98</v>
      </c>
    </row>
    <row r="630" spans="1:15" x14ac:dyDescent="0.25">
      <c r="A630" t="s">
        <v>143</v>
      </c>
      <c r="B630" t="s">
        <v>128</v>
      </c>
      <c r="C630" t="s">
        <v>90</v>
      </c>
      <c r="D630" t="s">
        <v>168</v>
      </c>
      <c r="E630" t="s">
        <v>169</v>
      </c>
      <c r="F630" t="s">
        <v>30</v>
      </c>
      <c r="G630" t="s">
        <v>25</v>
      </c>
      <c r="H630" t="s">
        <v>149</v>
      </c>
      <c r="I630">
        <v>9</v>
      </c>
      <c r="J630">
        <v>91</v>
      </c>
      <c r="K630">
        <v>12</v>
      </c>
      <c r="L630">
        <v>83</v>
      </c>
      <c r="M630">
        <v>18</v>
      </c>
      <c r="N630" t="str">
        <f t="shared" si="42"/>
        <v>Percentil 2</v>
      </c>
      <c r="O630">
        <f t="shared" si="43"/>
        <v>98</v>
      </c>
    </row>
    <row r="631" spans="1:15" x14ac:dyDescent="0.25">
      <c r="A631" t="s">
        <v>143</v>
      </c>
      <c r="B631" t="s">
        <v>128</v>
      </c>
      <c r="C631" t="s">
        <v>90</v>
      </c>
      <c r="D631" t="s">
        <v>186</v>
      </c>
      <c r="E631" t="s">
        <v>187</v>
      </c>
      <c r="F631" t="s">
        <v>30</v>
      </c>
      <c r="G631" t="s">
        <v>41</v>
      </c>
      <c r="H631" t="s">
        <v>149</v>
      </c>
      <c r="I631">
        <v>33</v>
      </c>
      <c r="J631">
        <v>90</v>
      </c>
      <c r="K631">
        <v>18</v>
      </c>
      <c r="L631">
        <v>83</v>
      </c>
      <c r="M631">
        <v>22</v>
      </c>
      <c r="N631" t="str">
        <f t="shared" si="42"/>
        <v>Percentil 2</v>
      </c>
      <c r="O631">
        <f t="shared" si="43"/>
        <v>98</v>
      </c>
    </row>
    <row r="632" spans="1:15" x14ac:dyDescent="0.25">
      <c r="A632" t="s">
        <v>143</v>
      </c>
      <c r="B632" t="s">
        <v>163</v>
      </c>
      <c r="C632" t="s">
        <v>86</v>
      </c>
      <c r="D632" t="s">
        <v>164</v>
      </c>
      <c r="E632" t="s">
        <v>165</v>
      </c>
      <c r="F632" t="s">
        <v>30</v>
      </c>
      <c r="G632" t="s">
        <v>25</v>
      </c>
      <c r="H632" t="s">
        <v>149</v>
      </c>
      <c r="I632">
        <v>11</v>
      </c>
      <c r="J632">
        <v>82</v>
      </c>
      <c r="K632">
        <v>18</v>
      </c>
      <c r="L632">
        <v>82</v>
      </c>
      <c r="M632">
        <v>23</v>
      </c>
      <c r="N632" t="str">
        <f t="shared" si="42"/>
        <v>Percentil 1</v>
      </c>
      <c r="O632">
        <f t="shared" si="43"/>
        <v>101</v>
      </c>
    </row>
    <row r="633" spans="1:15" x14ac:dyDescent="0.25">
      <c r="A633" t="s">
        <v>143</v>
      </c>
      <c r="B633" t="s">
        <v>26</v>
      </c>
      <c r="C633" t="s">
        <v>27</v>
      </c>
      <c r="D633" t="s">
        <v>172</v>
      </c>
      <c r="E633" t="s">
        <v>173</v>
      </c>
      <c r="F633" t="s">
        <v>30</v>
      </c>
      <c r="G633" t="s">
        <v>41</v>
      </c>
      <c r="H633" t="s">
        <v>149</v>
      </c>
      <c r="I633">
        <v>12</v>
      </c>
      <c r="J633">
        <v>93</v>
      </c>
      <c r="K633">
        <v>17</v>
      </c>
      <c r="L633">
        <v>81</v>
      </c>
      <c r="M633">
        <v>18</v>
      </c>
      <c r="N633" t="str">
        <f t="shared" si="42"/>
        <v>Percentil 1</v>
      </c>
      <c r="O633">
        <f t="shared" si="43"/>
        <v>102</v>
      </c>
    </row>
    <row r="634" spans="1:15" x14ac:dyDescent="0.25">
      <c r="A634" t="s">
        <v>143</v>
      </c>
      <c r="B634" t="s">
        <v>85</v>
      </c>
      <c r="C634" t="s">
        <v>86</v>
      </c>
      <c r="D634" t="s">
        <v>305</v>
      </c>
      <c r="E634" t="s">
        <v>306</v>
      </c>
      <c r="F634" t="s">
        <v>114</v>
      </c>
      <c r="G634" t="s">
        <v>120</v>
      </c>
      <c r="H634" t="s">
        <v>149</v>
      </c>
      <c r="I634">
        <v>6</v>
      </c>
      <c r="J634">
        <v>98</v>
      </c>
      <c r="K634">
        <v>18</v>
      </c>
      <c r="L634">
        <v>81</v>
      </c>
      <c r="M634">
        <v>19</v>
      </c>
      <c r="N634" t="str">
        <f t="shared" si="42"/>
        <v>Percentil 1</v>
      </c>
      <c r="O634">
        <f t="shared" si="43"/>
        <v>102</v>
      </c>
    </row>
    <row r="635" spans="1:15" x14ac:dyDescent="0.25">
      <c r="A635" t="s">
        <v>143</v>
      </c>
      <c r="B635" t="s">
        <v>46</v>
      </c>
      <c r="C635" t="s">
        <v>47</v>
      </c>
      <c r="D635" t="s">
        <v>320</v>
      </c>
      <c r="E635" t="s">
        <v>321</v>
      </c>
      <c r="F635" t="s">
        <v>30</v>
      </c>
      <c r="G635" t="s">
        <v>120</v>
      </c>
      <c r="H635" t="s">
        <v>149</v>
      </c>
      <c r="I635">
        <v>4</v>
      </c>
      <c r="J635">
        <v>95</v>
      </c>
      <c r="K635">
        <v>10</v>
      </c>
      <c r="L635">
        <v>80</v>
      </c>
      <c r="M635">
        <v>13</v>
      </c>
      <c r="N635" t="str">
        <f t="shared" si="42"/>
        <v>Percentil 1</v>
      </c>
      <c r="O635">
        <f t="shared" si="43"/>
        <v>104</v>
      </c>
    </row>
    <row r="636" spans="1:15" x14ac:dyDescent="0.25">
      <c r="A636" t="s">
        <v>143</v>
      </c>
      <c r="B636" t="s">
        <v>211</v>
      </c>
      <c r="C636" t="s">
        <v>86</v>
      </c>
      <c r="D636" t="s">
        <v>212</v>
      </c>
      <c r="E636" t="s">
        <v>213</v>
      </c>
      <c r="F636" t="s">
        <v>58</v>
      </c>
      <c r="G636" t="s">
        <v>41</v>
      </c>
      <c r="H636" t="s">
        <v>149</v>
      </c>
      <c r="I636">
        <v>30</v>
      </c>
      <c r="J636">
        <v>85</v>
      </c>
      <c r="K636">
        <v>12</v>
      </c>
      <c r="L636">
        <v>79</v>
      </c>
      <c r="M636">
        <v>17</v>
      </c>
      <c r="N636" t="str">
        <f t="shared" si="42"/>
        <v>Percentil 1</v>
      </c>
      <c r="O636">
        <f t="shared" si="43"/>
        <v>105</v>
      </c>
    </row>
    <row r="637" spans="1:15" x14ac:dyDescent="0.25">
      <c r="A637" t="s">
        <v>143</v>
      </c>
      <c r="B637" t="s">
        <v>21</v>
      </c>
      <c r="C637" t="s">
        <v>22</v>
      </c>
      <c r="D637" t="s">
        <v>75</v>
      </c>
      <c r="E637" t="s">
        <v>76</v>
      </c>
      <c r="F637" t="s">
        <v>58</v>
      </c>
      <c r="G637" t="s">
        <v>25</v>
      </c>
      <c r="H637" t="s">
        <v>149</v>
      </c>
      <c r="I637">
        <v>391</v>
      </c>
      <c r="J637">
        <v>88</v>
      </c>
      <c r="K637">
        <v>16</v>
      </c>
      <c r="L637">
        <v>79</v>
      </c>
      <c r="M637">
        <v>18</v>
      </c>
      <c r="N637" t="str">
        <f t="shared" si="42"/>
        <v>Percentil 1</v>
      </c>
      <c r="O637">
        <f t="shared" si="43"/>
        <v>105</v>
      </c>
    </row>
    <row r="638" spans="1:15" x14ac:dyDescent="0.25">
      <c r="A638" t="s">
        <v>143</v>
      </c>
      <c r="B638" t="s">
        <v>310</v>
      </c>
      <c r="C638" t="s">
        <v>105</v>
      </c>
      <c r="D638" t="s">
        <v>311</v>
      </c>
      <c r="E638" t="s">
        <v>312</v>
      </c>
      <c r="F638" t="s">
        <v>30</v>
      </c>
      <c r="G638" t="s">
        <v>120</v>
      </c>
      <c r="H638" t="s">
        <v>149</v>
      </c>
      <c r="I638">
        <v>2</v>
      </c>
      <c r="J638">
        <v>79</v>
      </c>
      <c r="K638">
        <v>21</v>
      </c>
      <c r="L638">
        <v>79</v>
      </c>
      <c r="M638">
        <v>5</v>
      </c>
      <c r="N638" t="str">
        <f t="shared" si="42"/>
        <v>Percentil 1</v>
      </c>
      <c r="O638">
        <f t="shared" si="43"/>
        <v>105</v>
      </c>
    </row>
    <row r="639" spans="1:15" x14ac:dyDescent="0.25">
      <c r="A639" t="s">
        <v>143</v>
      </c>
      <c r="B639" t="s">
        <v>21</v>
      </c>
      <c r="C639" t="s">
        <v>22</v>
      </c>
      <c r="D639" t="s">
        <v>123</v>
      </c>
      <c r="E639" t="s">
        <v>124</v>
      </c>
      <c r="F639" t="s">
        <v>114</v>
      </c>
      <c r="G639" t="s">
        <v>120</v>
      </c>
      <c r="H639" t="s">
        <v>149</v>
      </c>
      <c r="I639">
        <v>82</v>
      </c>
      <c r="J639">
        <v>87</v>
      </c>
      <c r="K639">
        <v>16</v>
      </c>
      <c r="L639">
        <v>78</v>
      </c>
      <c r="M639">
        <v>20</v>
      </c>
      <c r="N639" t="str">
        <f t="shared" si="42"/>
        <v>Percentil 1</v>
      </c>
      <c r="O639">
        <f t="shared" si="43"/>
        <v>108</v>
      </c>
    </row>
    <row r="640" spans="1:15" x14ac:dyDescent="0.25">
      <c r="A640" t="s">
        <v>143</v>
      </c>
      <c r="B640" t="s">
        <v>128</v>
      </c>
      <c r="C640" t="s">
        <v>90</v>
      </c>
      <c r="D640" t="s">
        <v>350</v>
      </c>
      <c r="E640" t="s">
        <v>351</v>
      </c>
      <c r="F640" t="s">
        <v>30</v>
      </c>
      <c r="G640" t="s">
        <v>120</v>
      </c>
      <c r="H640" t="s">
        <v>149</v>
      </c>
      <c r="I640">
        <v>14</v>
      </c>
      <c r="J640">
        <v>87</v>
      </c>
      <c r="K640">
        <v>9</v>
      </c>
      <c r="L640">
        <v>78</v>
      </c>
      <c r="M640">
        <v>16</v>
      </c>
      <c r="N640" t="str">
        <f t="shared" si="42"/>
        <v>Percentil 1</v>
      </c>
      <c r="O640">
        <f t="shared" si="43"/>
        <v>108</v>
      </c>
    </row>
    <row r="641" spans="1:16" x14ac:dyDescent="0.25">
      <c r="A641" t="s">
        <v>143</v>
      </c>
      <c r="B641" t="s">
        <v>21</v>
      </c>
      <c r="C641" t="s">
        <v>22</v>
      </c>
      <c r="D641" t="s">
        <v>23</v>
      </c>
      <c r="E641" t="s">
        <v>24</v>
      </c>
      <c r="F641" t="s">
        <v>19</v>
      </c>
      <c r="G641" t="s">
        <v>25</v>
      </c>
      <c r="H641" t="s">
        <v>149</v>
      </c>
      <c r="I641">
        <v>85</v>
      </c>
      <c r="J641">
        <v>93</v>
      </c>
      <c r="K641">
        <v>17</v>
      </c>
      <c r="L641">
        <v>77</v>
      </c>
      <c r="M641">
        <v>18</v>
      </c>
      <c r="N641" t="str">
        <f t="shared" si="42"/>
        <v>Percentil 1</v>
      </c>
      <c r="O641">
        <f t="shared" si="43"/>
        <v>110</v>
      </c>
    </row>
    <row r="642" spans="1:16" x14ac:dyDescent="0.25">
      <c r="A642" t="s">
        <v>143</v>
      </c>
      <c r="B642" t="s">
        <v>117</v>
      </c>
      <c r="C642" t="s">
        <v>16</v>
      </c>
      <c r="D642" t="s">
        <v>295</v>
      </c>
      <c r="E642" t="s">
        <v>296</v>
      </c>
      <c r="F642" t="s">
        <v>58</v>
      </c>
      <c r="G642" t="s">
        <v>120</v>
      </c>
      <c r="H642" t="s">
        <v>149</v>
      </c>
      <c r="I642">
        <v>31</v>
      </c>
      <c r="J642">
        <v>87</v>
      </c>
      <c r="K642">
        <v>15</v>
      </c>
      <c r="L642">
        <v>77</v>
      </c>
      <c r="M642">
        <v>20</v>
      </c>
      <c r="N642" t="str">
        <f t="shared" si="42"/>
        <v>Percentil 1</v>
      </c>
      <c r="O642">
        <f t="shared" si="43"/>
        <v>110</v>
      </c>
    </row>
    <row r="643" spans="1:16" x14ac:dyDescent="0.25">
      <c r="A643" t="s">
        <v>143</v>
      </c>
      <c r="B643" t="s">
        <v>317</v>
      </c>
      <c r="C643" t="s">
        <v>98</v>
      </c>
      <c r="D643" t="s">
        <v>318</v>
      </c>
      <c r="E643" t="s">
        <v>319</v>
      </c>
      <c r="F643" t="s">
        <v>114</v>
      </c>
      <c r="G643" t="s">
        <v>120</v>
      </c>
      <c r="H643" t="s">
        <v>149</v>
      </c>
      <c r="I643">
        <v>8</v>
      </c>
      <c r="J643">
        <v>90</v>
      </c>
      <c r="K643">
        <v>8</v>
      </c>
      <c r="L643">
        <v>77</v>
      </c>
      <c r="M643">
        <v>17</v>
      </c>
      <c r="N643" t="str">
        <f t="shared" si="42"/>
        <v>Percentil 1</v>
      </c>
      <c r="O643">
        <f t="shared" si="43"/>
        <v>110</v>
      </c>
    </row>
    <row r="644" spans="1:16" x14ac:dyDescent="0.25">
      <c r="A644" t="s">
        <v>143</v>
      </c>
      <c r="B644" t="s">
        <v>26</v>
      </c>
      <c r="C644" t="s">
        <v>27</v>
      </c>
      <c r="D644" t="s">
        <v>28</v>
      </c>
      <c r="E644" t="s">
        <v>29</v>
      </c>
      <c r="F644" t="s">
        <v>30</v>
      </c>
      <c r="G644" t="s">
        <v>25</v>
      </c>
      <c r="H644" t="s">
        <v>149</v>
      </c>
      <c r="I644">
        <v>6</v>
      </c>
      <c r="J644">
        <v>86</v>
      </c>
      <c r="K644">
        <v>14</v>
      </c>
      <c r="L644">
        <v>76</v>
      </c>
      <c r="M644">
        <v>17</v>
      </c>
      <c r="N644" t="str">
        <f t="shared" si="42"/>
        <v>Percentil 1</v>
      </c>
      <c r="O644">
        <f t="shared" si="43"/>
        <v>113</v>
      </c>
    </row>
    <row r="645" spans="1:16" x14ac:dyDescent="0.25">
      <c r="A645" t="s">
        <v>143</v>
      </c>
      <c r="B645" t="s">
        <v>26</v>
      </c>
      <c r="C645" t="s">
        <v>27</v>
      </c>
      <c r="D645" t="s">
        <v>259</v>
      </c>
      <c r="E645" t="s">
        <v>260</v>
      </c>
      <c r="F645" t="s">
        <v>30</v>
      </c>
      <c r="G645" t="s">
        <v>25</v>
      </c>
      <c r="H645" t="s">
        <v>149</v>
      </c>
      <c r="I645">
        <v>3</v>
      </c>
      <c r="J645">
        <v>80</v>
      </c>
      <c r="K645">
        <v>4</v>
      </c>
      <c r="L645">
        <v>76</v>
      </c>
      <c r="M645">
        <v>21</v>
      </c>
      <c r="N645" t="str">
        <f t="shared" si="42"/>
        <v>Percentil 1</v>
      </c>
      <c r="O645">
        <f t="shared" si="43"/>
        <v>113</v>
      </c>
    </row>
    <row r="646" spans="1:16" x14ac:dyDescent="0.25">
      <c r="A646" t="s">
        <v>143</v>
      </c>
      <c r="B646" t="s">
        <v>284</v>
      </c>
      <c r="C646" t="s">
        <v>94</v>
      </c>
      <c r="D646" t="s">
        <v>285</v>
      </c>
      <c r="E646" t="s">
        <v>286</v>
      </c>
      <c r="F646" t="s">
        <v>248</v>
      </c>
      <c r="G646" t="s">
        <v>41</v>
      </c>
      <c r="H646" t="s">
        <v>149</v>
      </c>
      <c r="I646">
        <v>2</v>
      </c>
      <c r="J646">
        <v>91</v>
      </c>
      <c r="K646">
        <v>1</v>
      </c>
      <c r="L646">
        <v>76</v>
      </c>
      <c r="M646">
        <v>1</v>
      </c>
      <c r="N646" t="str">
        <f t="shared" si="42"/>
        <v>Percentil 1</v>
      </c>
      <c r="O646">
        <f t="shared" si="43"/>
        <v>113</v>
      </c>
    </row>
    <row r="647" spans="1:16" x14ac:dyDescent="0.25">
      <c r="A647" t="s">
        <v>143</v>
      </c>
      <c r="B647" t="s">
        <v>135</v>
      </c>
      <c r="C647" t="s">
        <v>136</v>
      </c>
      <c r="D647" t="s">
        <v>137</v>
      </c>
      <c r="E647" t="s">
        <v>138</v>
      </c>
      <c r="F647" t="s">
        <v>19</v>
      </c>
      <c r="G647" t="s">
        <v>120</v>
      </c>
      <c r="H647" t="s">
        <v>149</v>
      </c>
      <c r="I647">
        <v>5</v>
      </c>
      <c r="J647">
        <v>82</v>
      </c>
      <c r="K647">
        <v>19</v>
      </c>
      <c r="L647">
        <v>75</v>
      </c>
      <c r="M647">
        <v>15</v>
      </c>
      <c r="N647" t="str">
        <f t="shared" si="42"/>
        <v>Percentil 1</v>
      </c>
      <c r="O647">
        <f t="shared" si="43"/>
        <v>116</v>
      </c>
    </row>
    <row r="648" spans="1:16" x14ac:dyDescent="0.25">
      <c r="A648" t="s">
        <v>143</v>
      </c>
      <c r="B648" t="s">
        <v>347</v>
      </c>
      <c r="C648" t="s">
        <v>94</v>
      </c>
      <c r="D648" t="s">
        <v>348</v>
      </c>
      <c r="E648" t="s">
        <v>349</v>
      </c>
      <c r="F648" t="s">
        <v>30</v>
      </c>
      <c r="G648" t="s">
        <v>120</v>
      </c>
      <c r="H648" t="s">
        <v>149</v>
      </c>
      <c r="I648">
        <v>6</v>
      </c>
      <c r="J648">
        <v>96</v>
      </c>
      <c r="K648">
        <v>14</v>
      </c>
      <c r="L648">
        <v>75</v>
      </c>
      <c r="M648">
        <v>20</v>
      </c>
      <c r="N648" t="str">
        <f t="shared" si="42"/>
        <v>Percentil 1</v>
      </c>
      <c r="O648">
        <f t="shared" si="43"/>
        <v>116</v>
      </c>
    </row>
    <row r="649" spans="1:16" x14ac:dyDescent="0.25">
      <c r="A649" t="s">
        <v>143</v>
      </c>
      <c r="B649" t="s">
        <v>178</v>
      </c>
      <c r="C649" t="s">
        <v>179</v>
      </c>
      <c r="D649" t="s">
        <v>180</v>
      </c>
      <c r="E649" t="s">
        <v>181</v>
      </c>
      <c r="F649" t="s">
        <v>30</v>
      </c>
      <c r="G649" t="s">
        <v>41</v>
      </c>
      <c r="H649" t="s">
        <v>149</v>
      </c>
      <c r="I649">
        <v>2</v>
      </c>
      <c r="J649">
        <v>113</v>
      </c>
      <c r="K649">
        <v>13</v>
      </c>
      <c r="L649">
        <v>74</v>
      </c>
      <c r="M649">
        <v>36</v>
      </c>
      <c r="N649" t="str">
        <f t="shared" si="42"/>
        <v>Percentil 1</v>
      </c>
      <c r="O649">
        <f t="shared" si="43"/>
        <v>118</v>
      </c>
    </row>
    <row r="650" spans="1:16" x14ac:dyDescent="0.25">
      <c r="A650" t="s">
        <v>143</v>
      </c>
      <c r="B650" t="s">
        <v>85</v>
      </c>
      <c r="C650" t="s">
        <v>86</v>
      </c>
      <c r="D650" t="s">
        <v>201</v>
      </c>
      <c r="E650" t="s">
        <v>202</v>
      </c>
      <c r="F650" t="s">
        <v>30</v>
      </c>
      <c r="G650" t="s">
        <v>25</v>
      </c>
      <c r="H650" t="s">
        <v>149</v>
      </c>
      <c r="I650">
        <v>2</v>
      </c>
      <c r="J650">
        <v>83</v>
      </c>
      <c r="K650">
        <v>7</v>
      </c>
      <c r="L650">
        <v>71</v>
      </c>
      <c r="M650">
        <v>22</v>
      </c>
      <c r="N650" t="str">
        <f t="shared" si="42"/>
        <v>Percentil 1</v>
      </c>
      <c r="O650">
        <f t="shared" si="43"/>
        <v>119</v>
      </c>
    </row>
    <row r="651" spans="1:16" x14ac:dyDescent="0.25">
      <c r="A651" t="s">
        <v>143</v>
      </c>
      <c r="B651" t="s">
        <v>310</v>
      </c>
      <c r="C651" t="s">
        <v>105</v>
      </c>
      <c r="D651" t="s">
        <v>326</v>
      </c>
      <c r="E651" t="s">
        <v>327</v>
      </c>
      <c r="F651" t="s">
        <v>114</v>
      </c>
      <c r="G651" t="s">
        <v>120</v>
      </c>
      <c r="H651" t="s">
        <v>149</v>
      </c>
      <c r="I651">
        <v>2</v>
      </c>
      <c r="J651">
        <v>72</v>
      </c>
      <c r="K651">
        <v>18</v>
      </c>
      <c r="L651">
        <v>66</v>
      </c>
      <c r="M651">
        <v>15</v>
      </c>
      <c r="N651" t="str">
        <f t="shared" si="42"/>
        <v>Percentil 1</v>
      </c>
      <c r="O651">
        <f t="shared" si="43"/>
        <v>120</v>
      </c>
    </row>
    <row r="652" spans="1:16" x14ac:dyDescent="0.25">
      <c r="A652" t="s">
        <v>143</v>
      </c>
      <c r="B652" t="s">
        <v>356</v>
      </c>
      <c r="C652" t="s">
        <v>357</v>
      </c>
      <c r="D652" t="s">
        <v>358</v>
      </c>
      <c r="E652" t="s">
        <v>359</v>
      </c>
      <c r="F652" t="s">
        <v>19</v>
      </c>
      <c r="G652" t="s">
        <v>120</v>
      </c>
      <c r="H652" t="s">
        <v>149</v>
      </c>
      <c r="I652">
        <v>5</v>
      </c>
      <c r="J652">
        <v>76</v>
      </c>
      <c r="K652">
        <v>6</v>
      </c>
      <c r="L652">
        <v>63</v>
      </c>
      <c r="M652">
        <v>8</v>
      </c>
      <c r="N652" t="str">
        <f t="shared" si="42"/>
        <v>Percentil 1</v>
      </c>
      <c r="O652">
        <f t="shared" si="43"/>
        <v>121</v>
      </c>
    </row>
    <row r="653" spans="1:16" x14ac:dyDescent="0.25">
      <c r="A653" t="s">
        <v>143</v>
      </c>
      <c r="B653" t="s">
        <v>26</v>
      </c>
      <c r="C653" t="s">
        <v>27</v>
      </c>
      <c r="D653" t="s">
        <v>220</v>
      </c>
      <c r="E653" t="s">
        <v>221</v>
      </c>
      <c r="F653" t="s">
        <v>58</v>
      </c>
      <c r="G653" t="s">
        <v>120</v>
      </c>
      <c r="H653" t="s">
        <v>149</v>
      </c>
      <c r="I653">
        <v>1</v>
      </c>
      <c r="J653">
        <v>96</v>
      </c>
      <c r="K653">
        <v>0</v>
      </c>
      <c r="L653">
        <v>62</v>
      </c>
      <c r="M653">
        <v>0</v>
      </c>
      <c r="N653" t="str">
        <f t="shared" si="42"/>
        <v>Percentil 1</v>
      </c>
      <c r="O653">
        <f t="shared" si="43"/>
        <v>122</v>
      </c>
    </row>
    <row r="654" spans="1:16" x14ac:dyDescent="0.25">
      <c r="A654" t="s">
        <v>143</v>
      </c>
      <c r="B654" t="s">
        <v>26</v>
      </c>
      <c r="C654" t="s">
        <v>27</v>
      </c>
      <c r="D654" t="s">
        <v>287</v>
      </c>
      <c r="E654" t="s">
        <v>288</v>
      </c>
      <c r="F654" t="s">
        <v>30</v>
      </c>
      <c r="G654" t="s">
        <v>25</v>
      </c>
      <c r="H654" t="s">
        <v>149</v>
      </c>
      <c r="I654">
        <v>1</v>
      </c>
      <c r="J654">
        <v>73</v>
      </c>
      <c r="K654">
        <v>0</v>
      </c>
      <c r="L654">
        <v>55</v>
      </c>
      <c r="M654">
        <v>0</v>
      </c>
      <c r="N654" t="str">
        <f t="shared" si="42"/>
        <v>Percentil 1</v>
      </c>
      <c r="O654">
        <f t="shared" si="43"/>
        <v>123</v>
      </c>
    </row>
    <row r="656" spans="1:16" hidden="1" x14ac:dyDescent="0.25">
      <c r="N656">
        <v>0</v>
      </c>
      <c r="O656">
        <f>_xlfn.PERCENTILE.INC($L$532:$L$654,N656)</f>
        <v>55</v>
      </c>
      <c r="P656" t="s">
        <v>362</v>
      </c>
    </row>
    <row r="657" spans="14:16" hidden="1" x14ac:dyDescent="0.25">
      <c r="N657">
        <v>0.2</v>
      </c>
      <c r="O657">
        <f t="shared" ref="O657:O661" si="44">_xlfn.PERCENTILE.INC($L$532:$L$654,N657)</f>
        <v>83</v>
      </c>
      <c r="P657" t="s">
        <v>363</v>
      </c>
    </row>
    <row r="658" spans="14:16" hidden="1" x14ac:dyDescent="0.25">
      <c r="N658">
        <v>0.4</v>
      </c>
      <c r="O658">
        <f t="shared" si="44"/>
        <v>87</v>
      </c>
      <c r="P658" t="s">
        <v>364</v>
      </c>
    </row>
    <row r="659" spans="14:16" hidden="1" x14ac:dyDescent="0.25">
      <c r="N659">
        <v>0.6</v>
      </c>
      <c r="O659">
        <f t="shared" si="44"/>
        <v>90</v>
      </c>
      <c r="P659" t="s">
        <v>365</v>
      </c>
    </row>
    <row r="660" spans="14:16" hidden="1" x14ac:dyDescent="0.25">
      <c r="N660">
        <v>0.8</v>
      </c>
      <c r="O660">
        <f t="shared" si="44"/>
        <v>94</v>
      </c>
      <c r="P660" t="s">
        <v>366</v>
      </c>
    </row>
    <row r="661" spans="14:16" hidden="1" x14ac:dyDescent="0.25">
      <c r="N661">
        <v>1</v>
      </c>
      <c r="O661">
        <f t="shared" si="44"/>
        <v>113</v>
      </c>
    </row>
  </sheetData>
  <sortState ref="A531:O653">
    <sortCondition ref="O531:O65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87"/>
  <sheetViews>
    <sheetView workbookViewId="0">
      <selection activeCell="G8" sqref="G8"/>
    </sheetView>
  </sheetViews>
  <sheetFormatPr baseColWidth="10" defaultRowHeight="15" x14ac:dyDescent="0.25"/>
  <cols>
    <col min="10" max="11" width="0" hidden="1" customWidth="1"/>
    <col min="13" max="13" width="0" hidden="1" customWidth="1"/>
  </cols>
  <sheetData>
    <row r="2" spans="1:15" x14ac:dyDescent="0.25">
      <c r="A2" s="1" t="s">
        <v>0</v>
      </c>
    </row>
    <row r="3" spans="1:15" x14ac:dyDescent="0.25">
      <c r="A3" s="2" t="s">
        <v>1</v>
      </c>
      <c r="B3" s="2" t="s">
        <v>2</v>
      </c>
      <c r="C3" s="2" t="s">
        <v>3</v>
      </c>
      <c r="D3" s="2" t="s">
        <v>4</v>
      </c>
      <c r="E3" s="2" t="s">
        <v>5</v>
      </c>
      <c r="F3" s="2" t="s">
        <v>6</v>
      </c>
      <c r="G3" s="2" t="s">
        <v>7</v>
      </c>
      <c r="H3" s="2" t="s">
        <v>8</v>
      </c>
      <c r="I3" s="2" t="s">
        <v>9</v>
      </c>
      <c r="J3" s="2" t="s">
        <v>10</v>
      </c>
      <c r="K3" s="2" t="s">
        <v>11</v>
      </c>
      <c r="L3" s="2" t="s">
        <v>12</v>
      </c>
      <c r="M3" s="2" t="s">
        <v>13</v>
      </c>
      <c r="N3" s="2" t="s">
        <v>368</v>
      </c>
      <c r="O3" s="2" t="s">
        <v>367</v>
      </c>
    </row>
    <row r="4" spans="1:15" x14ac:dyDescent="0.25">
      <c r="A4" t="s">
        <v>369</v>
      </c>
      <c r="B4" t="s">
        <v>125</v>
      </c>
      <c r="C4" t="s">
        <v>64</v>
      </c>
      <c r="D4" t="s">
        <v>261</v>
      </c>
      <c r="E4" t="s">
        <v>262</v>
      </c>
      <c r="F4" t="s">
        <v>19</v>
      </c>
      <c r="G4" t="s">
        <v>25</v>
      </c>
      <c r="H4" t="s">
        <v>0</v>
      </c>
      <c r="I4">
        <v>1</v>
      </c>
      <c r="J4">
        <v>136</v>
      </c>
      <c r="K4">
        <v>0</v>
      </c>
      <c r="L4">
        <v>139</v>
      </c>
      <c r="M4">
        <v>0</v>
      </c>
      <c r="N4" t="str">
        <f t="shared" ref="N4:N35" si="0">VLOOKUP(L4,$Q$93:$R$97,2,1)</f>
        <v>Percentil 5</v>
      </c>
      <c r="O4">
        <f t="shared" ref="O4:O35" si="1">_xlfn.RANK.EQ(L4,$L$4:$L$91,0)</f>
        <v>1</v>
      </c>
    </row>
    <row r="5" spans="1:15" x14ac:dyDescent="0.25">
      <c r="A5" t="s">
        <v>369</v>
      </c>
      <c r="B5" t="s">
        <v>26</v>
      </c>
      <c r="C5" t="s">
        <v>27</v>
      </c>
      <c r="D5" t="s">
        <v>402</v>
      </c>
      <c r="E5" t="s">
        <v>403</v>
      </c>
      <c r="F5" t="s">
        <v>248</v>
      </c>
      <c r="G5" t="s">
        <v>120</v>
      </c>
      <c r="H5" t="s">
        <v>0</v>
      </c>
      <c r="I5">
        <v>252</v>
      </c>
      <c r="J5">
        <v>119</v>
      </c>
      <c r="K5">
        <v>13</v>
      </c>
      <c r="L5">
        <v>119</v>
      </c>
      <c r="M5">
        <v>20</v>
      </c>
      <c r="N5" t="str">
        <f t="shared" si="0"/>
        <v>Percentil 5</v>
      </c>
      <c r="O5">
        <f t="shared" si="1"/>
        <v>2</v>
      </c>
    </row>
    <row r="6" spans="1:15" x14ac:dyDescent="0.25">
      <c r="A6" t="s">
        <v>369</v>
      </c>
      <c r="B6" t="s">
        <v>26</v>
      </c>
      <c r="C6" t="s">
        <v>27</v>
      </c>
      <c r="D6" t="s">
        <v>387</v>
      </c>
      <c r="E6" t="s">
        <v>388</v>
      </c>
      <c r="F6" t="s">
        <v>30</v>
      </c>
      <c r="G6" t="s">
        <v>120</v>
      </c>
      <c r="H6" t="s">
        <v>0</v>
      </c>
      <c r="I6">
        <v>6</v>
      </c>
      <c r="J6">
        <v>106</v>
      </c>
      <c r="K6">
        <v>11</v>
      </c>
      <c r="L6">
        <v>117</v>
      </c>
      <c r="M6">
        <v>13</v>
      </c>
      <c r="N6" t="str">
        <f t="shared" si="0"/>
        <v>Percentil 5</v>
      </c>
      <c r="O6">
        <f t="shared" si="1"/>
        <v>3</v>
      </c>
    </row>
    <row r="7" spans="1:15" x14ac:dyDescent="0.25">
      <c r="A7" t="s">
        <v>369</v>
      </c>
      <c r="B7" t="s">
        <v>26</v>
      </c>
      <c r="C7" t="s">
        <v>27</v>
      </c>
      <c r="D7" t="s">
        <v>374</v>
      </c>
      <c r="E7" t="s">
        <v>375</v>
      </c>
      <c r="F7" t="s">
        <v>30</v>
      </c>
      <c r="G7" t="s">
        <v>41</v>
      </c>
      <c r="H7" t="s">
        <v>0</v>
      </c>
      <c r="I7">
        <v>2</v>
      </c>
      <c r="J7">
        <v>114</v>
      </c>
      <c r="K7">
        <v>13</v>
      </c>
      <c r="L7">
        <v>116</v>
      </c>
      <c r="M7">
        <v>8</v>
      </c>
      <c r="N7" t="str">
        <f t="shared" si="0"/>
        <v>Percentil 5</v>
      </c>
      <c r="O7">
        <f t="shared" si="1"/>
        <v>4</v>
      </c>
    </row>
    <row r="8" spans="1:15" x14ac:dyDescent="0.25">
      <c r="A8" t="s">
        <v>369</v>
      </c>
      <c r="B8" t="s">
        <v>26</v>
      </c>
      <c r="C8" t="s">
        <v>27</v>
      </c>
      <c r="D8" t="s">
        <v>166</v>
      </c>
      <c r="E8" t="s">
        <v>167</v>
      </c>
      <c r="F8" t="s">
        <v>30</v>
      </c>
      <c r="G8" t="s">
        <v>25</v>
      </c>
      <c r="H8" t="s">
        <v>0</v>
      </c>
      <c r="I8">
        <v>39</v>
      </c>
      <c r="J8">
        <v>112</v>
      </c>
      <c r="K8">
        <v>13</v>
      </c>
      <c r="L8">
        <v>115</v>
      </c>
      <c r="M8">
        <v>19</v>
      </c>
      <c r="N8" t="str">
        <f t="shared" si="0"/>
        <v>Percentil 5</v>
      </c>
      <c r="O8">
        <f t="shared" si="1"/>
        <v>5</v>
      </c>
    </row>
    <row r="9" spans="1:15" x14ac:dyDescent="0.25">
      <c r="A9" t="s">
        <v>369</v>
      </c>
      <c r="B9" t="s">
        <v>79</v>
      </c>
      <c r="C9" t="s">
        <v>80</v>
      </c>
      <c r="D9" t="s">
        <v>81</v>
      </c>
      <c r="E9" t="s">
        <v>82</v>
      </c>
      <c r="F9" t="s">
        <v>58</v>
      </c>
      <c r="G9" t="s">
        <v>41</v>
      </c>
      <c r="H9" t="s">
        <v>0</v>
      </c>
      <c r="I9">
        <v>2</v>
      </c>
      <c r="J9">
        <v>105</v>
      </c>
      <c r="K9">
        <v>14</v>
      </c>
      <c r="L9">
        <v>109</v>
      </c>
      <c r="M9">
        <v>50</v>
      </c>
      <c r="N9" t="str">
        <f t="shared" si="0"/>
        <v>Percentil 5</v>
      </c>
      <c r="O9">
        <f t="shared" si="1"/>
        <v>6</v>
      </c>
    </row>
    <row r="10" spans="1:15" x14ac:dyDescent="0.25">
      <c r="A10" t="s">
        <v>369</v>
      </c>
      <c r="B10" t="s">
        <v>26</v>
      </c>
      <c r="C10" t="s">
        <v>27</v>
      </c>
      <c r="D10" t="s">
        <v>59</v>
      </c>
      <c r="E10" t="s">
        <v>60</v>
      </c>
      <c r="F10" t="s">
        <v>19</v>
      </c>
      <c r="G10" t="s">
        <v>41</v>
      </c>
      <c r="H10" t="s">
        <v>0</v>
      </c>
      <c r="I10">
        <v>124</v>
      </c>
      <c r="J10">
        <v>108</v>
      </c>
      <c r="K10">
        <v>16</v>
      </c>
      <c r="L10">
        <v>108</v>
      </c>
      <c r="M10">
        <v>22</v>
      </c>
      <c r="N10" t="str">
        <f t="shared" si="0"/>
        <v>Percentil 5</v>
      </c>
      <c r="O10">
        <f t="shared" si="1"/>
        <v>7</v>
      </c>
    </row>
    <row r="11" spans="1:15" x14ac:dyDescent="0.25">
      <c r="A11" t="s">
        <v>369</v>
      </c>
      <c r="B11" t="s">
        <v>384</v>
      </c>
      <c r="C11" t="s">
        <v>86</v>
      </c>
      <c r="D11" t="s">
        <v>385</v>
      </c>
      <c r="E11" t="s">
        <v>386</v>
      </c>
      <c r="F11" t="s">
        <v>114</v>
      </c>
      <c r="G11" t="s">
        <v>120</v>
      </c>
      <c r="H11" t="s">
        <v>0</v>
      </c>
      <c r="I11">
        <v>1</v>
      </c>
      <c r="J11">
        <v>68</v>
      </c>
      <c r="K11">
        <v>0</v>
      </c>
      <c r="L11">
        <v>108</v>
      </c>
      <c r="M11">
        <v>0</v>
      </c>
      <c r="N11" t="str">
        <f t="shared" si="0"/>
        <v>Percentil 5</v>
      </c>
      <c r="O11">
        <f t="shared" si="1"/>
        <v>7</v>
      </c>
    </row>
    <row r="12" spans="1:15" x14ac:dyDescent="0.25">
      <c r="A12" s="6" t="s">
        <v>369</v>
      </c>
      <c r="B12" s="6" t="s">
        <v>139</v>
      </c>
      <c r="C12" s="6" t="s">
        <v>140</v>
      </c>
      <c r="D12" s="6" t="s">
        <v>141</v>
      </c>
      <c r="E12" s="6" t="s">
        <v>142</v>
      </c>
      <c r="F12" s="6" t="s">
        <v>19</v>
      </c>
      <c r="G12" s="6" t="s">
        <v>120</v>
      </c>
      <c r="H12" s="6" t="s">
        <v>0</v>
      </c>
      <c r="I12" s="6">
        <v>116</v>
      </c>
      <c r="J12">
        <v>113</v>
      </c>
      <c r="K12">
        <v>16</v>
      </c>
      <c r="L12" s="6">
        <v>108</v>
      </c>
      <c r="M12">
        <v>27</v>
      </c>
      <c r="N12" s="6" t="str">
        <f t="shared" si="0"/>
        <v>Percentil 5</v>
      </c>
      <c r="O12" s="6">
        <f t="shared" si="1"/>
        <v>7</v>
      </c>
    </row>
    <row r="13" spans="1:15" x14ac:dyDescent="0.25">
      <c r="A13" t="s">
        <v>369</v>
      </c>
      <c r="B13" t="s">
        <v>26</v>
      </c>
      <c r="C13" t="s">
        <v>27</v>
      </c>
      <c r="D13" t="s">
        <v>276</v>
      </c>
      <c r="E13" t="s">
        <v>277</v>
      </c>
      <c r="F13" t="s">
        <v>58</v>
      </c>
      <c r="G13" t="s">
        <v>41</v>
      </c>
      <c r="H13" t="s">
        <v>0</v>
      </c>
      <c r="I13">
        <v>14</v>
      </c>
      <c r="J13">
        <v>105</v>
      </c>
      <c r="K13">
        <v>13</v>
      </c>
      <c r="L13">
        <v>106</v>
      </c>
      <c r="M13">
        <v>24</v>
      </c>
      <c r="N13" t="str">
        <f t="shared" si="0"/>
        <v>Percentil 5</v>
      </c>
      <c r="O13">
        <f t="shared" si="1"/>
        <v>10</v>
      </c>
    </row>
    <row r="14" spans="1:15" x14ac:dyDescent="0.25">
      <c r="A14" t="s">
        <v>369</v>
      </c>
      <c r="B14" t="s">
        <v>85</v>
      </c>
      <c r="C14" t="s">
        <v>86</v>
      </c>
      <c r="D14" t="s">
        <v>406</v>
      </c>
      <c r="E14" t="s">
        <v>407</v>
      </c>
      <c r="F14" t="s">
        <v>58</v>
      </c>
      <c r="G14" t="s">
        <v>120</v>
      </c>
      <c r="H14" t="s">
        <v>0</v>
      </c>
      <c r="I14">
        <v>2</v>
      </c>
      <c r="J14">
        <v>103</v>
      </c>
      <c r="K14">
        <v>5</v>
      </c>
      <c r="L14">
        <v>106</v>
      </c>
      <c r="M14">
        <v>4</v>
      </c>
      <c r="N14" t="str">
        <f t="shared" si="0"/>
        <v>Percentil 5</v>
      </c>
      <c r="O14">
        <f t="shared" si="1"/>
        <v>10</v>
      </c>
    </row>
    <row r="15" spans="1:15" x14ac:dyDescent="0.25">
      <c r="A15" t="s">
        <v>369</v>
      </c>
      <c r="B15" t="s">
        <v>158</v>
      </c>
      <c r="C15" t="s">
        <v>94</v>
      </c>
      <c r="D15" t="s">
        <v>408</v>
      </c>
      <c r="E15" t="s">
        <v>409</v>
      </c>
      <c r="F15" t="s">
        <v>30</v>
      </c>
      <c r="G15" t="s">
        <v>120</v>
      </c>
      <c r="H15" t="s">
        <v>0</v>
      </c>
      <c r="I15">
        <v>19</v>
      </c>
      <c r="J15">
        <v>103</v>
      </c>
      <c r="K15">
        <v>15</v>
      </c>
      <c r="L15">
        <v>106</v>
      </c>
      <c r="M15">
        <v>22</v>
      </c>
      <c r="N15" t="str">
        <f t="shared" si="0"/>
        <v>Percentil 5</v>
      </c>
      <c r="O15">
        <f t="shared" si="1"/>
        <v>10</v>
      </c>
    </row>
    <row r="16" spans="1:15" x14ac:dyDescent="0.25">
      <c r="A16" t="s">
        <v>369</v>
      </c>
      <c r="B16" t="s">
        <v>26</v>
      </c>
      <c r="C16" t="s">
        <v>27</v>
      </c>
      <c r="D16" t="s">
        <v>35</v>
      </c>
      <c r="E16" t="s">
        <v>36</v>
      </c>
      <c r="F16" t="s">
        <v>30</v>
      </c>
      <c r="G16" t="s">
        <v>20</v>
      </c>
      <c r="H16" t="s">
        <v>0</v>
      </c>
      <c r="I16">
        <v>15</v>
      </c>
      <c r="J16">
        <v>108</v>
      </c>
      <c r="K16">
        <v>19</v>
      </c>
      <c r="L16">
        <v>105</v>
      </c>
      <c r="M16">
        <v>20</v>
      </c>
      <c r="N16" t="str">
        <f t="shared" si="0"/>
        <v>Percentil 5</v>
      </c>
      <c r="O16">
        <f t="shared" si="1"/>
        <v>13</v>
      </c>
    </row>
    <row r="17" spans="1:15" x14ac:dyDescent="0.25">
      <c r="A17" t="s">
        <v>369</v>
      </c>
      <c r="B17" t="s">
        <v>85</v>
      </c>
      <c r="C17" t="s">
        <v>86</v>
      </c>
      <c r="D17" t="s">
        <v>195</v>
      </c>
      <c r="E17" t="s">
        <v>196</v>
      </c>
      <c r="F17" t="s">
        <v>30</v>
      </c>
      <c r="G17" t="s">
        <v>41</v>
      </c>
      <c r="H17" t="s">
        <v>0</v>
      </c>
      <c r="I17">
        <v>9</v>
      </c>
      <c r="J17">
        <v>95</v>
      </c>
      <c r="K17">
        <v>17</v>
      </c>
      <c r="L17">
        <v>105</v>
      </c>
      <c r="M17">
        <v>20</v>
      </c>
      <c r="N17" t="str">
        <f t="shared" si="0"/>
        <v>Percentil 5</v>
      </c>
      <c r="O17">
        <f t="shared" si="1"/>
        <v>13</v>
      </c>
    </row>
    <row r="18" spans="1:15" x14ac:dyDescent="0.25">
      <c r="A18" t="s">
        <v>369</v>
      </c>
      <c r="B18" t="s">
        <v>26</v>
      </c>
      <c r="C18" t="s">
        <v>27</v>
      </c>
      <c r="D18" t="s">
        <v>31</v>
      </c>
      <c r="E18" t="s">
        <v>32</v>
      </c>
      <c r="F18" t="s">
        <v>30</v>
      </c>
      <c r="G18" t="s">
        <v>25</v>
      </c>
      <c r="H18" t="s">
        <v>0</v>
      </c>
      <c r="I18">
        <v>4</v>
      </c>
      <c r="J18">
        <v>102</v>
      </c>
      <c r="K18">
        <v>4</v>
      </c>
      <c r="L18">
        <v>104</v>
      </c>
      <c r="M18">
        <v>19</v>
      </c>
      <c r="N18" t="str">
        <f t="shared" si="0"/>
        <v>Percentil 5</v>
      </c>
      <c r="O18">
        <f t="shared" si="1"/>
        <v>15</v>
      </c>
    </row>
    <row r="19" spans="1:15" x14ac:dyDescent="0.25">
      <c r="A19" t="s">
        <v>369</v>
      </c>
      <c r="B19" t="s">
        <v>85</v>
      </c>
      <c r="C19" t="s">
        <v>86</v>
      </c>
      <c r="D19" t="s">
        <v>274</v>
      </c>
      <c r="E19" t="s">
        <v>275</v>
      </c>
      <c r="F19" t="s">
        <v>114</v>
      </c>
      <c r="G19" t="s">
        <v>41</v>
      </c>
      <c r="H19" t="s">
        <v>0</v>
      </c>
      <c r="I19">
        <v>69</v>
      </c>
      <c r="J19">
        <v>107</v>
      </c>
      <c r="K19">
        <v>17</v>
      </c>
      <c r="L19">
        <v>104</v>
      </c>
      <c r="M19">
        <v>25</v>
      </c>
      <c r="N19" t="str">
        <f t="shared" si="0"/>
        <v>Percentil 5</v>
      </c>
      <c r="O19">
        <f t="shared" si="1"/>
        <v>15</v>
      </c>
    </row>
    <row r="20" spans="1:15" x14ac:dyDescent="0.25">
      <c r="A20" t="s">
        <v>369</v>
      </c>
      <c r="B20" t="s">
        <v>67</v>
      </c>
      <c r="C20" t="s">
        <v>68</v>
      </c>
      <c r="D20" t="s">
        <v>352</v>
      </c>
      <c r="E20" t="s">
        <v>353</v>
      </c>
      <c r="F20" t="s">
        <v>19</v>
      </c>
      <c r="G20" t="s">
        <v>120</v>
      </c>
      <c r="H20" t="s">
        <v>0</v>
      </c>
      <c r="I20">
        <v>30</v>
      </c>
      <c r="J20">
        <v>105</v>
      </c>
      <c r="K20">
        <v>14</v>
      </c>
      <c r="L20">
        <v>104</v>
      </c>
      <c r="M20">
        <v>22</v>
      </c>
      <c r="N20" t="str">
        <f t="shared" si="0"/>
        <v>Percentil 5</v>
      </c>
      <c r="O20">
        <f t="shared" si="1"/>
        <v>15</v>
      </c>
    </row>
    <row r="21" spans="1:15" x14ac:dyDescent="0.25">
      <c r="A21" t="s">
        <v>369</v>
      </c>
      <c r="B21" t="s">
        <v>26</v>
      </c>
      <c r="C21" t="s">
        <v>27</v>
      </c>
      <c r="D21" t="s">
        <v>382</v>
      </c>
      <c r="E21" t="s">
        <v>383</v>
      </c>
      <c r="F21" t="s">
        <v>30</v>
      </c>
      <c r="G21" t="s">
        <v>120</v>
      </c>
      <c r="H21" t="s">
        <v>0</v>
      </c>
      <c r="I21">
        <v>3</v>
      </c>
      <c r="J21">
        <v>106</v>
      </c>
      <c r="K21">
        <v>10</v>
      </c>
      <c r="L21">
        <v>103</v>
      </c>
      <c r="M21">
        <v>26</v>
      </c>
      <c r="N21" t="str">
        <f t="shared" si="0"/>
        <v>Percentil 5</v>
      </c>
      <c r="O21">
        <f t="shared" si="1"/>
        <v>18</v>
      </c>
    </row>
    <row r="22" spans="1:15" x14ac:dyDescent="0.25">
      <c r="A22" t="s">
        <v>369</v>
      </c>
      <c r="B22" t="s">
        <v>46</v>
      </c>
      <c r="C22" t="s">
        <v>47</v>
      </c>
      <c r="D22" t="s">
        <v>320</v>
      </c>
      <c r="E22" t="s">
        <v>321</v>
      </c>
      <c r="F22" t="s">
        <v>30</v>
      </c>
      <c r="G22" t="s">
        <v>120</v>
      </c>
      <c r="H22" t="s">
        <v>0</v>
      </c>
      <c r="I22">
        <v>70</v>
      </c>
      <c r="J22">
        <v>100</v>
      </c>
      <c r="K22">
        <v>15</v>
      </c>
      <c r="L22">
        <v>103</v>
      </c>
      <c r="M22">
        <v>23</v>
      </c>
      <c r="N22" t="str">
        <f t="shared" si="0"/>
        <v>Percentil 5</v>
      </c>
      <c r="O22">
        <f t="shared" si="1"/>
        <v>18</v>
      </c>
    </row>
    <row r="23" spans="1:15" x14ac:dyDescent="0.25">
      <c r="A23" t="s">
        <v>369</v>
      </c>
      <c r="B23" t="s">
        <v>37</v>
      </c>
      <c r="C23" t="s">
        <v>38</v>
      </c>
      <c r="D23" t="s">
        <v>39</v>
      </c>
      <c r="E23" t="s">
        <v>40</v>
      </c>
      <c r="F23" t="s">
        <v>30</v>
      </c>
      <c r="G23" t="s">
        <v>41</v>
      </c>
      <c r="H23" t="s">
        <v>0</v>
      </c>
      <c r="I23">
        <v>3</v>
      </c>
      <c r="J23">
        <v>101</v>
      </c>
      <c r="K23">
        <v>15</v>
      </c>
      <c r="L23">
        <v>102</v>
      </c>
      <c r="M23">
        <v>20</v>
      </c>
      <c r="N23" t="str">
        <f t="shared" si="0"/>
        <v>Percentil 4</v>
      </c>
      <c r="O23">
        <f t="shared" si="1"/>
        <v>20</v>
      </c>
    </row>
    <row r="24" spans="1:15" x14ac:dyDescent="0.25">
      <c r="A24" t="s">
        <v>369</v>
      </c>
      <c r="B24" t="s">
        <v>26</v>
      </c>
      <c r="C24" t="s">
        <v>27</v>
      </c>
      <c r="D24" t="s">
        <v>131</v>
      </c>
      <c r="E24" t="s">
        <v>132</v>
      </c>
      <c r="F24" t="s">
        <v>30</v>
      </c>
      <c r="G24" t="s">
        <v>120</v>
      </c>
      <c r="H24" t="s">
        <v>0</v>
      </c>
      <c r="I24">
        <v>445</v>
      </c>
      <c r="J24">
        <v>104</v>
      </c>
      <c r="K24">
        <v>15</v>
      </c>
      <c r="L24">
        <v>102</v>
      </c>
      <c r="M24">
        <v>22</v>
      </c>
      <c r="N24" t="str">
        <f t="shared" si="0"/>
        <v>Percentil 4</v>
      </c>
      <c r="O24">
        <f t="shared" si="1"/>
        <v>20</v>
      </c>
    </row>
    <row r="25" spans="1:15" x14ac:dyDescent="0.25">
      <c r="A25" t="s">
        <v>369</v>
      </c>
      <c r="B25" t="s">
        <v>158</v>
      </c>
      <c r="C25" t="s">
        <v>94</v>
      </c>
      <c r="D25" t="s">
        <v>159</v>
      </c>
      <c r="E25" t="s">
        <v>160</v>
      </c>
      <c r="F25" t="s">
        <v>30</v>
      </c>
      <c r="G25" t="s">
        <v>25</v>
      </c>
      <c r="H25" t="s">
        <v>0</v>
      </c>
      <c r="I25">
        <v>9</v>
      </c>
      <c r="J25">
        <v>97</v>
      </c>
      <c r="K25">
        <v>11</v>
      </c>
      <c r="L25">
        <v>101</v>
      </c>
      <c r="M25">
        <v>26</v>
      </c>
      <c r="N25" t="str">
        <f t="shared" si="0"/>
        <v>Percentil 4</v>
      </c>
      <c r="O25">
        <f t="shared" si="1"/>
        <v>22</v>
      </c>
    </row>
    <row r="26" spans="1:15" x14ac:dyDescent="0.25">
      <c r="A26" t="s">
        <v>369</v>
      </c>
      <c r="B26" t="s">
        <v>85</v>
      </c>
      <c r="C26" t="s">
        <v>86</v>
      </c>
      <c r="D26" t="s">
        <v>267</v>
      </c>
      <c r="E26" t="s">
        <v>268</v>
      </c>
      <c r="F26" t="s">
        <v>248</v>
      </c>
      <c r="G26" t="s">
        <v>41</v>
      </c>
      <c r="H26" t="s">
        <v>0</v>
      </c>
      <c r="I26">
        <v>297</v>
      </c>
      <c r="J26">
        <v>104</v>
      </c>
      <c r="K26">
        <v>15</v>
      </c>
      <c r="L26">
        <v>101</v>
      </c>
      <c r="M26">
        <v>23</v>
      </c>
      <c r="N26" t="str">
        <f t="shared" si="0"/>
        <v>Percentil 4</v>
      </c>
      <c r="O26">
        <f t="shared" si="1"/>
        <v>22</v>
      </c>
    </row>
    <row r="27" spans="1:15" x14ac:dyDescent="0.25">
      <c r="A27" t="s">
        <v>369</v>
      </c>
      <c r="B27" t="s">
        <v>21</v>
      </c>
      <c r="C27" t="s">
        <v>22</v>
      </c>
      <c r="D27" t="s">
        <v>123</v>
      </c>
      <c r="E27" t="s">
        <v>124</v>
      </c>
      <c r="F27" t="s">
        <v>114</v>
      </c>
      <c r="G27" t="s">
        <v>120</v>
      </c>
      <c r="H27" t="s">
        <v>0</v>
      </c>
      <c r="I27">
        <v>13</v>
      </c>
      <c r="J27">
        <v>103</v>
      </c>
      <c r="K27">
        <v>19</v>
      </c>
      <c r="L27">
        <v>101</v>
      </c>
      <c r="M27">
        <v>33</v>
      </c>
      <c r="N27" t="str">
        <f t="shared" si="0"/>
        <v>Percentil 4</v>
      </c>
      <c r="O27">
        <f t="shared" si="1"/>
        <v>22</v>
      </c>
    </row>
    <row r="28" spans="1:15" x14ac:dyDescent="0.25">
      <c r="A28" t="s">
        <v>369</v>
      </c>
      <c r="B28" t="s">
        <v>46</v>
      </c>
      <c r="C28" t="s">
        <v>47</v>
      </c>
      <c r="D28" t="s">
        <v>112</v>
      </c>
      <c r="E28" t="s">
        <v>113</v>
      </c>
      <c r="F28" t="s">
        <v>114</v>
      </c>
      <c r="G28" t="s">
        <v>25</v>
      </c>
      <c r="H28" t="s">
        <v>0</v>
      </c>
      <c r="I28">
        <v>697</v>
      </c>
      <c r="J28">
        <v>103</v>
      </c>
      <c r="K28">
        <v>17</v>
      </c>
      <c r="L28">
        <v>100</v>
      </c>
      <c r="M28">
        <v>24</v>
      </c>
      <c r="N28" t="str">
        <f t="shared" si="0"/>
        <v>Percentil 4</v>
      </c>
      <c r="O28">
        <f t="shared" si="1"/>
        <v>25</v>
      </c>
    </row>
    <row r="29" spans="1:15" x14ac:dyDescent="0.25">
      <c r="A29" t="s">
        <v>369</v>
      </c>
      <c r="B29" t="s">
        <v>42</v>
      </c>
      <c r="C29" t="s">
        <v>43</v>
      </c>
      <c r="D29" t="s">
        <v>393</v>
      </c>
      <c r="E29" t="s">
        <v>394</v>
      </c>
      <c r="F29" t="s">
        <v>19</v>
      </c>
      <c r="G29" t="s">
        <v>120</v>
      </c>
      <c r="H29" t="s">
        <v>0</v>
      </c>
      <c r="I29">
        <v>18</v>
      </c>
      <c r="J29">
        <v>106</v>
      </c>
      <c r="K29">
        <v>13</v>
      </c>
      <c r="L29">
        <v>100</v>
      </c>
      <c r="M29">
        <v>27</v>
      </c>
      <c r="N29" t="str">
        <f t="shared" si="0"/>
        <v>Percentil 4</v>
      </c>
      <c r="O29">
        <f t="shared" si="1"/>
        <v>25</v>
      </c>
    </row>
    <row r="30" spans="1:15" x14ac:dyDescent="0.25">
      <c r="A30" t="s">
        <v>369</v>
      </c>
      <c r="B30" t="s">
        <v>158</v>
      </c>
      <c r="C30" t="s">
        <v>94</v>
      </c>
      <c r="D30" t="s">
        <v>328</v>
      </c>
      <c r="E30" t="s">
        <v>329</v>
      </c>
      <c r="F30" t="s">
        <v>114</v>
      </c>
      <c r="G30" t="s">
        <v>120</v>
      </c>
      <c r="H30" t="s">
        <v>0</v>
      </c>
      <c r="I30">
        <v>195</v>
      </c>
      <c r="J30">
        <v>103</v>
      </c>
      <c r="K30">
        <v>17</v>
      </c>
      <c r="L30">
        <v>100</v>
      </c>
      <c r="M30">
        <v>25</v>
      </c>
      <c r="N30" t="str">
        <f t="shared" si="0"/>
        <v>Percentil 4</v>
      </c>
      <c r="O30">
        <f t="shared" si="1"/>
        <v>25</v>
      </c>
    </row>
    <row r="31" spans="1:15" x14ac:dyDescent="0.25">
      <c r="A31" t="s">
        <v>369</v>
      </c>
      <c r="B31" t="s">
        <v>26</v>
      </c>
      <c r="C31" t="s">
        <v>27</v>
      </c>
      <c r="D31" t="s">
        <v>339</v>
      </c>
      <c r="E31" t="s">
        <v>340</v>
      </c>
      <c r="F31" t="s">
        <v>19</v>
      </c>
      <c r="G31" t="s">
        <v>120</v>
      </c>
      <c r="H31" t="s">
        <v>0</v>
      </c>
      <c r="I31">
        <v>13</v>
      </c>
      <c r="J31">
        <v>110</v>
      </c>
      <c r="K31">
        <v>14</v>
      </c>
      <c r="L31">
        <v>100</v>
      </c>
      <c r="M31">
        <v>24</v>
      </c>
      <c r="N31" t="str">
        <f t="shared" si="0"/>
        <v>Percentil 4</v>
      </c>
      <c r="O31">
        <f t="shared" si="1"/>
        <v>25</v>
      </c>
    </row>
    <row r="32" spans="1:15" x14ac:dyDescent="0.25">
      <c r="A32" t="s">
        <v>369</v>
      </c>
      <c r="B32" t="s">
        <v>21</v>
      </c>
      <c r="C32" t="s">
        <v>22</v>
      </c>
      <c r="D32" t="s">
        <v>354</v>
      </c>
      <c r="E32" t="s">
        <v>355</v>
      </c>
      <c r="F32" t="s">
        <v>30</v>
      </c>
      <c r="G32" t="s">
        <v>120</v>
      </c>
      <c r="H32" t="s">
        <v>0</v>
      </c>
      <c r="I32">
        <v>13</v>
      </c>
      <c r="J32">
        <v>99</v>
      </c>
      <c r="K32">
        <v>22</v>
      </c>
      <c r="L32">
        <v>100</v>
      </c>
      <c r="M32">
        <v>23</v>
      </c>
      <c r="N32" t="str">
        <f t="shared" si="0"/>
        <v>Percentil 4</v>
      </c>
      <c r="O32">
        <f t="shared" si="1"/>
        <v>25</v>
      </c>
    </row>
    <row r="33" spans="1:15" x14ac:dyDescent="0.25">
      <c r="A33" t="s">
        <v>369</v>
      </c>
      <c r="B33" t="s">
        <v>26</v>
      </c>
      <c r="C33" t="s">
        <v>27</v>
      </c>
      <c r="D33" t="s">
        <v>360</v>
      </c>
      <c r="E33" t="s">
        <v>361</v>
      </c>
      <c r="F33" t="s">
        <v>19</v>
      </c>
      <c r="G33" t="s">
        <v>120</v>
      </c>
      <c r="H33" t="s">
        <v>0</v>
      </c>
      <c r="I33">
        <v>11</v>
      </c>
      <c r="J33">
        <v>104</v>
      </c>
      <c r="K33">
        <v>14</v>
      </c>
      <c r="L33">
        <v>100</v>
      </c>
      <c r="M33">
        <v>16</v>
      </c>
      <c r="N33" t="str">
        <f t="shared" si="0"/>
        <v>Percentil 4</v>
      </c>
      <c r="O33">
        <f t="shared" si="1"/>
        <v>25</v>
      </c>
    </row>
    <row r="34" spans="1:15" x14ac:dyDescent="0.25">
      <c r="A34" t="s">
        <v>369</v>
      </c>
      <c r="B34" t="s">
        <v>26</v>
      </c>
      <c r="C34" t="s">
        <v>27</v>
      </c>
      <c r="D34" t="s">
        <v>52</v>
      </c>
      <c r="E34" t="s">
        <v>53</v>
      </c>
      <c r="F34" t="s">
        <v>19</v>
      </c>
      <c r="G34" t="s">
        <v>41</v>
      </c>
      <c r="H34" t="s">
        <v>0</v>
      </c>
      <c r="I34">
        <v>98</v>
      </c>
      <c r="J34">
        <v>95</v>
      </c>
      <c r="K34">
        <v>17</v>
      </c>
      <c r="L34">
        <v>99</v>
      </c>
      <c r="M34">
        <v>22</v>
      </c>
      <c r="N34" t="str">
        <f t="shared" si="0"/>
        <v>Percentil 4</v>
      </c>
      <c r="O34">
        <f t="shared" si="1"/>
        <v>31</v>
      </c>
    </row>
    <row r="35" spans="1:15" x14ac:dyDescent="0.25">
      <c r="A35" t="s">
        <v>369</v>
      </c>
      <c r="B35" t="s">
        <v>54</v>
      </c>
      <c r="C35" t="s">
        <v>55</v>
      </c>
      <c r="D35" t="s">
        <v>56</v>
      </c>
      <c r="E35" t="s">
        <v>57</v>
      </c>
      <c r="F35" t="s">
        <v>58</v>
      </c>
      <c r="G35" t="s">
        <v>20</v>
      </c>
      <c r="H35" t="s">
        <v>0</v>
      </c>
      <c r="I35">
        <v>4</v>
      </c>
      <c r="J35">
        <v>97</v>
      </c>
      <c r="K35">
        <v>15</v>
      </c>
      <c r="L35">
        <v>99</v>
      </c>
      <c r="M35">
        <v>14</v>
      </c>
      <c r="N35" t="str">
        <f t="shared" si="0"/>
        <v>Percentil 4</v>
      </c>
      <c r="O35">
        <f t="shared" si="1"/>
        <v>31</v>
      </c>
    </row>
    <row r="36" spans="1:15" x14ac:dyDescent="0.25">
      <c r="A36" t="s">
        <v>369</v>
      </c>
      <c r="B36" t="s">
        <v>158</v>
      </c>
      <c r="C36" t="s">
        <v>94</v>
      </c>
      <c r="D36" t="s">
        <v>216</v>
      </c>
      <c r="E36" t="s">
        <v>217</v>
      </c>
      <c r="F36" t="s">
        <v>58</v>
      </c>
      <c r="G36" t="s">
        <v>25</v>
      </c>
      <c r="H36" t="s">
        <v>0</v>
      </c>
      <c r="I36">
        <v>29</v>
      </c>
      <c r="J36">
        <v>95</v>
      </c>
      <c r="K36">
        <v>13</v>
      </c>
      <c r="L36">
        <v>99</v>
      </c>
      <c r="M36">
        <v>22</v>
      </c>
      <c r="N36" t="str">
        <f t="shared" ref="N36:N67" si="2">VLOOKUP(L36,$Q$93:$R$97,2,1)</f>
        <v>Percentil 4</v>
      </c>
      <c r="O36">
        <f t="shared" ref="O36:O67" si="3">_xlfn.RANK.EQ(L36,$L$4:$L$91,0)</f>
        <v>31</v>
      </c>
    </row>
    <row r="37" spans="1:15" x14ac:dyDescent="0.25">
      <c r="A37" t="s">
        <v>369</v>
      </c>
      <c r="B37" t="s">
        <v>26</v>
      </c>
      <c r="C37" t="s">
        <v>27</v>
      </c>
      <c r="D37" t="s">
        <v>404</v>
      </c>
      <c r="E37" t="s">
        <v>405</v>
      </c>
      <c r="F37" t="s">
        <v>30</v>
      </c>
      <c r="G37" t="s">
        <v>120</v>
      </c>
      <c r="H37" t="s">
        <v>0</v>
      </c>
      <c r="I37">
        <v>20</v>
      </c>
      <c r="J37">
        <v>102</v>
      </c>
      <c r="K37">
        <v>20</v>
      </c>
      <c r="L37">
        <v>99</v>
      </c>
      <c r="M37">
        <v>24</v>
      </c>
      <c r="N37" t="str">
        <f t="shared" si="2"/>
        <v>Percentil 4</v>
      </c>
      <c r="O37">
        <f t="shared" si="3"/>
        <v>31</v>
      </c>
    </row>
    <row r="38" spans="1:15" x14ac:dyDescent="0.25">
      <c r="A38" t="s">
        <v>369</v>
      </c>
      <c r="B38" t="s">
        <v>158</v>
      </c>
      <c r="C38" t="s">
        <v>94</v>
      </c>
      <c r="D38" t="s">
        <v>207</v>
      </c>
      <c r="E38" t="s">
        <v>208</v>
      </c>
      <c r="F38" t="s">
        <v>58</v>
      </c>
      <c r="G38" t="s">
        <v>25</v>
      </c>
      <c r="H38" t="s">
        <v>0</v>
      </c>
      <c r="I38">
        <v>151</v>
      </c>
      <c r="J38">
        <v>101</v>
      </c>
      <c r="K38">
        <v>15</v>
      </c>
      <c r="L38">
        <v>98</v>
      </c>
      <c r="M38">
        <v>22</v>
      </c>
      <c r="N38" t="str">
        <f t="shared" si="2"/>
        <v>Percentil 4</v>
      </c>
      <c r="O38">
        <f t="shared" si="3"/>
        <v>35</v>
      </c>
    </row>
    <row r="39" spans="1:15" x14ac:dyDescent="0.25">
      <c r="A39" t="s">
        <v>369</v>
      </c>
      <c r="B39" t="s">
        <v>21</v>
      </c>
      <c r="C39" t="s">
        <v>22</v>
      </c>
      <c r="D39" t="s">
        <v>75</v>
      </c>
      <c r="E39" t="s">
        <v>76</v>
      </c>
      <c r="F39" t="s">
        <v>58</v>
      </c>
      <c r="G39" t="s">
        <v>25</v>
      </c>
      <c r="H39" t="s">
        <v>0</v>
      </c>
      <c r="I39">
        <v>38</v>
      </c>
      <c r="J39">
        <v>96</v>
      </c>
      <c r="K39">
        <v>16</v>
      </c>
      <c r="L39">
        <v>98</v>
      </c>
      <c r="M39">
        <v>23</v>
      </c>
      <c r="N39" t="str">
        <f t="shared" si="2"/>
        <v>Percentil 4</v>
      </c>
      <c r="O39">
        <f t="shared" si="3"/>
        <v>35</v>
      </c>
    </row>
    <row r="40" spans="1:15" x14ac:dyDescent="0.25">
      <c r="A40" t="s">
        <v>369</v>
      </c>
      <c r="B40" t="s">
        <v>117</v>
      </c>
      <c r="C40" t="s">
        <v>16</v>
      </c>
      <c r="D40" t="s">
        <v>121</v>
      </c>
      <c r="E40" t="s">
        <v>122</v>
      </c>
      <c r="F40" t="s">
        <v>19</v>
      </c>
      <c r="G40" t="s">
        <v>120</v>
      </c>
      <c r="H40" t="s">
        <v>0</v>
      </c>
      <c r="I40">
        <v>11</v>
      </c>
      <c r="J40">
        <v>105</v>
      </c>
      <c r="K40">
        <v>11</v>
      </c>
      <c r="L40">
        <v>98</v>
      </c>
      <c r="M40">
        <v>23</v>
      </c>
      <c r="N40" t="str">
        <f t="shared" si="2"/>
        <v>Percentil 4</v>
      </c>
      <c r="O40">
        <f t="shared" si="3"/>
        <v>35</v>
      </c>
    </row>
    <row r="41" spans="1:15" x14ac:dyDescent="0.25">
      <c r="A41" t="s">
        <v>369</v>
      </c>
      <c r="B41" t="s">
        <v>343</v>
      </c>
      <c r="C41" t="s">
        <v>344</v>
      </c>
      <c r="D41" t="s">
        <v>345</v>
      </c>
      <c r="E41" t="s">
        <v>346</v>
      </c>
      <c r="F41" t="s">
        <v>19</v>
      </c>
      <c r="G41" t="s">
        <v>120</v>
      </c>
      <c r="H41" t="s">
        <v>0</v>
      </c>
      <c r="I41">
        <v>84</v>
      </c>
      <c r="J41">
        <v>95</v>
      </c>
      <c r="K41">
        <v>15</v>
      </c>
      <c r="L41">
        <v>98</v>
      </c>
      <c r="M41">
        <v>24</v>
      </c>
      <c r="N41" t="str">
        <f t="shared" si="2"/>
        <v>Percentil 4</v>
      </c>
      <c r="O41">
        <f t="shared" si="3"/>
        <v>35</v>
      </c>
    </row>
    <row r="42" spans="1:15" x14ac:dyDescent="0.25">
      <c r="A42" t="s">
        <v>369</v>
      </c>
      <c r="B42" t="s">
        <v>263</v>
      </c>
      <c r="C42" t="s">
        <v>264</v>
      </c>
      <c r="D42" t="s">
        <v>265</v>
      </c>
      <c r="E42" t="s">
        <v>266</v>
      </c>
      <c r="F42" t="s">
        <v>19</v>
      </c>
      <c r="G42" t="s">
        <v>25</v>
      </c>
      <c r="H42" t="s">
        <v>0</v>
      </c>
      <c r="I42">
        <v>88</v>
      </c>
      <c r="J42">
        <v>96</v>
      </c>
      <c r="K42">
        <v>14</v>
      </c>
      <c r="L42">
        <v>97</v>
      </c>
      <c r="M42">
        <v>22</v>
      </c>
      <c r="N42" t="str">
        <f t="shared" si="2"/>
        <v>Percentil 3</v>
      </c>
      <c r="O42">
        <f t="shared" si="3"/>
        <v>39</v>
      </c>
    </row>
    <row r="43" spans="1:15" x14ac:dyDescent="0.25">
      <c r="A43" t="s">
        <v>369</v>
      </c>
      <c r="B43" t="s">
        <v>26</v>
      </c>
      <c r="C43" t="s">
        <v>27</v>
      </c>
      <c r="D43" t="s">
        <v>341</v>
      </c>
      <c r="E43" t="s">
        <v>342</v>
      </c>
      <c r="F43" t="s">
        <v>19</v>
      </c>
      <c r="G43" t="s">
        <v>120</v>
      </c>
      <c r="H43" t="s">
        <v>0</v>
      </c>
      <c r="I43">
        <v>77</v>
      </c>
      <c r="J43">
        <v>96</v>
      </c>
      <c r="K43">
        <v>15</v>
      </c>
      <c r="L43">
        <v>97</v>
      </c>
      <c r="M43">
        <v>22</v>
      </c>
      <c r="N43" t="str">
        <f t="shared" si="2"/>
        <v>Percentil 3</v>
      </c>
      <c r="O43">
        <f t="shared" si="3"/>
        <v>39</v>
      </c>
    </row>
    <row r="44" spans="1:15" x14ac:dyDescent="0.25">
      <c r="A44" t="s">
        <v>369</v>
      </c>
      <c r="B44" t="s">
        <v>26</v>
      </c>
      <c r="C44" t="s">
        <v>27</v>
      </c>
      <c r="D44" t="s">
        <v>50</v>
      </c>
      <c r="E44" t="s">
        <v>51</v>
      </c>
      <c r="F44" t="s">
        <v>30</v>
      </c>
      <c r="G44" t="s">
        <v>41</v>
      </c>
      <c r="H44" t="s">
        <v>0</v>
      </c>
      <c r="I44">
        <v>39</v>
      </c>
      <c r="J44">
        <v>100</v>
      </c>
      <c r="K44">
        <v>15</v>
      </c>
      <c r="L44">
        <v>96</v>
      </c>
      <c r="M44">
        <v>22</v>
      </c>
      <c r="N44" t="str">
        <f t="shared" si="2"/>
        <v>Percentil 3</v>
      </c>
      <c r="O44">
        <f t="shared" si="3"/>
        <v>41</v>
      </c>
    </row>
    <row r="45" spans="1:15" x14ac:dyDescent="0.25">
      <c r="A45" t="s">
        <v>369</v>
      </c>
      <c r="B45" t="s">
        <v>21</v>
      </c>
      <c r="C45" t="s">
        <v>22</v>
      </c>
      <c r="D45" t="s">
        <v>231</v>
      </c>
      <c r="E45" t="s">
        <v>232</v>
      </c>
      <c r="F45" t="s">
        <v>58</v>
      </c>
      <c r="G45" t="s">
        <v>41</v>
      </c>
      <c r="H45" t="s">
        <v>0</v>
      </c>
      <c r="I45">
        <v>25</v>
      </c>
      <c r="J45">
        <v>104</v>
      </c>
      <c r="K45">
        <v>14</v>
      </c>
      <c r="L45">
        <v>96</v>
      </c>
      <c r="M45">
        <v>18</v>
      </c>
      <c r="N45" t="str">
        <f t="shared" si="2"/>
        <v>Percentil 3</v>
      </c>
      <c r="O45">
        <f t="shared" si="3"/>
        <v>41</v>
      </c>
    </row>
    <row r="46" spans="1:15" x14ac:dyDescent="0.25">
      <c r="A46" t="s">
        <v>369</v>
      </c>
      <c r="B46" t="s">
        <v>376</v>
      </c>
      <c r="C46" t="s">
        <v>198</v>
      </c>
      <c r="D46" t="s">
        <v>377</v>
      </c>
      <c r="E46" t="s">
        <v>378</v>
      </c>
      <c r="F46" t="s">
        <v>379</v>
      </c>
      <c r="G46" t="s">
        <v>41</v>
      </c>
      <c r="H46" t="s">
        <v>0</v>
      </c>
      <c r="I46">
        <v>1</v>
      </c>
      <c r="J46">
        <v>111</v>
      </c>
      <c r="K46">
        <v>0</v>
      </c>
      <c r="L46">
        <v>95</v>
      </c>
      <c r="M46">
        <v>0</v>
      </c>
      <c r="N46" t="str">
        <f t="shared" si="2"/>
        <v>Percentil 3</v>
      </c>
      <c r="O46">
        <f t="shared" si="3"/>
        <v>43</v>
      </c>
    </row>
    <row r="47" spans="1:15" x14ac:dyDescent="0.25">
      <c r="A47" t="s">
        <v>369</v>
      </c>
      <c r="B47" t="s">
        <v>26</v>
      </c>
      <c r="C47" t="s">
        <v>27</v>
      </c>
      <c r="D47" t="s">
        <v>205</v>
      </c>
      <c r="E47" t="s">
        <v>206</v>
      </c>
      <c r="F47" t="s">
        <v>30</v>
      </c>
      <c r="G47" t="s">
        <v>25</v>
      </c>
      <c r="H47" t="s">
        <v>0</v>
      </c>
      <c r="I47">
        <v>36</v>
      </c>
      <c r="J47">
        <v>93</v>
      </c>
      <c r="K47">
        <v>16</v>
      </c>
      <c r="L47">
        <v>95</v>
      </c>
      <c r="M47">
        <v>20</v>
      </c>
      <c r="N47" t="str">
        <f t="shared" si="2"/>
        <v>Percentil 3</v>
      </c>
      <c r="O47">
        <f t="shared" si="3"/>
        <v>43</v>
      </c>
    </row>
    <row r="48" spans="1:15" x14ac:dyDescent="0.25">
      <c r="A48" t="s">
        <v>369</v>
      </c>
      <c r="B48" t="s">
        <v>26</v>
      </c>
      <c r="C48" t="s">
        <v>27</v>
      </c>
      <c r="D48" t="s">
        <v>236</v>
      </c>
      <c r="E48" t="s">
        <v>237</v>
      </c>
      <c r="F48" t="s">
        <v>58</v>
      </c>
      <c r="G48" t="s">
        <v>41</v>
      </c>
      <c r="H48" t="s">
        <v>0</v>
      </c>
      <c r="I48">
        <v>6</v>
      </c>
      <c r="J48">
        <v>98</v>
      </c>
      <c r="K48">
        <v>15</v>
      </c>
      <c r="L48">
        <v>95</v>
      </c>
      <c r="M48">
        <v>20</v>
      </c>
      <c r="N48" t="str">
        <f t="shared" si="2"/>
        <v>Percentil 3</v>
      </c>
      <c r="O48">
        <f t="shared" si="3"/>
        <v>43</v>
      </c>
    </row>
    <row r="49" spans="1:15" x14ac:dyDescent="0.25">
      <c r="A49" t="s">
        <v>369</v>
      </c>
      <c r="B49" t="s">
        <v>26</v>
      </c>
      <c r="C49" t="s">
        <v>27</v>
      </c>
      <c r="D49" t="s">
        <v>380</v>
      </c>
      <c r="E49" t="s">
        <v>381</v>
      </c>
      <c r="F49" t="s">
        <v>30</v>
      </c>
      <c r="G49" t="s">
        <v>120</v>
      </c>
      <c r="H49" t="s">
        <v>0</v>
      </c>
      <c r="I49">
        <v>64</v>
      </c>
      <c r="J49">
        <v>96</v>
      </c>
      <c r="K49">
        <v>18</v>
      </c>
      <c r="L49">
        <v>95</v>
      </c>
      <c r="M49">
        <v>25</v>
      </c>
      <c r="N49" t="str">
        <f t="shared" si="2"/>
        <v>Percentil 3</v>
      </c>
      <c r="O49">
        <f t="shared" si="3"/>
        <v>43</v>
      </c>
    </row>
    <row r="50" spans="1:15" x14ac:dyDescent="0.25">
      <c r="A50" t="s">
        <v>369</v>
      </c>
      <c r="B50" t="s">
        <v>21</v>
      </c>
      <c r="C50" t="s">
        <v>22</v>
      </c>
      <c r="D50" t="s">
        <v>23</v>
      </c>
      <c r="E50" t="s">
        <v>24</v>
      </c>
      <c r="F50" t="s">
        <v>19</v>
      </c>
      <c r="G50" t="s">
        <v>25</v>
      </c>
      <c r="H50" t="s">
        <v>0</v>
      </c>
      <c r="I50">
        <v>19</v>
      </c>
      <c r="J50">
        <v>95</v>
      </c>
      <c r="K50">
        <v>12</v>
      </c>
      <c r="L50">
        <v>94</v>
      </c>
      <c r="M50">
        <v>18</v>
      </c>
      <c r="N50" t="str">
        <f t="shared" si="2"/>
        <v>Percentil 3</v>
      </c>
      <c r="O50">
        <f t="shared" si="3"/>
        <v>47</v>
      </c>
    </row>
    <row r="51" spans="1:15" x14ac:dyDescent="0.25">
      <c r="A51" t="s">
        <v>369</v>
      </c>
      <c r="B51" t="s">
        <v>26</v>
      </c>
      <c r="C51" t="s">
        <v>27</v>
      </c>
      <c r="D51" t="s">
        <v>33</v>
      </c>
      <c r="E51" t="s">
        <v>34</v>
      </c>
      <c r="F51" t="s">
        <v>30</v>
      </c>
      <c r="G51" t="s">
        <v>25</v>
      </c>
      <c r="H51" t="s">
        <v>0</v>
      </c>
      <c r="I51">
        <v>32</v>
      </c>
      <c r="J51">
        <v>95</v>
      </c>
      <c r="K51">
        <v>15</v>
      </c>
      <c r="L51">
        <v>94</v>
      </c>
      <c r="M51">
        <v>27</v>
      </c>
      <c r="N51" t="str">
        <f t="shared" si="2"/>
        <v>Percentil 3</v>
      </c>
      <c r="O51">
        <f t="shared" si="3"/>
        <v>47</v>
      </c>
    </row>
    <row r="52" spans="1:15" x14ac:dyDescent="0.25">
      <c r="A52" t="s">
        <v>369</v>
      </c>
      <c r="B52" t="s">
        <v>26</v>
      </c>
      <c r="C52" t="s">
        <v>27</v>
      </c>
      <c r="D52" t="s">
        <v>209</v>
      </c>
      <c r="E52" t="s">
        <v>210</v>
      </c>
      <c r="F52" t="s">
        <v>58</v>
      </c>
      <c r="G52" t="s">
        <v>25</v>
      </c>
      <c r="H52" t="s">
        <v>0</v>
      </c>
      <c r="I52">
        <v>13</v>
      </c>
      <c r="J52">
        <v>104</v>
      </c>
      <c r="K52">
        <v>11</v>
      </c>
      <c r="L52">
        <v>94</v>
      </c>
      <c r="M52">
        <v>24</v>
      </c>
      <c r="N52" t="str">
        <f t="shared" si="2"/>
        <v>Percentil 3</v>
      </c>
      <c r="O52">
        <f t="shared" si="3"/>
        <v>47</v>
      </c>
    </row>
    <row r="53" spans="1:15" x14ac:dyDescent="0.25">
      <c r="A53" t="s">
        <v>369</v>
      </c>
      <c r="B53" t="s">
        <v>21</v>
      </c>
      <c r="C53" t="s">
        <v>22</v>
      </c>
      <c r="D53" t="s">
        <v>244</v>
      </c>
      <c r="E53" t="s">
        <v>245</v>
      </c>
      <c r="F53" t="s">
        <v>58</v>
      </c>
      <c r="G53" t="s">
        <v>41</v>
      </c>
      <c r="H53" t="s">
        <v>0</v>
      </c>
      <c r="I53">
        <v>332</v>
      </c>
      <c r="J53">
        <v>99</v>
      </c>
      <c r="K53">
        <v>16</v>
      </c>
      <c r="L53">
        <v>94</v>
      </c>
      <c r="M53">
        <v>22</v>
      </c>
      <c r="N53" t="str">
        <f t="shared" si="2"/>
        <v>Percentil 3</v>
      </c>
      <c r="O53">
        <f t="shared" si="3"/>
        <v>47</v>
      </c>
    </row>
    <row r="54" spans="1:15" x14ac:dyDescent="0.25">
      <c r="A54" t="s">
        <v>369</v>
      </c>
      <c r="B54" t="s">
        <v>188</v>
      </c>
      <c r="C54" t="s">
        <v>86</v>
      </c>
      <c r="D54" t="s">
        <v>255</v>
      </c>
      <c r="E54" t="s">
        <v>256</v>
      </c>
      <c r="F54" t="s">
        <v>30</v>
      </c>
      <c r="G54" t="s">
        <v>25</v>
      </c>
      <c r="H54" t="s">
        <v>0</v>
      </c>
      <c r="I54">
        <v>38</v>
      </c>
      <c r="J54">
        <v>91</v>
      </c>
      <c r="K54">
        <v>18</v>
      </c>
      <c r="L54">
        <v>94</v>
      </c>
      <c r="M54">
        <v>20</v>
      </c>
      <c r="N54" t="str">
        <f t="shared" si="2"/>
        <v>Percentil 3</v>
      </c>
      <c r="O54">
        <f t="shared" si="3"/>
        <v>47</v>
      </c>
    </row>
    <row r="55" spans="1:15" x14ac:dyDescent="0.25">
      <c r="A55" t="s">
        <v>369</v>
      </c>
      <c r="B55" t="s">
        <v>310</v>
      </c>
      <c r="C55" t="s">
        <v>105</v>
      </c>
      <c r="D55" t="s">
        <v>326</v>
      </c>
      <c r="E55" t="s">
        <v>327</v>
      </c>
      <c r="F55" t="s">
        <v>114</v>
      </c>
      <c r="G55" t="s">
        <v>120</v>
      </c>
      <c r="H55" t="s">
        <v>0</v>
      </c>
      <c r="I55">
        <v>18</v>
      </c>
      <c r="J55">
        <v>100</v>
      </c>
      <c r="K55">
        <v>13</v>
      </c>
      <c r="L55">
        <v>94</v>
      </c>
      <c r="M55">
        <v>33</v>
      </c>
      <c r="N55" t="str">
        <f t="shared" si="2"/>
        <v>Percentil 3</v>
      </c>
      <c r="O55">
        <f t="shared" si="3"/>
        <v>47</v>
      </c>
    </row>
    <row r="56" spans="1:15" x14ac:dyDescent="0.25">
      <c r="A56" t="s">
        <v>369</v>
      </c>
      <c r="B56" t="s">
        <v>63</v>
      </c>
      <c r="C56" t="s">
        <v>64</v>
      </c>
      <c r="D56" t="s">
        <v>133</v>
      </c>
      <c r="E56" t="s">
        <v>134</v>
      </c>
      <c r="F56" t="s">
        <v>114</v>
      </c>
      <c r="G56" t="s">
        <v>120</v>
      </c>
      <c r="H56" t="s">
        <v>0</v>
      </c>
      <c r="I56">
        <v>105</v>
      </c>
      <c r="J56">
        <v>96</v>
      </c>
      <c r="K56">
        <v>16</v>
      </c>
      <c r="L56">
        <v>93</v>
      </c>
      <c r="M56">
        <v>20</v>
      </c>
      <c r="N56" t="str">
        <f t="shared" si="2"/>
        <v>Percentil 3</v>
      </c>
      <c r="O56">
        <f t="shared" si="3"/>
        <v>53</v>
      </c>
    </row>
    <row r="57" spans="1:15" x14ac:dyDescent="0.25">
      <c r="A57" t="s">
        <v>369</v>
      </c>
      <c r="B57" t="s">
        <v>85</v>
      </c>
      <c r="C57" t="s">
        <v>86</v>
      </c>
      <c r="D57" t="s">
        <v>370</v>
      </c>
      <c r="E57" t="s">
        <v>371</v>
      </c>
      <c r="F57" t="s">
        <v>30</v>
      </c>
      <c r="G57" t="s">
        <v>25</v>
      </c>
      <c r="H57" t="s">
        <v>0</v>
      </c>
      <c r="I57">
        <v>25</v>
      </c>
      <c r="J57">
        <v>99</v>
      </c>
      <c r="K57">
        <v>16</v>
      </c>
      <c r="L57">
        <v>92</v>
      </c>
      <c r="M57">
        <v>23</v>
      </c>
      <c r="N57" t="str">
        <f t="shared" si="2"/>
        <v>Percentil 2</v>
      </c>
      <c r="O57">
        <f t="shared" si="3"/>
        <v>54</v>
      </c>
    </row>
    <row r="58" spans="1:15" x14ac:dyDescent="0.25">
      <c r="A58" t="s">
        <v>369</v>
      </c>
      <c r="B58" t="s">
        <v>158</v>
      </c>
      <c r="C58" t="s">
        <v>94</v>
      </c>
      <c r="D58" t="s">
        <v>176</v>
      </c>
      <c r="E58" t="s">
        <v>177</v>
      </c>
      <c r="F58" t="s">
        <v>30</v>
      </c>
      <c r="G58" t="s">
        <v>41</v>
      </c>
      <c r="H58" t="s">
        <v>0</v>
      </c>
      <c r="I58">
        <v>22</v>
      </c>
      <c r="J58">
        <v>89</v>
      </c>
      <c r="K58">
        <v>16</v>
      </c>
      <c r="L58">
        <v>92</v>
      </c>
      <c r="M58">
        <v>21</v>
      </c>
      <c r="N58" t="str">
        <f t="shared" si="2"/>
        <v>Percentil 2</v>
      </c>
      <c r="O58">
        <f t="shared" si="3"/>
        <v>54</v>
      </c>
    </row>
    <row r="59" spans="1:15" x14ac:dyDescent="0.25">
      <c r="A59" t="s">
        <v>369</v>
      </c>
      <c r="B59" t="s">
        <v>54</v>
      </c>
      <c r="C59" t="s">
        <v>55</v>
      </c>
      <c r="D59" t="s">
        <v>398</v>
      </c>
      <c r="E59" t="s">
        <v>399</v>
      </c>
      <c r="F59" t="s">
        <v>114</v>
      </c>
      <c r="G59" t="s">
        <v>120</v>
      </c>
      <c r="H59" t="s">
        <v>0</v>
      </c>
      <c r="I59">
        <v>69</v>
      </c>
      <c r="J59">
        <v>94</v>
      </c>
      <c r="K59">
        <v>17</v>
      </c>
      <c r="L59">
        <v>92</v>
      </c>
      <c r="M59">
        <v>21</v>
      </c>
      <c r="N59" t="str">
        <f t="shared" si="2"/>
        <v>Percentil 2</v>
      </c>
      <c r="O59">
        <f t="shared" si="3"/>
        <v>54</v>
      </c>
    </row>
    <row r="60" spans="1:15" x14ac:dyDescent="0.25">
      <c r="A60" t="s">
        <v>369</v>
      </c>
      <c r="B60" t="s">
        <v>37</v>
      </c>
      <c r="C60" t="s">
        <v>38</v>
      </c>
      <c r="D60" t="s">
        <v>337</v>
      </c>
      <c r="E60" t="s">
        <v>338</v>
      </c>
      <c r="F60" t="s">
        <v>58</v>
      </c>
      <c r="G60" t="s">
        <v>120</v>
      </c>
      <c r="H60" t="s">
        <v>0</v>
      </c>
      <c r="I60">
        <v>1</v>
      </c>
      <c r="J60">
        <v>88</v>
      </c>
      <c r="K60">
        <v>0</v>
      </c>
      <c r="L60">
        <v>92</v>
      </c>
      <c r="M60">
        <v>0</v>
      </c>
      <c r="N60" t="str">
        <f t="shared" si="2"/>
        <v>Percentil 2</v>
      </c>
      <c r="O60">
        <f t="shared" si="3"/>
        <v>54</v>
      </c>
    </row>
    <row r="61" spans="1:15" x14ac:dyDescent="0.25">
      <c r="A61" t="s">
        <v>369</v>
      </c>
      <c r="B61" t="s">
        <v>85</v>
      </c>
      <c r="C61" t="s">
        <v>86</v>
      </c>
      <c r="D61" t="s">
        <v>87</v>
      </c>
      <c r="E61" t="s">
        <v>88</v>
      </c>
      <c r="F61" t="s">
        <v>19</v>
      </c>
      <c r="G61" t="s">
        <v>41</v>
      </c>
      <c r="H61" t="s">
        <v>0</v>
      </c>
      <c r="I61">
        <v>381</v>
      </c>
      <c r="J61">
        <v>92</v>
      </c>
      <c r="K61">
        <v>18</v>
      </c>
      <c r="L61">
        <v>91</v>
      </c>
      <c r="M61">
        <v>25</v>
      </c>
      <c r="N61" t="str">
        <f t="shared" si="2"/>
        <v>Percentil 2</v>
      </c>
      <c r="O61">
        <f t="shared" si="3"/>
        <v>58</v>
      </c>
    </row>
    <row r="62" spans="1:15" x14ac:dyDescent="0.25">
      <c r="A62" t="s">
        <v>369</v>
      </c>
      <c r="B62" t="s">
        <v>158</v>
      </c>
      <c r="C62" t="s">
        <v>94</v>
      </c>
      <c r="D62" t="s">
        <v>246</v>
      </c>
      <c r="E62" t="s">
        <v>247</v>
      </c>
      <c r="F62" t="s">
        <v>248</v>
      </c>
      <c r="G62" t="s">
        <v>41</v>
      </c>
      <c r="H62" t="s">
        <v>0</v>
      </c>
      <c r="I62">
        <v>61</v>
      </c>
      <c r="J62">
        <v>97</v>
      </c>
      <c r="K62">
        <v>17</v>
      </c>
      <c r="L62">
        <v>91</v>
      </c>
      <c r="M62">
        <v>22</v>
      </c>
      <c r="N62" t="str">
        <f t="shared" si="2"/>
        <v>Percentil 2</v>
      </c>
      <c r="O62">
        <f t="shared" si="3"/>
        <v>58</v>
      </c>
    </row>
    <row r="63" spans="1:15" x14ac:dyDescent="0.25">
      <c r="A63" t="s">
        <v>369</v>
      </c>
      <c r="B63" t="s">
        <v>46</v>
      </c>
      <c r="C63" t="s">
        <v>47</v>
      </c>
      <c r="D63" t="s">
        <v>289</v>
      </c>
      <c r="E63" t="s">
        <v>290</v>
      </c>
      <c r="F63" t="s">
        <v>30</v>
      </c>
      <c r="G63" t="s">
        <v>120</v>
      </c>
      <c r="H63" t="s">
        <v>0</v>
      </c>
      <c r="I63">
        <v>303</v>
      </c>
      <c r="J63">
        <v>89</v>
      </c>
      <c r="K63">
        <v>16</v>
      </c>
      <c r="L63">
        <v>91</v>
      </c>
      <c r="M63">
        <v>22</v>
      </c>
      <c r="N63" t="str">
        <f t="shared" si="2"/>
        <v>Percentil 2</v>
      </c>
      <c r="O63">
        <f t="shared" si="3"/>
        <v>58</v>
      </c>
    </row>
    <row r="64" spans="1:15" x14ac:dyDescent="0.25">
      <c r="A64" t="s">
        <v>369</v>
      </c>
      <c r="B64" t="s">
        <v>97</v>
      </c>
      <c r="C64" t="s">
        <v>98</v>
      </c>
      <c r="D64" t="s">
        <v>99</v>
      </c>
      <c r="E64" t="s">
        <v>100</v>
      </c>
      <c r="F64" t="s">
        <v>19</v>
      </c>
      <c r="G64" t="s">
        <v>20</v>
      </c>
      <c r="H64" t="s">
        <v>0</v>
      </c>
      <c r="I64">
        <v>18</v>
      </c>
      <c r="J64">
        <v>91</v>
      </c>
      <c r="K64">
        <v>14</v>
      </c>
      <c r="L64">
        <v>90</v>
      </c>
      <c r="M64">
        <v>21</v>
      </c>
      <c r="N64" t="str">
        <f t="shared" si="2"/>
        <v>Percentil 2</v>
      </c>
      <c r="O64">
        <f t="shared" si="3"/>
        <v>61</v>
      </c>
    </row>
    <row r="65" spans="1:15" x14ac:dyDescent="0.25">
      <c r="A65" t="s">
        <v>369</v>
      </c>
      <c r="B65" t="s">
        <v>42</v>
      </c>
      <c r="C65" t="s">
        <v>43</v>
      </c>
      <c r="D65" t="s">
        <v>150</v>
      </c>
      <c r="E65" t="s">
        <v>151</v>
      </c>
      <c r="F65" t="s">
        <v>19</v>
      </c>
      <c r="G65" t="s">
        <v>41</v>
      </c>
      <c r="H65" t="s">
        <v>0</v>
      </c>
      <c r="I65">
        <v>5</v>
      </c>
      <c r="J65">
        <v>89</v>
      </c>
      <c r="K65">
        <v>16</v>
      </c>
      <c r="L65">
        <v>89</v>
      </c>
      <c r="M65">
        <v>26</v>
      </c>
      <c r="N65" t="str">
        <f t="shared" si="2"/>
        <v>Percentil 2</v>
      </c>
      <c r="O65">
        <f t="shared" si="3"/>
        <v>62</v>
      </c>
    </row>
    <row r="66" spans="1:15" x14ac:dyDescent="0.25">
      <c r="A66" t="s">
        <v>369</v>
      </c>
      <c r="B66" t="s">
        <v>26</v>
      </c>
      <c r="C66" t="s">
        <v>27</v>
      </c>
      <c r="D66" t="s">
        <v>170</v>
      </c>
      <c r="E66" t="s">
        <v>171</v>
      </c>
      <c r="F66" t="s">
        <v>30</v>
      </c>
      <c r="G66" t="s">
        <v>25</v>
      </c>
      <c r="H66" t="s">
        <v>0</v>
      </c>
      <c r="I66">
        <v>9</v>
      </c>
      <c r="J66">
        <v>92</v>
      </c>
      <c r="K66">
        <v>19</v>
      </c>
      <c r="L66">
        <v>89</v>
      </c>
      <c r="M66">
        <v>27</v>
      </c>
      <c r="N66" t="str">
        <f t="shared" si="2"/>
        <v>Percentil 2</v>
      </c>
      <c r="O66">
        <f t="shared" si="3"/>
        <v>62</v>
      </c>
    </row>
    <row r="67" spans="1:15" x14ac:dyDescent="0.25">
      <c r="A67" t="s">
        <v>369</v>
      </c>
      <c r="B67" t="s">
        <v>197</v>
      </c>
      <c r="C67" t="s">
        <v>198</v>
      </c>
      <c r="D67" t="s">
        <v>199</v>
      </c>
      <c r="E67" t="s">
        <v>200</v>
      </c>
      <c r="F67" t="s">
        <v>19</v>
      </c>
      <c r="G67" t="s">
        <v>25</v>
      </c>
      <c r="H67" t="s">
        <v>0</v>
      </c>
      <c r="I67">
        <v>72</v>
      </c>
      <c r="J67">
        <v>98</v>
      </c>
      <c r="K67">
        <v>15</v>
      </c>
      <c r="L67">
        <v>89</v>
      </c>
      <c r="M67">
        <v>21</v>
      </c>
      <c r="N67" t="str">
        <f t="shared" si="2"/>
        <v>Percentil 2</v>
      </c>
      <c r="O67">
        <f t="shared" si="3"/>
        <v>62</v>
      </c>
    </row>
    <row r="68" spans="1:15" x14ac:dyDescent="0.25">
      <c r="A68" t="s">
        <v>369</v>
      </c>
      <c r="B68" t="s">
        <v>26</v>
      </c>
      <c r="C68" t="s">
        <v>27</v>
      </c>
      <c r="D68" t="s">
        <v>61</v>
      </c>
      <c r="E68" t="s">
        <v>62</v>
      </c>
      <c r="F68" t="s">
        <v>58</v>
      </c>
      <c r="G68" t="s">
        <v>25</v>
      </c>
      <c r="H68" t="s">
        <v>0</v>
      </c>
      <c r="I68">
        <v>106</v>
      </c>
      <c r="J68">
        <v>93</v>
      </c>
      <c r="K68">
        <v>16</v>
      </c>
      <c r="L68">
        <v>89</v>
      </c>
      <c r="M68">
        <v>23</v>
      </c>
      <c r="N68" t="str">
        <f t="shared" ref="N68:N91" si="4">VLOOKUP(L68,$Q$93:$R$97,2,1)</f>
        <v>Percentil 2</v>
      </c>
      <c r="O68">
        <f t="shared" ref="O68:O91" si="5">_xlfn.RANK.EQ(L68,$L$4:$L$91,0)</f>
        <v>62</v>
      </c>
    </row>
    <row r="69" spans="1:15" x14ac:dyDescent="0.25">
      <c r="A69" t="s">
        <v>369</v>
      </c>
      <c r="B69" t="s">
        <v>26</v>
      </c>
      <c r="C69" t="s">
        <v>27</v>
      </c>
      <c r="D69" t="s">
        <v>280</v>
      </c>
      <c r="E69" t="s">
        <v>281</v>
      </c>
      <c r="F69" t="s">
        <v>19</v>
      </c>
      <c r="G69" t="s">
        <v>25</v>
      </c>
      <c r="H69" t="s">
        <v>0</v>
      </c>
      <c r="I69">
        <v>8438</v>
      </c>
      <c r="J69">
        <v>90</v>
      </c>
      <c r="K69">
        <v>16</v>
      </c>
      <c r="L69">
        <v>89</v>
      </c>
      <c r="M69">
        <v>22</v>
      </c>
      <c r="N69" t="str">
        <f t="shared" si="4"/>
        <v>Percentil 2</v>
      </c>
      <c r="O69">
        <f t="shared" si="5"/>
        <v>62</v>
      </c>
    </row>
    <row r="70" spans="1:15" x14ac:dyDescent="0.25">
      <c r="A70" t="s">
        <v>369</v>
      </c>
      <c r="B70" t="s">
        <v>158</v>
      </c>
      <c r="C70" t="s">
        <v>94</v>
      </c>
      <c r="D70" t="s">
        <v>291</v>
      </c>
      <c r="E70" t="s">
        <v>292</v>
      </c>
      <c r="F70" t="s">
        <v>30</v>
      </c>
      <c r="G70" t="s">
        <v>120</v>
      </c>
      <c r="H70" t="s">
        <v>0</v>
      </c>
      <c r="I70">
        <v>12</v>
      </c>
      <c r="J70">
        <v>104</v>
      </c>
      <c r="K70">
        <v>9</v>
      </c>
      <c r="L70">
        <v>89</v>
      </c>
      <c r="M70">
        <v>26</v>
      </c>
      <c r="N70" t="str">
        <f t="shared" si="4"/>
        <v>Percentil 2</v>
      </c>
      <c r="O70">
        <f t="shared" si="5"/>
        <v>62</v>
      </c>
    </row>
    <row r="71" spans="1:15" x14ac:dyDescent="0.25">
      <c r="A71" t="s">
        <v>369</v>
      </c>
      <c r="B71" t="s">
        <v>395</v>
      </c>
      <c r="C71" t="s">
        <v>94</v>
      </c>
      <c r="D71" t="s">
        <v>396</v>
      </c>
      <c r="E71" t="s">
        <v>397</v>
      </c>
      <c r="F71" t="s">
        <v>19</v>
      </c>
      <c r="G71" t="s">
        <v>120</v>
      </c>
      <c r="H71" t="s">
        <v>0</v>
      </c>
      <c r="I71">
        <v>23</v>
      </c>
      <c r="J71">
        <v>95</v>
      </c>
      <c r="K71">
        <v>16</v>
      </c>
      <c r="L71">
        <v>89</v>
      </c>
      <c r="M71">
        <v>23</v>
      </c>
      <c r="N71" t="str">
        <f t="shared" si="4"/>
        <v>Percentil 2</v>
      </c>
      <c r="O71">
        <f t="shared" si="5"/>
        <v>62</v>
      </c>
    </row>
    <row r="72" spans="1:15" x14ac:dyDescent="0.25">
      <c r="A72" t="s">
        <v>369</v>
      </c>
      <c r="B72" t="s">
        <v>117</v>
      </c>
      <c r="C72" t="s">
        <v>16</v>
      </c>
      <c r="D72" t="s">
        <v>118</v>
      </c>
      <c r="E72" t="s">
        <v>119</v>
      </c>
      <c r="F72" t="s">
        <v>30</v>
      </c>
      <c r="G72" t="s">
        <v>120</v>
      </c>
      <c r="H72" t="s">
        <v>0</v>
      </c>
      <c r="I72">
        <v>69</v>
      </c>
      <c r="J72">
        <v>95</v>
      </c>
      <c r="K72">
        <v>16</v>
      </c>
      <c r="L72">
        <v>88</v>
      </c>
      <c r="M72">
        <v>20</v>
      </c>
      <c r="N72" t="str">
        <f t="shared" si="4"/>
        <v>Percentil 2</v>
      </c>
      <c r="O72">
        <f t="shared" si="5"/>
        <v>69</v>
      </c>
    </row>
    <row r="73" spans="1:15" x14ac:dyDescent="0.25">
      <c r="A73" t="s">
        <v>369</v>
      </c>
      <c r="B73" t="s">
        <v>152</v>
      </c>
      <c r="C73" t="s">
        <v>105</v>
      </c>
      <c r="D73" t="s">
        <v>153</v>
      </c>
      <c r="E73" t="s">
        <v>154</v>
      </c>
      <c r="F73" t="s">
        <v>30</v>
      </c>
      <c r="G73" t="s">
        <v>25</v>
      </c>
      <c r="H73" t="s">
        <v>0</v>
      </c>
      <c r="I73">
        <v>21</v>
      </c>
      <c r="J73">
        <v>90</v>
      </c>
      <c r="K73">
        <v>12</v>
      </c>
      <c r="L73">
        <v>87</v>
      </c>
      <c r="M73">
        <v>26</v>
      </c>
      <c r="N73" t="str">
        <f t="shared" si="4"/>
        <v>Percentil 2</v>
      </c>
      <c r="O73">
        <f t="shared" si="5"/>
        <v>70</v>
      </c>
    </row>
    <row r="74" spans="1:15" x14ac:dyDescent="0.25">
      <c r="A74" t="s">
        <v>369</v>
      </c>
      <c r="B74" t="s">
        <v>188</v>
      </c>
      <c r="C74" t="s">
        <v>86</v>
      </c>
      <c r="D74" t="s">
        <v>189</v>
      </c>
      <c r="E74" t="s">
        <v>190</v>
      </c>
      <c r="F74" t="s">
        <v>30</v>
      </c>
      <c r="G74" t="s">
        <v>41</v>
      </c>
      <c r="H74" t="s">
        <v>0</v>
      </c>
      <c r="I74">
        <v>7</v>
      </c>
      <c r="J74">
        <v>96</v>
      </c>
      <c r="K74">
        <v>16</v>
      </c>
      <c r="L74">
        <v>87</v>
      </c>
      <c r="M74">
        <v>24</v>
      </c>
      <c r="N74" t="str">
        <f t="shared" si="4"/>
        <v>Percentil 2</v>
      </c>
      <c r="O74">
        <f t="shared" si="5"/>
        <v>70</v>
      </c>
    </row>
    <row r="75" spans="1:15" x14ac:dyDescent="0.25">
      <c r="A75" t="s">
        <v>369</v>
      </c>
      <c r="B75" t="s">
        <v>310</v>
      </c>
      <c r="C75" t="s">
        <v>105</v>
      </c>
      <c r="D75" t="s">
        <v>311</v>
      </c>
      <c r="E75" t="s">
        <v>312</v>
      </c>
      <c r="F75" t="s">
        <v>30</v>
      </c>
      <c r="G75" t="s">
        <v>120</v>
      </c>
      <c r="H75" t="s">
        <v>0</v>
      </c>
      <c r="I75">
        <v>8</v>
      </c>
      <c r="J75">
        <v>93</v>
      </c>
      <c r="K75">
        <v>11</v>
      </c>
      <c r="L75">
        <v>87</v>
      </c>
      <c r="M75">
        <v>22</v>
      </c>
      <c r="N75" t="str">
        <f t="shared" si="4"/>
        <v>Percentil 2</v>
      </c>
      <c r="O75">
        <f t="shared" si="5"/>
        <v>70</v>
      </c>
    </row>
    <row r="76" spans="1:15" x14ac:dyDescent="0.25">
      <c r="A76" t="s">
        <v>369</v>
      </c>
      <c r="B76" t="s">
        <v>178</v>
      </c>
      <c r="C76" t="s">
        <v>179</v>
      </c>
      <c r="D76" t="s">
        <v>391</v>
      </c>
      <c r="E76" t="s">
        <v>392</v>
      </c>
      <c r="F76" t="s">
        <v>114</v>
      </c>
      <c r="G76" t="s">
        <v>120</v>
      </c>
      <c r="H76" t="s">
        <v>0</v>
      </c>
      <c r="I76">
        <v>10</v>
      </c>
      <c r="J76">
        <v>99</v>
      </c>
      <c r="K76">
        <v>10</v>
      </c>
      <c r="L76">
        <v>87</v>
      </c>
      <c r="M76">
        <v>23</v>
      </c>
      <c r="N76" t="str">
        <f t="shared" si="4"/>
        <v>Percentil 2</v>
      </c>
      <c r="O76">
        <f t="shared" si="5"/>
        <v>70</v>
      </c>
    </row>
    <row r="77" spans="1:15" x14ac:dyDescent="0.25">
      <c r="A77" t="s">
        <v>369</v>
      </c>
      <c r="B77" t="s">
        <v>128</v>
      </c>
      <c r="C77" t="s">
        <v>90</v>
      </c>
      <c r="D77" t="s">
        <v>161</v>
      </c>
      <c r="E77" t="s">
        <v>162</v>
      </c>
      <c r="F77" t="s">
        <v>30</v>
      </c>
      <c r="G77" t="s">
        <v>25</v>
      </c>
      <c r="H77" t="s">
        <v>0</v>
      </c>
      <c r="I77">
        <v>75</v>
      </c>
      <c r="J77">
        <v>94</v>
      </c>
      <c r="K77">
        <v>16</v>
      </c>
      <c r="L77">
        <v>86</v>
      </c>
      <c r="M77">
        <v>20</v>
      </c>
      <c r="N77" t="str">
        <f t="shared" si="4"/>
        <v>Percentil 1</v>
      </c>
      <c r="O77">
        <f t="shared" si="5"/>
        <v>74</v>
      </c>
    </row>
    <row r="78" spans="1:15" x14ac:dyDescent="0.25">
      <c r="A78" t="s">
        <v>369</v>
      </c>
      <c r="B78" t="s">
        <v>67</v>
      </c>
      <c r="C78" t="s">
        <v>68</v>
      </c>
      <c r="D78" t="s">
        <v>69</v>
      </c>
      <c r="E78" t="s">
        <v>70</v>
      </c>
      <c r="F78" t="s">
        <v>58</v>
      </c>
      <c r="G78" t="s">
        <v>41</v>
      </c>
      <c r="H78" t="s">
        <v>0</v>
      </c>
      <c r="I78">
        <v>35</v>
      </c>
      <c r="J78">
        <v>89</v>
      </c>
      <c r="K78">
        <v>16</v>
      </c>
      <c r="L78">
        <v>86</v>
      </c>
      <c r="M78">
        <v>17</v>
      </c>
      <c r="N78" t="str">
        <f t="shared" si="4"/>
        <v>Percentil 1</v>
      </c>
      <c r="O78">
        <f t="shared" si="5"/>
        <v>74</v>
      </c>
    </row>
    <row r="79" spans="1:15" x14ac:dyDescent="0.25">
      <c r="A79" t="s">
        <v>369</v>
      </c>
      <c r="B79" t="s">
        <v>89</v>
      </c>
      <c r="C79" t="s">
        <v>90</v>
      </c>
      <c r="D79" t="s">
        <v>91</v>
      </c>
      <c r="E79" t="s">
        <v>92</v>
      </c>
      <c r="F79" t="s">
        <v>19</v>
      </c>
      <c r="G79" t="s">
        <v>41</v>
      </c>
      <c r="H79" t="s">
        <v>0</v>
      </c>
      <c r="I79">
        <v>36</v>
      </c>
      <c r="J79">
        <v>96</v>
      </c>
      <c r="K79">
        <v>16</v>
      </c>
      <c r="L79">
        <v>85</v>
      </c>
      <c r="M79">
        <v>21</v>
      </c>
      <c r="N79" t="str">
        <f t="shared" si="4"/>
        <v>Percentil 1</v>
      </c>
      <c r="O79">
        <f t="shared" si="5"/>
        <v>76</v>
      </c>
    </row>
    <row r="80" spans="1:15" x14ac:dyDescent="0.25">
      <c r="A80" t="s">
        <v>369</v>
      </c>
      <c r="B80" t="s">
        <v>269</v>
      </c>
      <c r="C80" t="s">
        <v>47</v>
      </c>
      <c r="D80" t="s">
        <v>270</v>
      </c>
      <c r="E80" t="s">
        <v>271</v>
      </c>
      <c r="F80" t="s">
        <v>114</v>
      </c>
      <c r="G80" t="s">
        <v>41</v>
      </c>
      <c r="H80" t="s">
        <v>0</v>
      </c>
      <c r="I80">
        <v>35</v>
      </c>
      <c r="J80">
        <v>95</v>
      </c>
      <c r="K80">
        <v>13</v>
      </c>
      <c r="L80">
        <v>85</v>
      </c>
      <c r="M80">
        <v>19</v>
      </c>
      <c r="N80" t="str">
        <f t="shared" si="4"/>
        <v>Percentil 1</v>
      </c>
      <c r="O80">
        <f t="shared" si="5"/>
        <v>76</v>
      </c>
    </row>
    <row r="81" spans="1:18" x14ac:dyDescent="0.25">
      <c r="A81" t="s">
        <v>369</v>
      </c>
      <c r="B81" t="s">
        <v>21</v>
      </c>
      <c r="C81" t="s">
        <v>22</v>
      </c>
      <c r="D81" t="s">
        <v>400</v>
      </c>
      <c r="E81" t="s">
        <v>401</v>
      </c>
      <c r="F81" t="s">
        <v>30</v>
      </c>
      <c r="G81" t="s">
        <v>120</v>
      </c>
      <c r="H81" t="s">
        <v>0</v>
      </c>
      <c r="I81">
        <v>34</v>
      </c>
      <c r="J81">
        <v>95</v>
      </c>
      <c r="K81">
        <v>15</v>
      </c>
      <c r="L81">
        <v>85</v>
      </c>
      <c r="M81">
        <v>21</v>
      </c>
      <c r="N81" t="str">
        <f t="shared" si="4"/>
        <v>Percentil 1</v>
      </c>
      <c r="O81">
        <f t="shared" si="5"/>
        <v>76</v>
      </c>
    </row>
    <row r="82" spans="1:18" x14ac:dyDescent="0.25">
      <c r="A82" t="s">
        <v>369</v>
      </c>
      <c r="B82" t="s">
        <v>85</v>
      </c>
      <c r="C82" t="s">
        <v>86</v>
      </c>
      <c r="D82" t="s">
        <v>305</v>
      </c>
      <c r="E82" t="s">
        <v>306</v>
      </c>
      <c r="F82" t="s">
        <v>114</v>
      </c>
      <c r="G82" t="s">
        <v>120</v>
      </c>
      <c r="H82" t="s">
        <v>0</v>
      </c>
      <c r="I82">
        <v>5</v>
      </c>
      <c r="J82">
        <v>90</v>
      </c>
      <c r="K82">
        <v>10</v>
      </c>
      <c r="L82">
        <v>84</v>
      </c>
      <c r="M82">
        <v>23</v>
      </c>
      <c r="N82" t="str">
        <f t="shared" si="4"/>
        <v>Percentil 1</v>
      </c>
      <c r="O82">
        <f t="shared" si="5"/>
        <v>79</v>
      </c>
    </row>
    <row r="83" spans="1:18" x14ac:dyDescent="0.25">
      <c r="A83" t="s">
        <v>369</v>
      </c>
      <c r="B83" t="s">
        <v>42</v>
      </c>
      <c r="C83" t="s">
        <v>43</v>
      </c>
      <c r="D83" t="s">
        <v>44</v>
      </c>
      <c r="E83" t="s">
        <v>45</v>
      </c>
      <c r="F83" t="s">
        <v>30</v>
      </c>
      <c r="G83" t="s">
        <v>41</v>
      </c>
      <c r="H83" t="s">
        <v>0</v>
      </c>
      <c r="I83">
        <v>42</v>
      </c>
      <c r="J83">
        <v>88</v>
      </c>
      <c r="K83">
        <v>13</v>
      </c>
      <c r="L83">
        <v>83</v>
      </c>
      <c r="M83">
        <v>17</v>
      </c>
      <c r="N83" t="str">
        <f t="shared" si="4"/>
        <v>Percentil 1</v>
      </c>
      <c r="O83">
        <f t="shared" si="5"/>
        <v>80</v>
      </c>
    </row>
    <row r="84" spans="1:18" x14ac:dyDescent="0.25">
      <c r="A84" t="s">
        <v>369</v>
      </c>
      <c r="B84" t="s">
        <v>128</v>
      </c>
      <c r="C84" t="s">
        <v>90</v>
      </c>
      <c r="D84" t="s">
        <v>203</v>
      </c>
      <c r="E84" t="s">
        <v>204</v>
      </c>
      <c r="F84" t="s">
        <v>19</v>
      </c>
      <c r="G84" t="s">
        <v>25</v>
      </c>
      <c r="H84" t="s">
        <v>0</v>
      </c>
      <c r="I84">
        <v>37</v>
      </c>
      <c r="J84">
        <v>86</v>
      </c>
      <c r="K84">
        <v>19</v>
      </c>
      <c r="L84">
        <v>83</v>
      </c>
      <c r="M84">
        <v>27</v>
      </c>
      <c r="N84" t="str">
        <f t="shared" si="4"/>
        <v>Percentil 1</v>
      </c>
      <c r="O84">
        <f t="shared" si="5"/>
        <v>80</v>
      </c>
    </row>
    <row r="85" spans="1:18" x14ac:dyDescent="0.25">
      <c r="A85" t="s">
        <v>369</v>
      </c>
      <c r="B85" t="s">
        <v>26</v>
      </c>
      <c r="C85" t="s">
        <v>27</v>
      </c>
      <c r="D85" t="s">
        <v>242</v>
      </c>
      <c r="E85" t="s">
        <v>243</v>
      </c>
      <c r="F85" t="s">
        <v>58</v>
      </c>
      <c r="G85" t="s">
        <v>41</v>
      </c>
      <c r="H85" t="s">
        <v>0</v>
      </c>
      <c r="I85">
        <v>1</v>
      </c>
      <c r="J85">
        <v>98</v>
      </c>
      <c r="K85">
        <v>0</v>
      </c>
      <c r="L85">
        <v>82</v>
      </c>
      <c r="M85">
        <v>0</v>
      </c>
      <c r="N85" t="str">
        <f t="shared" si="4"/>
        <v>Percentil 1</v>
      </c>
      <c r="O85">
        <f t="shared" si="5"/>
        <v>82</v>
      </c>
    </row>
    <row r="86" spans="1:18" x14ac:dyDescent="0.25">
      <c r="A86" t="s">
        <v>369</v>
      </c>
      <c r="B86" t="s">
        <v>93</v>
      </c>
      <c r="C86" t="s">
        <v>94</v>
      </c>
      <c r="D86" t="s">
        <v>95</v>
      </c>
      <c r="E86" t="s">
        <v>96</v>
      </c>
      <c r="F86" t="s">
        <v>19</v>
      </c>
      <c r="G86" t="s">
        <v>20</v>
      </c>
      <c r="H86" t="s">
        <v>0</v>
      </c>
      <c r="I86">
        <v>15</v>
      </c>
      <c r="J86">
        <v>86</v>
      </c>
      <c r="K86">
        <v>14</v>
      </c>
      <c r="L86">
        <v>82</v>
      </c>
      <c r="M86">
        <v>19</v>
      </c>
      <c r="N86" t="str">
        <f t="shared" si="4"/>
        <v>Percentil 1</v>
      </c>
      <c r="O86">
        <f t="shared" si="5"/>
        <v>82</v>
      </c>
    </row>
    <row r="87" spans="1:18" x14ac:dyDescent="0.25">
      <c r="A87" t="s">
        <v>369</v>
      </c>
      <c r="B87" t="s">
        <v>125</v>
      </c>
      <c r="C87" t="s">
        <v>64</v>
      </c>
      <c r="D87" t="s">
        <v>126</v>
      </c>
      <c r="E87" t="s">
        <v>127</v>
      </c>
      <c r="F87" t="s">
        <v>114</v>
      </c>
      <c r="G87" t="s">
        <v>120</v>
      </c>
      <c r="H87" t="s">
        <v>0</v>
      </c>
      <c r="I87">
        <v>25</v>
      </c>
      <c r="J87">
        <v>85</v>
      </c>
      <c r="K87">
        <v>15</v>
      </c>
      <c r="L87">
        <v>81</v>
      </c>
      <c r="M87">
        <v>15</v>
      </c>
      <c r="N87" t="str">
        <f t="shared" si="4"/>
        <v>Percentil 1</v>
      </c>
      <c r="O87">
        <f t="shared" si="5"/>
        <v>84</v>
      </c>
    </row>
    <row r="88" spans="1:18" x14ac:dyDescent="0.25">
      <c r="A88" t="s">
        <v>369</v>
      </c>
      <c r="B88" t="s">
        <v>356</v>
      </c>
      <c r="C88" t="s">
        <v>357</v>
      </c>
      <c r="D88" t="s">
        <v>358</v>
      </c>
      <c r="E88" t="s">
        <v>359</v>
      </c>
      <c r="F88" t="s">
        <v>19</v>
      </c>
      <c r="G88" t="s">
        <v>120</v>
      </c>
      <c r="H88" t="s">
        <v>0</v>
      </c>
      <c r="I88">
        <v>22</v>
      </c>
      <c r="J88">
        <v>77</v>
      </c>
      <c r="K88">
        <v>12</v>
      </c>
      <c r="L88">
        <v>81</v>
      </c>
      <c r="M88">
        <v>13</v>
      </c>
      <c r="N88" t="str">
        <f t="shared" si="4"/>
        <v>Percentil 1</v>
      </c>
      <c r="O88">
        <f t="shared" si="5"/>
        <v>84</v>
      </c>
    </row>
    <row r="89" spans="1:18" x14ac:dyDescent="0.25">
      <c r="A89" t="s">
        <v>369</v>
      </c>
      <c r="B89" t="s">
        <v>85</v>
      </c>
      <c r="C89" t="s">
        <v>86</v>
      </c>
      <c r="D89" t="s">
        <v>257</v>
      </c>
      <c r="E89" t="s">
        <v>258</v>
      </c>
      <c r="F89" t="s">
        <v>58</v>
      </c>
      <c r="G89" t="s">
        <v>41</v>
      </c>
      <c r="H89" t="s">
        <v>0</v>
      </c>
      <c r="I89">
        <v>1</v>
      </c>
      <c r="J89">
        <v>99</v>
      </c>
      <c r="K89">
        <v>0</v>
      </c>
      <c r="L89">
        <v>80</v>
      </c>
      <c r="M89">
        <v>0</v>
      </c>
      <c r="N89" t="str">
        <f t="shared" si="4"/>
        <v>Percentil 1</v>
      </c>
      <c r="O89">
        <f t="shared" si="5"/>
        <v>86</v>
      </c>
    </row>
    <row r="90" spans="1:18" x14ac:dyDescent="0.25">
      <c r="A90" t="s">
        <v>369</v>
      </c>
      <c r="B90" t="s">
        <v>178</v>
      </c>
      <c r="C90" t="s">
        <v>179</v>
      </c>
      <c r="D90" t="s">
        <v>372</v>
      </c>
      <c r="E90" t="s">
        <v>373</v>
      </c>
      <c r="F90" t="s">
        <v>30</v>
      </c>
      <c r="G90" t="s">
        <v>41</v>
      </c>
      <c r="H90" t="s">
        <v>0</v>
      </c>
      <c r="I90">
        <v>6</v>
      </c>
      <c r="J90">
        <v>100</v>
      </c>
      <c r="K90">
        <v>14</v>
      </c>
      <c r="L90">
        <v>74</v>
      </c>
      <c r="M90">
        <v>11</v>
      </c>
      <c r="N90" t="str">
        <f t="shared" si="4"/>
        <v>Percentil 1</v>
      </c>
      <c r="O90">
        <f t="shared" si="5"/>
        <v>87</v>
      </c>
    </row>
    <row r="91" spans="1:18" x14ac:dyDescent="0.25">
      <c r="A91" t="s">
        <v>369</v>
      </c>
      <c r="B91" t="s">
        <v>26</v>
      </c>
      <c r="C91" t="s">
        <v>27</v>
      </c>
      <c r="D91" t="s">
        <v>389</v>
      </c>
      <c r="E91" t="s">
        <v>390</v>
      </c>
      <c r="F91" t="s">
        <v>58</v>
      </c>
      <c r="G91" t="s">
        <v>120</v>
      </c>
      <c r="H91" t="s">
        <v>0</v>
      </c>
      <c r="I91">
        <v>1</v>
      </c>
      <c r="J91">
        <v>91</v>
      </c>
      <c r="K91">
        <v>0</v>
      </c>
      <c r="L91">
        <v>72</v>
      </c>
      <c r="M91">
        <v>0</v>
      </c>
      <c r="N91" t="str">
        <f t="shared" si="4"/>
        <v>Percentil 1</v>
      </c>
      <c r="O91">
        <f t="shared" si="5"/>
        <v>88</v>
      </c>
    </row>
    <row r="92" spans="1:18" ht="50.1" customHeight="1" x14ac:dyDescent="0.25"/>
    <row r="93" spans="1:18" hidden="1" x14ac:dyDescent="0.25">
      <c r="P93">
        <v>0</v>
      </c>
      <c r="Q93">
        <f>_xlfn.PERCENTILE.INC($L$4:$L$91,P93)</f>
        <v>72</v>
      </c>
      <c r="R93" t="s">
        <v>362</v>
      </c>
    </row>
    <row r="94" spans="1:18" hidden="1" x14ac:dyDescent="0.25">
      <c r="P94">
        <v>0.2</v>
      </c>
      <c r="Q94">
        <f t="shared" ref="Q94:Q98" si="6">_xlfn.PERCENTILE.INC($L$4:$L$91,P94)</f>
        <v>87</v>
      </c>
      <c r="R94" t="s">
        <v>363</v>
      </c>
    </row>
    <row r="95" spans="1:18" hidden="1" x14ac:dyDescent="0.25">
      <c r="P95">
        <v>0.4</v>
      </c>
      <c r="Q95">
        <f t="shared" si="6"/>
        <v>92.800000000000011</v>
      </c>
      <c r="R95" t="s">
        <v>364</v>
      </c>
    </row>
    <row r="96" spans="1:18" hidden="1" x14ac:dyDescent="0.25">
      <c r="P96">
        <v>0.6</v>
      </c>
      <c r="Q96">
        <f t="shared" si="6"/>
        <v>98</v>
      </c>
      <c r="R96" t="s">
        <v>365</v>
      </c>
    </row>
    <row r="97" spans="1:18" hidden="1" x14ac:dyDescent="0.25">
      <c r="P97">
        <v>0.8</v>
      </c>
      <c r="Q97">
        <f t="shared" si="6"/>
        <v>103</v>
      </c>
      <c r="R97" t="s">
        <v>366</v>
      </c>
    </row>
    <row r="98" spans="1:18" hidden="1" x14ac:dyDescent="0.25">
      <c r="P98">
        <v>1</v>
      </c>
      <c r="Q98">
        <f t="shared" si="6"/>
        <v>139</v>
      </c>
    </row>
    <row r="99" spans="1:18" x14ac:dyDescent="0.25">
      <c r="A99" s="1" t="s">
        <v>146</v>
      </c>
    </row>
    <row r="100" spans="1:18" x14ac:dyDescent="0.25">
      <c r="A100" s="2" t="s">
        <v>1</v>
      </c>
      <c r="B100" s="2" t="s">
        <v>2</v>
      </c>
      <c r="C100" s="2" t="s">
        <v>3</v>
      </c>
      <c r="D100" s="2" t="s">
        <v>4</v>
      </c>
      <c r="E100" s="2" t="s">
        <v>5</v>
      </c>
      <c r="F100" s="2" t="s">
        <v>6</v>
      </c>
      <c r="G100" s="2" t="s">
        <v>7</v>
      </c>
      <c r="H100" s="2" t="s">
        <v>8</v>
      </c>
      <c r="I100" s="2" t="s">
        <v>9</v>
      </c>
      <c r="J100" s="2" t="s">
        <v>10</v>
      </c>
      <c r="K100" s="2" t="s">
        <v>11</v>
      </c>
      <c r="L100" s="2" t="s">
        <v>12</v>
      </c>
      <c r="M100" s="2" t="s">
        <v>13</v>
      </c>
      <c r="N100" s="2" t="s">
        <v>368</v>
      </c>
      <c r="O100" s="2" t="s">
        <v>367</v>
      </c>
    </row>
    <row r="101" spans="1:18" x14ac:dyDescent="0.25">
      <c r="A101" t="s">
        <v>369</v>
      </c>
      <c r="B101" t="s">
        <v>376</v>
      </c>
      <c r="C101" t="s">
        <v>198</v>
      </c>
      <c r="D101" t="s">
        <v>377</v>
      </c>
      <c r="E101" t="s">
        <v>378</v>
      </c>
      <c r="F101" t="s">
        <v>379</v>
      </c>
      <c r="G101" t="s">
        <v>41</v>
      </c>
      <c r="H101" t="s">
        <v>146</v>
      </c>
      <c r="I101">
        <v>1</v>
      </c>
      <c r="J101">
        <v>111</v>
      </c>
      <c r="K101">
        <v>0</v>
      </c>
      <c r="L101">
        <v>147</v>
      </c>
      <c r="M101">
        <v>0</v>
      </c>
      <c r="N101" t="str">
        <f t="shared" ref="N101:N132" si="7">VLOOKUP(L101,$Q$189:$R$193,2,1)</f>
        <v>Percentil 5</v>
      </c>
      <c r="O101">
        <f t="shared" ref="O101:O132" si="8">_xlfn.RANK.EQ(L101,$L$101:$L$188,0)</f>
        <v>1</v>
      </c>
    </row>
    <row r="102" spans="1:18" x14ac:dyDescent="0.25">
      <c r="A102" t="s">
        <v>369</v>
      </c>
      <c r="B102" t="s">
        <v>158</v>
      </c>
      <c r="C102" t="s">
        <v>94</v>
      </c>
      <c r="D102" t="s">
        <v>159</v>
      </c>
      <c r="E102" t="s">
        <v>160</v>
      </c>
      <c r="F102" t="s">
        <v>30</v>
      </c>
      <c r="G102" t="s">
        <v>25</v>
      </c>
      <c r="H102" t="s">
        <v>146</v>
      </c>
      <c r="I102">
        <v>9</v>
      </c>
      <c r="J102">
        <v>97</v>
      </c>
      <c r="K102">
        <v>11</v>
      </c>
      <c r="L102">
        <v>118</v>
      </c>
      <c r="M102">
        <v>18</v>
      </c>
      <c r="N102" t="str">
        <f t="shared" si="7"/>
        <v>Percentil 5</v>
      </c>
      <c r="O102">
        <f t="shared" si="8"/>
        <v>2</v>
      </c>
    </row>
    <row r="103" spans="1:18" x14ac:dyDescent="0.25">
      <c r="A103" t="s">
        <v>369</v>
      </c>
      <c r="B103" t="s">
        <v>26</v>
      </c>
      <c r="C103" t="s">
        <v>27</v>
      </c>
      <c r="D103" t="s">
        <v>402</v>
      </c>
      <c r="E103" t="s">
        <v>403</v>
      </c>
      <c r="F103" t="s">
        <v>248</v>
      </c>
      <c r="G103" t="s">
        <v>120</v>
      </c>
      <c r="H103" t="s">
        <v>146</v>
      </c>
      <c r="I103">
        <v>252</v>
      </c>
      <c r="J103">
        <v>119</v>
      </c>
      <c r="K103">
        <v>13</v>
      </c>
      <c r="L103">
        <v>118</v>
      </c>
      <c r="M103">
        <v>27</v>
      </c>
      <c r="N103" t="str">
        <f t="shared" si="7"/>
        <v>Percentil 5</v>
      </c>
      <c r="O103">
        <f t="shared" si="8"/>
        <v>2</v>
      </c>
    </row>
    <row r="104" spans="1:18" x14ac:dyDescent="0.25">
      <c r="A104" t="s">
        <v>369</v>
      </c>
      <c r="B104" t="s">
        <v>178</v>
      </c>
      <c r="C104" t="s">
        <v>179</v>
      </c>
      <c r="D104" t="s">
        <v>372</v>
      </c>
      <c r="E104" t="s">
        <v>373</v>
      </c>
      <c r="F104" t="s">
        <v>30</v>
      </c>
      <c r="G104" t="s">
        <v>41</v>
      </c>
      <c r="H104" t="s">
        <v>146</v>
      </c>
      <c r="I104">
        <v>6</v>
      </c>
      <c r="J104">
        <v>100</v>
      </c>
      <c r="K104">
        <v>14</v>
      </c>
      <c r="L104">
        <v>116</v>
      </c>
      <c r="M104">
        <v>45</v>
      </c>
      <c r="N104" t="str">
        <f t="shared" si="7"/>
        <v>Percentil 5</v>
      </c>
      <c r="O104">
        <f t="shared" si="8"/>
        <v>4</v>
      </c>
    </row>
    <row r="105" spans="1:18" x14ac:dyDescent="0.25">
      <c r="A105" t="s">
        <v>369</v>
      </c>
      <c r="B105" t="s">
        <v>79</v>
      </c>
      <c r="C105" t="s">
        <v>80</v>
      </c>
      <c r="D105" t="s">
        <v>81</v>
      </c>
      <c r="E105" t="s">
        <v>82</v>
      </c>
      <c r="F105" t="s">
        <v>58</v>
      </c>
      <c r="G105" t="s">
        <v>41</v>
      </c>
      <c r="H105" t="s">
        <v>146</v>
      </c>
      <c r="I105">
        <v>2</v>
      </c>
      <c r="J105">
        <v>105</v>
      </c>
      <c r="K105">
        <v>14</v>
      </c>
      <c r="L105">
        <v>115</v>
      </c>
      <c r="M105">
        <v>9</v>
      </c>
      <c r="N105" t="str">
        <f t="shared" si="7"/>
        <v>Percentil 5</v>
      </c>
      <c r="O105">
        <f t="shared" si="8"/>
        <v>5</v>
      </c>
    </row>
    <row r="106" spans="1:18" x14ac:dyDescent="0.25">
      <c r="A106" t="s">
        <v>369</v>
      </c>
      <c r="B106" t="s">
        <v>384</v>
      </c>
      <c r="C106" t="s">
        <v>86</v>
      </c>
      <c r="D106" t="s">
        <v>385</v>
      </c>
      <c r="E106" t="s">
        <v>386</v>
      </c>
      <c r="F106" t="s">
        <v>114</v>
      </c>
      <c r="G106" t="s">
        <v>120</v>
      </c>
      <c r="H106" t="s">
        <v>146</v>
      </c>
      <c r="I106">
        <v>1</v>
      </c>
      <c r="J106">
        <v>68</v>
      </c>
      <c r="K106">
        <v>0</v>
      </c>
      <c r="L106">
        <v>115</v>
      </c>
      <c r="N106" t="str">
        <f t="shared" si="7"/>
        <v>Percentil 5</v>
      </c>
      <c r="O106">
        <f t="shared" si="8"/>
        <v>5</v>
      </c>
    </row>
    <row r="107" spans="1:18" x14ac:dyDescent="0.25">
      <c r="A107" t="s">
        <v>369</v>
      </c>
      <c r="B107" t="s">
        <v>26</v>
      </c>
      <c r="C107" t="s">
        <v>27</v>
      </c>
      <c r="D107" t="s">
        <v>35</v>
      </c>
      <c r="E107" t="s">
        <v>36</v>
      </c>
      <c r="F107" t="s">
        <v>30</v>
      </c>
      <c r="G107" t="s">
        <v>20</v>
      </c>
      <c r="H107" t="s">
        <v>146</v>
      </c>
      <c r="I107">
        <v>15</v>
      </c>
      <c r="J107">
        <v>108</v>
      </c>
      <c r="K107">
        <v>19</v>
      </c>
      <c r="L107">
        <v>114</v>
      </c>
      <c r="M107">
        <v>25</v>
      </c>
      <c r="N107" t="str">
        <f t="shared" si="7"/>
        <v>Percentil 5</v>
      </c>
      <c r="O107">
        <f t="shared" si="8"/>
        <v>7</v>
      </c>
    </row>
    <row r="108" spans="1:18" x14ac:dyDescent="0.25">
      <c r="A108" t="s">
        <v>369</v>
      </c>
      <c r="B108" t="s">
        <v>26</v>
      </c>
      <c r="C108" t="s">
        <v>27</v>
      </c>
      <c r="D108" t="s">
        <v>59</v>
      </c>
      <c r="E108" t="s">
        <v>60</v>
      </c>
      <c r="F108" t="s">
        <v>19</v>
      </c>
      <c r="G108" t="s">
        <v>41</v>
      </c>
      <c r="H108" t="s">
        <v>146</v>
      </c>
      <c r="I108">
        <v>124</v>
      </c>
      <c r="J108">
        <v>108</v>
      </c>
      <c r="K108">
        <v>16</v>
      </c>
      <c r="L108">
        <v>113</v>
      </c>
      <c r="M108">
        <v>25</v>
      </c>
      <c r="N108" t="str">
        <f t="shared" si="7"/>
        <v>Percentil 5</v>
      </c>
      <c r="O108">
        <f t="shared" si="8"/>
        <v>8</v>
      </c>
    </row>
    <row r="109" spans="1:18" x14ac:dyDescent="0.25">
      <c r="A109" t="s">
        <v>369</v>
      </c>
      <c r="B109" t="s">
        <v>26</v>
      </c>
      <c r="C109" t="s">
        <v>27</v>
      </c>
      <c r="D109" t="s">
        <v>166</v>
      </c>
      <c r="E109" t="s">
        <v>167</v>
      </c>
      <c r="F109" t="s">
        <v>30</v>
      </c>
      <c r="G109" t="s">
        <v>25</v>
      </c>
      <c r="H109" t="s">
        <v>146</v>
      </c>
      <c r="I109">
        <v>39</v>
      </c>
      <c r="J109">
        <v>112</v>
      </c>
      <c r="K109">
        <v>13</v>
      </c>
      <c r="L109">
        <v>112</v>
      </c>
      <c r="M109">
        <v>28</v>
      </c>
      <c r="N109" t="str">
        <f t="shared" si="7"/>
        <v>Percentil 5</v>
      </c>
      <c r="O109">
        <f t="shared" si="8"/>
        <v>9</v>
      </c>
    </row>
    <row r="110" spans="1:18" x14ac:dyDescent="0.25">
      <c r="A110" t="s">
        <v>369</v>
      </c>
      <c r="B110" t="s">
        <v>26</v>
      </c>
      <c r="C110" t="s">
        <v>27</v>
      </c>
      <c r="D110" t="s">
        <v>374</v>
      </c>
      <c r="E110" t="s">
        <v>375</v>
      </c>
      <c r="F110" t="s">
        <v>30</v>
      </c>
      <c r="G110" t="s">
        <v>41</v>
      </c>
      <c r="H110" t="s">
        <v>146</v>
      </c>
      <c r="I110">
        <v>2</v>
      </c>
      <c r="J110">
        <v>114</v>
      </c>
      <c r="K110">
        <v>13</v>
      </c>
      <c r="L110">
        <v>112</v>
      </c>
      <c r="M110">
        <v>54</v>
      </c>
      <c r="N110" t="str">
        <f t="shared" si="7"/>
        <v>Percentil 5</v>
      </c>
      <c r="O110">
        <f t="shared" si="8"/>
        <v>9</v>
      </c>
    </row>
    <row r="111" spans="1:18" x14ac:dyDescent="0.25">
      <c r="A111" t="s">
        <v>369</v>
      </c>
      <c r="B111" t="s">
        <v>26</v>
      </c>
      <c r="C111" t="s">
        <v>27</v>
      </c>
      <c r="D111" t="s">
        <v>360</v>
      </c>
      <c r="E111" t="s">
        <v>361</v>
      </c>
      <c r="F111" t="s">
        <v>19</v>
      </c>
      <c r="G111" t="s">
        <v>120</v>
      </c>
      <c r="H111" t="s">
        <v>146</v>
      </c>
      <c r="I111">
        <v>11</v>
      </c>
      <c r="J111">
        <v>104</v>
      </c>
      <c r="K111">
        <v>14</v>
      </c>
      <c r="L111">
        <v>112</v>
      </c>
      <c r="M111">
        <v>42</v>
      </c>
      <c r="N111" t="str">
        <f t="shared" si="7"/>
        <v>Percentil 5</v>
      </c>
      <c r="O111">
        <f t="shared" si="8"/>
        <v>9</v>
      </c>
    </row>
    <row r="112" spans="1:18" x14ac:dyDescent="0.25">
      <c r="A112" t="s">
        <v>369</v>
      </c>
      <c r="B112" t="s">
        <v>26</v>
      </c>
      <c r="C112" t="s">
        <v>27</v>
      </c>
      <c r="D112" t="s">
        <v>209</v>
      </c>
      <c r="E112" t="s">
        <v>210</v>
      </c>
      <c r="F112" t="s">
        <v>58</v>
      </c>
      <c r="G112" t="s">
        <v>25</v>
      </c>
      <c r="H112" t="s">
        <v>146</v>
      </c>
      <c r="I112">
        <v>13</v>
      </c>
      <c r="J112">
        <v>104</v>
      </c>
      <c r="K112">
        <v>11</v>
      </c>
      <c r="L112">
        <v>111</v>
      </c>
      <c r="M112">
        <v>27</v>
      </c>
      <c r="N112" t="str">
        <f t="shared" si="7"/>
        <v>Percentil 5</v>
      </c>
      <c r="O112">
        <f t="shared" si="8"/>
        <v>12</v>
      </c>
    </row>
    <row r="113" spans="1:15" x14ac:dyDescent="0.25">
      <c r="A113" t="s">
        <v>369</v>
      </c>
      <c r="B113" t="s">
        <v>85</v>
      </c>
      <c r="C113" t="s">
        <v>86</v>
      </c>
      <c r="D113" t="s">
        <v>257</v>
      </c>
      <c r="E113" t="s">
        <v>258</v>
      </c>
      <c r="F113" t="s">
        <v>58</v>
      </c>
      <c r="G113" t="s">
        <v>41</v>
      </c>
      <c r="H113" t="s">
        <v>146</v>
      </c>
      <c r="I113">
        <v>1</v>
      </c>
      <c r="J113">
        <v>99</v>
      </c>
      <c r="K113">
        <v>0</v>
      </c>
      <c r="L113">
        <v>111</v>
      </c>
      <c r="M113">
        <v>0</v>
      </c>
      <c r="N113" t="str">
        <f t="shared" si="7"/>
        <v>Percentil 5</v>
      </c>
      <c r="O113">
        <f t="shared" si="8"/>
        <v>12</v>
      </c>
    </row>
    <row r="114" spans="1:15" x14ac:dyDescent="0.25">
      <c r="A114" s="6" t="s">
        <v>369</v>
      </c>
      <c r="B114" s="6" t="s">
        <v>139</v>
      </c>
      <c r="C114" s="6" t="s">
        <v>140</v>
      </c>
      <c r="D114" s="6" t="s">
        <v>141</v>
      </c>
      <c r="E114" s="6" t="s">
        <v>142</v>
      </c>
      <c r="F114" s="6" t="s">
        <v>19</v>
      </c>
      <c r="G114" s="6" t="s">
        <v>120</v>
      </c>
      <c r="H114" s="6" t="s">
        <v>146</v>
      </c>
      <c r="I114" s="6">
        <v>116</v>
      </c>
      <c r="J114">
        <v>113</v>
      </c>
      <c r="K114">
        <v>16</v>
      </c>
      <c r="L114" s="6">
        <v>111</v>
      </c>
      <c r="M114">
        <v>30</v>
      </c>
      <c r="N114" s="6" t="str">
        <f t="shared" si="7"/>
        <v>Percentil 5</v>
      </c>
      <c r="O114" s="6">
        <f t="shared" si="8"/>
        <v>12</v>
      </c>
    </row>
    <row r="115" spans="1:15" x14ac:dyDescent="0.25">
      <c r="A115" t="s">
        <v>369</v>
      </c>
      <c r="B115" t="s">
        <v>85</v>
      </c>
      <c r="C115" t="s">
        <v>86</v>
      </c>
      <c r="D115" t="s">
        <v>267</v>
      </c>
      <c r="E115" t="s">
        <v>268</v>
      </c>
      <c r="F115" t="s">
        <v>248</v>
      </c>
      <c r="G115" t="s">
        <v>41</v>
      </c>
      <c r="H115" t="s">
        <v>146</v>
      </c>
      <c r="I115">
        <v>297</v>
      </c>
      <c r="J115">
        <v>104</v>
      </c>
      <c r="K115">
        <v>15</v>
      </c>
      <c r="L115">
        <v>109</v>
      </c>
      <c r="M115">
        <v>22</v>
      </c>
      <c r="N115" t="str">
        <f t="shared" si="7"/>
        <v>Percentil 5</v>
      </c>
      <c r="O115">
        <f t="shared" si="8"/>
        <v>15</v>
      </c>
    </row>
    <row r="116" spans="1:15" x14ac:dyDescent="0.25">
      <c r="A116" t="s">
        <v>369</v>
      </c>
      <c r="B116" t="s">
        <v>310</v>
      </c>
      <c r="C116" t="s">
        <v>105</v>
      </c>
      <c r="D116" t="s">
        <v>326</v>
      </c>
      <c r="E116" t="s">
        <v>327</v>
      </c>
      <c r="F116" t="s">
        <v>114</v>
      </c>
      <c r="G116" t="s">
        <v>120</v>
      </c>
      <c r="H116" t="s">
        <v>146</v>
      </c>
      <c r="I116">
        <v>18</v>
      </c>
      <c r="J116">
        <v>100</v>
      </c>
      <c r="K116">
        <v>13</v>
      </c>
      <c r="L116">
        <v>109</v>
      </c>
      <c r="M116">
        <v>15</v>
      </c>
      <c r="N116" t="str">
        <f t="shared" si="7"/>
        <v>Percentil 5</v>
      </c>
      <c r="O116">
        <f t="shared" si="8"/>
        <v>15</v>
      </c>
    </row>
    <row r="117" spans="1:15" x14ac:dyDescent="0.25">
      <c r="A117" t="s">
        <v>369</v>
      </c>
      <c r="B117" t="s">
        <v>263</v>
      </c>
      <c r="C117" t="s">
        <v>264</v>
      </c>
      <c r="D117" t="s">
        <v>265</v>
      </c>
      <c r="E117" t="s">
        <v>266</v>
      </c>
      <c r="F117" t="s">
        <v>19</v>
      </c>
      <c r="G117" t="s">
        <v>25</v>
      </c>
      <c r="H117" t="s">
        <v>146</v>
      </c>
      <c r="I117">
        <v>88</v>
      </c>
      <c r="J117">
        <v>96</v>
      </c>
      <c r="K117">
        <v>14</v>
      </c>
      <c r="L117">
        <v>108</v>
      </c>
      <c r="M117">
        <v>20</v>
      </c>
      <c r="N117" t="str">
        <f t="shared" si="7"/>
        <v>Percentil 5</v>
      </c>
      <c r="O117">
        <f t="shared" si="8"/>
        <v>17</v>
      </c>
    </row>
    <row r="118" spans="1:15" x14ac:dyDescent="0.25">
      <c r="A118" t="s">
        <v>369</v>
      </c>
      <c r="B118" t="s">
        <v>42</v>
      </c>
      <c r="C118" t="s">
        <v>43</v>
      </c>
      <c r="D118" t="s">
        <v>393</v>
      </c>
      <c r="E118" t="s">
        <v>394</v>
      </c>
      <c r="F118" t="s">
        <v>19</v>
      </c>
      <c r="G118" t="s">
        <v>120</v>
      </c>
      <c r="H118" t="s">
        <v>146</v>
      </c>
      <c r="I118">
        <v>18</v>
      </c>
      <c r="J118">
        <v>106</v>
      </c>
      <c r="K118">
        <v>13</v>
      </c>
      <c r="L118">
        <v>108</v>
      </c>
      <c r="M118">
        <v>26</v>
      </c>
      <c r="N118" t="str">
        <f t="shared" si="7"/>
        <v>Percentil 5</v>
      </c>
      <c r="O118">
        <f t="shared" si="8"/>
        <v>17</v>
      </c>
    </row>
    <row r="119" spans="1:15" x14ac:dyDescent="0.25">
      <c r="A119" t="s">
        <v>369</v>
      </c>
      <c r="B119" t="s">
        <v>54</v>
      </c>
      <c r="C119" t="s">
        <v>55</v>
      </c>
      <c r="D119" t="s">
        <v>56</v>
      </c>
      <c r="E119" t="s">
        <v>57</v>
      </c>
      <c r="F119" t="s">
        <v>58</v>
      </c>
      <c r="G119" t="s">
        <v>20</v>
      </c>
      <c r="H119" t="s">
        <v>146</v>
      </c>
      <c r="I119">
        <v>4</v>
      </c>
      <c r="J119">
        <v>97</v>
      </c>
      <c r="K119">
        <v>15</v>
      </c>
      <c r="L119">
        <v>107</v>
      </c>
      <c r="M119">
        <v>5</v>
      </c>
      <c r="N119" t="str">
        <f t="shared" si="7"/>
        <v>Percentil 4</v>
      </c>
      <c r="O119">
        <f t="shared" si="8"/>
        <v>19</v>
      </c>
    </row>
    <row r="120" spans="1:15" x14ac:dyDescent="0.25">
      <c r="A120" t="s">
        <v>369</v>
      </c>
      <c r="B120" t="s">
        <v>46</v>
      </c>
      <c r="C120" t="s">
        <v>47</v>
      </c>
      <c r="D120" t="s">
        <v>112</v>
      </c>
      <c r="E120" t="s">
        <v>113</v>
      </c>
      <c r="F120" t="s">
        <v>114</v>
      </c>
      <c r="G120" t="s">
        <v>25</v>
      </c>
      <c r="H120" t="s">
        <v>146</v>
      </c>
      <c r="I120">
        <v>697</v>
      </c>
      <c r="J120">
        <v>103</v>
      </c>
      <c r="K120">
        <v>17</v>
      </c>
      <c r="L120">
        <v>107</v>
      </c>
      <c r="M120">
        <v>23</v>
      </c>
      <c r="N120" t="str">
        <f t="shared" si="7"/>
        <v>Percentil 4</v>
      </c>
      <c r="O120">
        <f t="shared" si="8"/>
        <v>19</v>
      </c>
    </row>
    <row r="121" spans="1:15" x14ac:dyDescent="0.25">
      <c r="A121" t="s">
        <v>369</v>
      </c>
      <c r="B121" t="s">
        <v>26</v>
      </c>
      <c r="C121" t="s">
        <v>27</v>
      </c>
      <c r="D121" t="s">
        <v>131</v>
      </c>
      <c r="E121" t="s">
        <v>132</v>
      </c>
      <c r="F121" t="s">
        <v>30</v>
      </c>
      <c r="G121" t="s">
        <v>120</v>
      </c>
      <c r="H121" t="s">
        <v>146</v>
      </c>
      <c r="I121">
        <v>445</v>
      </c>
      <c r="J121">
        <v>104</v>
      </c>
      <c r="K121">
        <v>15</v>
      </c>
      <c r="L121">
        <v>107</v>
      </c>
      <c r="M121">
        <v>25</v>
      </c>
      <c r="N121" t="str">
        <f t="shared" si="7"/>
        <v>Percentil 4</v>
      </c>
      <c r="O121">
        <f t="shared" si="8"/>
        <v>19</v>
      </c>
    </row>
    <row r="122" spans="1:15" x14ac:dyDescent="0.25">
      <c r="A122" t="s">
        <v>369</v>
      </c>
      <c r="B122" t="s">
        <v>21</v>
      </c>
      <c r="C122" t="s">
        <v>22</v>
      </c>
      <c r="D122" t="s">
        <v>354</v>
      </c>
      <c r="E122" t="s">
        <v>355</v>
      </c>
      <c r="F122" t="s">
        <v>30</v>
      </c>
      <c r="G122" t="s">
        <v>120</v>
      </c>
      <c r="H122" t="s">
        <v>146</v>
      </c>
      <c r="I122">
        <v>13</v>
      </c>
      <c r="J122">
        <v>99</v>
      </c>
      <c r="K122">
        <v>22</v>
      </c>
      <c r="L122">
        <v>107</v>
      </c>
      <c r="M122">
        <v>22</v>
      </c>
      <c r="N122" t="str">
        <f t="shared" si="7"/>
        <v>Percentil 4</v>
      </c>
      <c r="O122">
        <f t="shared" si="8"/>
        <v>19</v>
      </c>
    </row>
    <row r="123" spans="1:15" x14ac:dyDescent="0.25">
      <c r="A123" t="s">
        <v>369</v>
      </c>
      <c r="B123" t="s">
        <v>158</v>
      </c>
      <c r="C123" t="s">
        <v>94</v>
      </c>
      <c r="D123" t="s">
        <v>207</v>
      </c>
      <c r="E123" t="s">
        <v>208</v>
      </c>
      <c r="F123" t="s">
        <v>58</v>
      </c>
      <c r="G123" t="s">
        <v>25</v>
      </c>
      <c r="H123" t="s">
        <v>146</v>
      </c>
      <c r="I123">
        <v>151</v>
      </c>
      <c r="J123">
        <v>101</v>
      </c>
      <c r="K123">
        <v>15</v>
      </c>
      <c r="L123">
        <v>106</v>
      </c>
      <c r="M123">
        <v>21</v>
      </c>
      <c r="N123" t="str">
        <f t="shared" si="7"/>
        <v>Percentil 4</v>
      </c>
      <c r="O123">
        <f t="shared" si="8"/>
        <v>23</v>
      </c>
    </row>
    <row r="124" spans="1:15" x14ac:dyDescent="0.25">
      <c r="A124" t="s">
        <v>369</v>
      </c>
      <c r="B124" t="s">
        <v>21</v>
      </c>
      <c r="C124" t="s">
        <v>22</v>
      </c>
      <c r="D124" t="s">
        <v>75</v>
      </c>
      <c r="E124" t="s">
        <v>76</v>
      </c>
      <c r="F124" t="s">
        <v>58</v>
      </c>
      <c r="G124" t="s">
        <v>25</v>
      </c>
      <c r="H124" t="s">
        <v>146</v>
      </c>
      <c r="I124">
        <v>38</v>
      </c>
      <c r="J124">
        <v>96</v>
      </c>
      <c r="K124">
        <v>16</v>
      </c>
      <c r="L124">
        <v>106</v>
      </c>
      <c r="M124">
        <v>28</v>
      </c>
      <c r="N124" t="str">
        <f t="shared" si="7"/>
        <v>Percentil 4</v>
      </c>
      <c r="O124">
        <f t="shared" si="8"/>
        <v>23</v>
      </c>
    </row>
    <row r="125" spans="1:15" x14ac:dyDescent="0.25">
      <c r="A125" t="s">
        <v>369</v>
      </c>
      <c r="B125" t="s">
        <v>21</v>
      </c>
      <c r="C125" t="s">
        <v>22</v>
      </c>
      <c r="D125" t="s">
        <v>244</v>
      </c>
      <c r="E125" t="s">
        <v>245</v>
      </c>
      <c r="F125" t="s">
        <v>58</v>
      </c>
      <c r="G125" t="s">
        <v>41</v>
      </c>
      <c r="H125" t="s">
        <v>146</v>
      </c>
      <c r="I125">
        <v>332</v>
      </c>
      <c r="J125">
        <v>99</v>
      </c>
      <c r="K125">
        <v>16</v>
      </c>
      <c r="L125">
        <v>106</v>
      </c>
      <c r="M125">
        <v>25</v>
      </c>
      <c r="N125" t="str">
        <f t="shared" si="7"/>
        <v>Percentil 4</v>
      </c>
      <c r="O125">
        <f t="shared" si="8"/>
        <v>23</v>
      </c>
    </row>
    <row r="126" spans="1:15" x14ac:dyDescent="0.25">
      <c r="A126" t="s">
        <v>369</v>
      </c>
      <c r="B126" t="s">
        <v>188</v>
      </c>
      <c r="C126" t="s">
        <v>86</v>
      </c>
      <c r="D126" t="s">
        <v>255</v>
      </c>
      <c r="E126" t="s">
        <v>256</v>
      </c>
      <c r="F126" t="s">
        <v>30</v>
      </c>
      <c r="G126" t="s">
        <v>25</v>
      </c>
      <c r="H126" t="s">
        <v>146</v>
      </c>
      <c r="I126">
        <v>38</v>
      </c>
      <c r="J126">
        <v>91</v>
      </c>
      <c r="K126">
        <v>18</v>
      </c>
      <c r="L126">
        <v>106</v>
      </c>
      <c r="M126">
        <v>26</v>
      </c>
      <c r="N126" t="str">
        <f t="shared" si="7"/>
        <v>Percentil 4</v>
      </c>
      <c r="O126">
        <f t="shared" si="8"/>
        <v>23</v>
      </c>
    </row>
    <row r="127" spans="1:15" x14ac:dyDescent="0.25">
      <c r="A127" t="s">
        <v>369</v>
      </c>
      <c r="B127" t="s">
        <v>125</v>
      </c>
      <c r="C127" t="s">
        <v>64</v>
      </c>
      <c r="D127" t="s">
        <v>261</v>
      </c>
      <c r="E127" t="s">
        <v>262</v>
      </c>
      <c r="F127" t="s">
        <v>19</v>
      </c>
      <c r="G127" t="s">
        <v>25</v>
      </c>
      <c r="H127" t="s">
        <v>146</v>
      </c>
      <c r="I127">
        <v>1</v>
      </c>
      <c r="J127">
        <v>136</v>
      </c>
      <c r="K127">
        <v>0</v>
      </c>
      <c r="L127">
        <v>106</v>
      </c>
      <c r="M127">
        <v>0</v>
      </c>
      <c r="N127" t="str">
        <f t="shared" si="7"/>
        <v>Percentil 4</v>
      </c>
      <c r="O127">
        <f t="shared" si="8"/>
        <v>23</v>
      </c>
    </row>
    <row r="128" spans="1:15" x14ac:dyDescent="0.25">
      <c r="A128" t="s">
        <v>369</v>
      </c>
      <c r="B128" t="s">
        <v>85</v>
      </c>
      <c r="C128" t="s">
        <v>86</v>
      </c>
      <c r="D128" t="s">
        <v>274</v>
      </c>
      <c r="E128" t="s">
        <v>275</v>
      </c>
      <c r="F128" t="s">
        <v>114</v>
      </c>
      <c r="G128" t="s">
        <v>41</v>
      </c>
      <c r="H128" t="s">
        <v>146</v>
      </c>
      <c r="I128">
        <v>69</v>
      </c>
      <c r="J128">
        <v>107</v>
      </c>
      <c r="K128">
        <v>17</v>
      </c>
      <c r="L128">
        <v>106</v>
      </c>
      <c r="M128">
        <v>23</v>
      </c>
      <c r="N128" t="str">
        <f t="shared" si="7"/>
        <v>Percentil 4</v>
      </c>
      <c r="O128">
        <f t="shared" si="8"/>
        <v>23</v>
      </c>
    </row>
    <row r="129" spans="1:15" x14ac:dyDescent="0.25">
      <c r="A129" t="s">
        <v>369</v>
      </c>
      <c r="B129" t="s">
        <v>46</v>
      </c>
      <c r="C129" t="s">
        <v>47</v>
      </c>
      <c r="D129" t="s">
        <v>320</v>
      </c>
      <c r="E129" t="s">
        <v>321</v>
      </c>
      <c r="F129" t="s">
        <v>30</v>
      </c>
      <c r="G129" t="s">
        <v>120</v>
      </c>
      <c r="H129" t="s">
        <v>146</v>
      </c>
      <c r="I129">
        <v>70</v>
      </c>
      <c r="J129">
        <v>100</v>
      </c>
      <c r="K129">
        <v>15</v>
      </c>
      <c r="L129">
        <v>106</v>
      </c>
      <c r="M129">
        <v>23</v>
      </c>
      <c r="N129" t="str">
        <f t="shared" si="7"/>
        <v>Percentil 4</v>
      </c>
      <c r="O129">
        <f t="shared" si="8"/>
        <v>23</v>
      </c>
    </row>
    <row r="130" spans="1:15" x14ac:dyDescent="0.25">
      <c r="A130" t="s">
        <v>369</v>
      </c>
      <c r="B130" t="s">
        <v>26</v>
      </c>
      <c r="C130" t="s">
        <v>27</v>
      </c>
      <c r="D130" t="s">
        <v>205</v>
      </c>
      <c r="E130" t="s">
        <v>206</v>
      </c>
      <c r="F130" t="s">
        <v>30</v>
      </c>
      <c r="G130" t="s">
        <v>25</v>
      </c>
      <c r="H130" t="s">
        <v>146</v>
      </c>
      <c r="I130">
        <v>36</v>
      </c>
      <c r="J130">
        <v>93</v>
      </c>
      <c r="K130">
        <v>16</v>
      </c>
      <c r="L130">
        <v>105</v>
      </c>
      <c r="M130">
        <v>23</v>
      </c>
      <c r="N130" t="str">
        <f t="shared" si="7"/>
        <v>Percentil 4</v>
      </c>
      <c r="O130">
        <f t="shared" si="8"/>
        <v>30</v>
      </c>
    </row>
    <row r="131" spans="1:15" x14ac:dyDescent="0.25">
      <c r="A131" t="s">
        <v>369</v>
      </c>
      <c r="B131" t="s">
        <v>21</v>
      </c>
      <c r="C131" t="s">
        <v>22</v>
      </c>
      <c r="D131" t="s">
        <v>231</v>
      </c>
      <c r="E131" t="s">
        <v>232</v>
      </c>
      <c r="F131" t="s">
        <v>58</v>
      </c>
      <c r="G131" t="s">
        <v>41</v>
      </c>
      <c r="H131" t="s">
        <v>146</v>
      </c>
      <c r="I131">
        <v>25</v>
      </c>
      <c r="J131">
        <v>104</v>
      </c>
      <c r="K131">
        <v>14</v>
      </c>
      <c r="L131">
        <v>105</v>
      </c>
      <c r="M131">
        <v>22</v>
      </c>
      <c r="N131" t="str">
        <f t="shared" si="7"/>
        <v>Percentil 4</v>
      </c>
      <c r="O131">
        <f t="shared" si="8"/>
        <v>30</v>
      </c>
    </row>
    <row r="132" spans="1:15" x14ac:dyDescent="0.25">
      <c r="A132" t="s">
        <v>369</v>
      </c>
      <c r="B132" t="s">
        <v>395</v>
      </c>
      <c r="C132" t="s">
        <v>94</v>
      </c>
      <c r="D132" t="s">
        <v>396</v>
      </c>
      <c r="E132" t="s">
        <v>397</v>
      </c>
      <c r="F132" t="s">
        <v>19</v>
      </c>
      <c r="G132" t="s">
        <v>120</v>
      </c>
      <c r="H132" t="s">
        <v>146</v>
      </c>
      <c r="I132">
        <v>23</v>
      </c>
      <c r="J132">
        <v>95</v>
      </c>
      <c r="K132">
        <v>16</v>
      </c>
      <c r="L132">
        <v>105</v>
      </c>
      <c r="M132">
        <v>22</v>
      </c>
      <c r="N132" t="str">
        <f t="shared" si="7"/>
        <v>Percentil 4</v>
      </c>
      <c r="O132">
        <f t="shared" si="8"/>
        <v>30</v>
      </c>
    </row>
    <row r="133" spans="1:15" x14ac:dyDescent="0.25">
      <c r="A133" t="s">
        <v>369</v>
      </c>
      <c r="B133" t="s">
        <v>26</v>
      </c>
      <c r="C133" t="s">
        <v>27</v>
      </c>
      <c r="D133" t="s">
        <v>404</v>
      </c>
      <c r="E133" t="s">
        <v>405</v>
      </c>
      <c r="F133" t="s">
        <v>30</v>
      </c>
      <c r="G133" t="s">
        <v>120</v>
      </c>
      <c r="H133" t="s">
        <v>146</v>
      </c>
      <c r="I133">
        <v>20</v>
      </c>
      <c r="J133">
        <v>102</v>
      </c>
      <c r="K133">
        <v>20</v>
      </c>
      <c r="L133">
        <v>105</v>
      </c>
      <c r="M133">
        <v>28</v>
      </c>
      <c r="N133" t="str">
        <f t="shared" ref="N133:N164" si="9">VLOOKUP(L133,$Q$189:$R$193,2,1)</f>
        <v>Percentil 4</v>
      </c>
      <c r="O133">
        <f t="shared" ref="O133:O164" si="10">_xlfn.RANK.EQ(L133,$L$101:$L$188,0)</f>
        <v>30</v>
      </c>
    </row>
    <row r="134" spans="1:15" x14ac:dyDescent="0.25">
      <c r="A134" t="s">
        <v>369</v>
      </c>
      <c r="B134" t="s">
        <v>26</v>
      </c>
      <c r="C134" t="s">
        <v>27</v>
      </c>
      <c r="D134" t="s">
        <v>339</v>
      </c>
      <c r="E134" t="s">
        <v>340</v>
      </c>
      <c r="F134" t="s">
        <v>19</v>
      </c>
      <c r="G134" t="s">
        <v>120</v>
      </c>
      <c r="H134" t="s">
        <v>146</v>
      </c>
      <c r="I134">
        <v>13</v>
      </c>
      <c r="J134">
        <v>110</v>
      </c>
      <c r="K134">
        <v>14</v>
      </c>
      <c r="L134">
        <v>105</v>
      </c>
      <c r="M134">
        <v>22</v>
      </c>
      <c r="N134" t="str">
        <f t="shared" si="9"/>
        <v>Percentil 4</v>
      </c>
      <c r="O134">
        <f t="shared" si="10"/>
        <v>30</v>
      </c>
    </row>
    <row r="135" spans="1:15" x14ac:dyDescent="0.25">
      <c r="A135" t="s">
        <v>369</v>
      </c>
      <c r="B135" t="s">
        <v>21</v>
      </c>
      <c r="C135" t="s">
        <v>22</v>
      </c>
      <c r="D135" t="s">
        <v>23</v>
      </c>
      <c r="E135" t="s">
        <v>24</v>
      </c>
      <c r="F135" t="s">
        <v>19</v>
      </c>
      <c r="G135" t="s">
        <v>25</v>
      </c>
      <c r="H135" t="s">
        <v>146</v>
      </c>
      <c r="I135">
        <v>19</v>
      </c>
      <c r="J135">
        <v>95</v>
      </c>
      <c r="K135">
        <v>12</v>
      </c>
      <c r="L135">
        <v>104</v>
      </c>
      <c r="M135">
        <v>23</v>
      </c>
      <c r="N135" t="str">
        <f t="shared" si="9"/>
        <v>Percentil 4</v>
      </c>
      <c r="O135">
        <f t="shared" si="10"/>
        <v>35</v>
      </c>
    </row>
    <row r="136" spans="1:15" x14ac:dyDescent="0.25">
      <c r="A136" t="s">
        <v>369</v>
      </c>
      <c r="B136" t="s">
        <v>85</v>
      </c>
      <c r="C136" t="s">
        <v>86</v>
      </c>
      <c r="D136" t="s">
        <v>370</v>
      </c>
      <c r="E136" t="s">
        <v>371</v>
      </c>
      <c r="F136" t="s">
        <v>30</v>
      </c>
      <c r="G136" t="s">
        <v>25</v>
      </c>
      <c r="H136" t="s">
        <v>146</v>
      </c>
      <c r="I136">
        <v>25</v>
      </c>
      <c r="J136">
        <v>99</v>
      </c>
      <c r="K136">
        <v>16</v>
      </c>
      <c r="L136">
        <v>104</v>
      </c>
      <c r="M136">
        <v>27</v>
      </c>
      <c r="N136" t="str">
        <f t="shared" si="9"/>
        <v>Percentil 4</v>
      </c>
      <c r="O136">
        <f t="shared" si="10"/>
        <v>35</v>
      </c>
    </row>
    <row r="137" spans="1:15" x14ac:dyDescent="0.25">
      <c r="A137" t="s">
        <v>369</v>
      </c>
      <c r="B137" t="s">
        <v>26</v>
      </c>
      <c r="C137" t="s">
        <v>27</v>
      </c>
      <c r="D137" t="s">
        <v>52</v>
      </c>
      <c r="E137" t="s">
        <v>53</v>
      </c>
      <c r="F137" t="s">
        <v>19</v>
      </c>
      <c r="G137" t="s">
        <v>41</v>
      </c>
      <c r="H137" t="s">
        <v>146</v>
      </c>
      <c r="I137">
        <v>98</v>
      </c>
      <c r="J137">
        <v>95</v>
      </c>
      <c r="K137">
        <v>17</v>
      </c>
      <c r="L137">
        <v>104</v>
      </c>
      <c r="M137">
        <v>23</v>
      </c>
      <c r="N137" t="str">
        <f t="shared" si="9"/>
        <v>Percentil 4</v>
      </c>
      <c r="O137">
        <f t="shared" si="10"/>
        <v>35</v>
      </c>
    </row>
    <row r="138" spans="1:15" x14ac:dyDescent="0.25">
      <c r="A138" t="s">
        <v>369</v>
      </c>
      <c r="B138" t="s">
        <v>158</v>
      </c>
      <c r="C138" t="s">
        <v>94</v>
      </c>
      <c r="D138" t="s">
        <v>328</v>
      </c>
      <c r="E138" t="s">
        <v>329</v>
      </c>
      <c r="F138" t="s">
        <v>114</v>
      </c>
      <c r="G138" t="s">
        <v>120</v>
      </c>
      <c r="H138" t="s">
        <v>146</v>
      </c>
      <c r="I138">
        <v>195</v>
      </c>
      <c r="J138">
        <v>103</v>
      </c>
      <c r="K138">
        <v>17</v>
      </c>
      <c r="L138">
        <v>104</v>
      </c>
      <c r="M138">
        <v>24</v>
      </c>
      <c r="N138" t="str">
        <f t="shared" si="9"/>
        <v>Percentil 4</v>
      </c>
      <c r="O138">
        <f t="shared" si="10"/>
        <v>35</v>
      </c>
    </row>
    <row r="139" spans="1:15" x14ac:dyDescent="0.25">
      <c r="A139" t="s">
        <v>369</v>
      </c>
      <c r="B139" t="s">
        <v>158</v>
      </c>
      <c r="C139" t="s">
        <v>94</v>
      </c>
      <c r="D139" t="s">
        <v>408</v>
      </c>
      <c r="E139" t="s">
        <v>409</v>
      </c>
      <c r="F139" t="s">
        <v>30</v>
      </c>
      <c r="G139" t="s">
        <v>120</v>
      </c>
      <c r="H139" t="s">
        <v>146</v>
      </c>
      <c r="I139">
        <v>19</v>
      </c>
      <c r="J139">
        <v>103</v>
      </c>
      <c r="K139">
        <v>15</v>
      </c>
      <c r="L139">
        <v>104</v>
      </c>
      <c r="M139">
        <v>25</v>
      </c>
      <c r="N139" t="str">
        <f t="shared" si="9"/>
        <v>Percentil 4</v>
      </c>
      <c r="O139">
        <f t="shared" si="10"/>
        <v>35</v>
      </c>
    </row>
    <row r="140" spans="1:15" x14ac:dyDescent="0.25">
      <c r="A140" t="s">
        <v>369</v>
      </c>
      <c r="B140" t="s">
        <v>67</v>
      </c>
      <c r="C140" t="s">
        <v>68</v>
      </c>
      <c r="D140" t="s">
        <v>69</v>
      </c>
      <c r="E140" t="s">
        <v>70</v>
      </c>
      <c r="F140" t="s">
        <v>58</v>
      </c>
      <c r="G140" t="s">
        <v>41</v>
      </c>
      <c r="H140" t="s">
        <v>146</v>
      </c>
      <c r="I140">
        <v>35</v>
      </c>
      <c r="J140">
        <v>89</v>
      </c>
      <c r="K140">
        <v>16</v>
      </c>
      <c r="L140">
        <v>103</v>
      </c>
      <c r="M140">
        <v>24</v>
      </c>
      <c r="N140" t="str">
        <f t="shared" si="9"/>
        <v>Percentil 3</v>
      </c>
      <c r="O140">
        <f t="shared" si="10"/>
        <v>40</v>
      </c>
    </row>
    <row r="141" spans="1:15" x14ac:dyDescent="0.25">
      <c r="A141" t="s">
        <v>369</v>
      </c>
      <c r="B141" t="s">
        <v>97</v>
      </c>
      <c r="C141" t="s">
        <v>98</v>
      </c>
      <c r="D141" t="s">
        <v>99</v>
      </c>
      <c r="E141" t="s">
        <v>100</v>
      </c>
      <c r="F141" t="s">
        <v>19</v>
      </c>
      <c r="G141" t="s">
        <v>20</v>
      </c>
      <c r="H141" t="s">
        <v>146</v>
      </c>
      <c r="I141">
        <v>18</v>
      </c>
      <c r="J141">
        <v>91</v>
      </c>
      <c r="K141">
        <v>14</v>
      </c>
      <c r="L141">
        <v>103</v>
      </c>
      <c r="M141">
        <v>21</v>
      </c>
      <c r="N141" t="str">
        <f t="shared" si="9"/>
        <v>Percentil 3</v>
      </c>
      <c r="O141">
        <f t="shared" si="10"/>
        <v>40</v>
      </c>
    </row>
    <row r="142" spans="1:15" x14ac:dyDescent="0.25">
      <c r="A142" t="s">
        <v>369</v>
      </c>
      <c r="B142" t="s">
        <v>26</v>
      </c>
      <c r="C142" t="s">
        <v>27</v>
      </c>
      <c r="D142" t="s">
        <v>50</v>
      </c>
      <c r="E142" t="s">
        <v>51</v>
      </c>
      <c r="F142" t="s">
        <v>30</v>
      </c>
      <c r="G142" t="s">
        <v>41</v>
      </c>
      <c r="H142" t="s">
        <v>146</v>
      </c>
      <c r="I142">
        <v>39</v>
      </c>
      <c r="J142">
        <v>100</v>
      </c>
      <c r="K142">
        <v>15</v>
      </c>
      <c r="L142">
        <v>102</v>
      </c>
      <c r="M142">
        <v>28</v>
      </c>
      <c r="N142" t="str">
        <f t="shared" si="9"/>
        <v>Percentil 3</v>
      </c>
      <c r="O142">
        <f t="shared" si="10"/>
        <v>42</v>
      </c>
    </row>
    <row r="143" spans="1:15" x14ac:dyDescent="0.25">
      <c r="A143" t="s">
        <v>369</v>
      </c>
      <c r="B143" t="s">
        <v>26</v>
      </c>
      <c r="C143" t="s">
        <v>27</v>
      </c>
      <c r="D143" t="s">
        <v>380</v>
      </c>
      <c r="E143" t="s">
        <v>381</v>
      </c>
      <c r="F143" t="s">
        <v>30</v>
      </c>
      <c r="G143" t="s">
        <v>120</v>
      </c>
      <c r="H143" t="s">
        <v>146</v>
      </c>
      <c r="I143">
        <v>64</v>
      </c>
      <c r="J143">
        <v>96</v>
      </c>
      <c r="K143">
        <v>18</v>
      </c>
      <c r="L143">
        <v>102</v>
      </c>
      <c r="M143">
        <v>26</v>
      </c>
      <c r="N143" t="str">
        <f t="shared" si="9"/>
        <v>Percentil 3</v>
      </c>
      <c r="O143">
        <f t="shared" si="10"/>
        <v>42</v>
      </c>
    </row>
    <row r="144" spans="1:15" x14ac:dyDescent="0.25">
      <c r="A144" t="s">
        <v>369</v>
      </c>
      <c r="B144" t="s">
        <v>158</v>
      </c>
      <c r="C144" t="s">
        <v>94</v>
      </c>
      <c r="D144" t="s">
        <v>291</v>
      </c>
      <c r="E144" t="s">
        <v>292</v>
      </c>
      <c r="F144" t="s">
        <v>30</v>
      </c>
      <c r="G144" t="s">
        <v>120</v>
      </c>
      <c r="H144" t="s">
        <v>146</v>
      </c>
      <c r="I144">
        <v>12</v>
      </c>
      <c r="J144">
        <v>104</v>
      </c>
      <c r="K144">
        <v>9</v>
      </c>
      <c r="L144">
        <v>102</v>
      </c>
      <c r="M144">
        <v>22</v>
      </c>
      <c r="N144" t="str">
        <f t="shared" si="9"/>
        <v>Percentil 3</v>
      </c>
      <c r="O144">
        <f t="shared" si="10"/>
        <v>42</v>
      </c>
    </row>
    <row r="145" spans="1:15" x14ac:dyDescent="0.25">
      <c r="A145" t="s">
        <v>369</v>
      </c>
      <c r="B145" t="s">
        <v>26</v>
      </c>
      <c r="C145" t="s">
        <v>27</v>
      </c>
      <c r="D145" t="s">
        <v>389</v>
      </c>
      <c r="E145" t="s">
        <v>390</v>
      </c>
      <c r="F145" t="s">
        <v>58</v>
      </c>
      <c r="G145" t="s">
        <v>120</v>
      </c>
      <c r="H145" t="s">
        <v>146</v>
      </c>
      <c r="I145">
        <v>1</v>
      </c>
      <c r="J145">
        <v>91</v>
      </c>
      <c r="K145">
        <v>0</v>
      </c>
      <c r="L145">
        <v>102</v>
      </c>
      <c r="M145">
        <v>0</v>
      </c>
      <c r="N145" t="str">
        <f t="shared" si="9"/>
        <v>Percentil 3</v>
      </c>
      <c r="O145">
        <f t="shared" si="10"/>
        <v>42</v>
      </c>
    </row>
    <row r="146" spans="1:15" x14ac:dyDescent="0.25">
      <c r="A146" t="s">
        <v>369</v>
      </c>
      <c r="B146" t="s">
        <v>63</v>
      </c>
      <c r="C146" t="s">
        <v>64</v>
      </c>
      <c r="D146" t="s">
        <v>133</v>
      </c>
      <c r="E146" t="s">
        <v>134</v>
      </c>
      <c r="F146" t="s">
        <v>114</v>
      </c>
      <c r="G146" t="s">
        <v>120</v>
      </c>
      <c r="H146" t="s">
        <v>146</v>
      </c>
      <c r="I146">
        <v>105</v>
      </c>
      <c r="J146">
        <v>96</v>
      </c>
      <c r="K146">
        <v>16</v>
      </c>
      <c r="L146">
        <v>102</v>
      </c>
      <c r="M146">
        <v>26</v>
      </c>
      <c r="N146" t="str">
        <f t="shared" si="9"/>
        <v>Percentil 3</v>
      </c>
      <c r="O146">
        <f t="shared" si="10"/>
        <v>42</v>
      </c>
    </row>
    <row r="147" spans="1:15" x14ac:dyDescent="0.25">
      <c r="A147" t="s">
        <v>369</v>
      </c>
      <c r="B147" t="s">
        <v>26</v>
      </c>
      <c r="C147" t="s">
        <v>27</v>
      </c>
      <c r="D147" t="s">
        <v>242</v>
      </c>
      <c r="E147" t="s">
        <v>243</v>
      </c>
      <c r="F147" t="s">
        <v>58</v>
      </c>
      <c r="G147" t="s">
        <v>41</v>
      </c>
      <c r="H147" t="s">
        <v>146</v>
      </c>
      <c r="I147">
        <v>1</v>
      </c>
      <c r="J147">
        <v>98</v>
      </c>
      <c r="K147">
        <v>0</v>
      </c>
      <c r="L147">
        <v>101</v>
      </c>
      <c r="M147">
        <v>0</v>
      </c>
      <c r="N147" t="str">
        <f t="shared" si="9"/>
        <v>Percentil 3</v>
      </c>
      <c r="O147">
        <f t="shared" si="10"/>
        <v>47</v>
      </c>
    </row>
    <row r="148" spans="1:15" x14ac:dyDescent="0.25">
      <c r="A148" t="s">
        <v>369</v>
      </c>
      <c r="B148" t="s">
        <v>117</v>
      </c>
      <c r="C148" t="s">
        <v>16</v>
      </c>
      <c r="D148" t="s">
        <v>121</v>
      </c>
      <c r="E148" t="s">
        <v>122</v>
      </c>
      <c r="F148" t="s">
        <v>19</v>
      </c>
      <c r="G148" t="s">
        <v>120</v>
      </c>
      <c r="H148" t="s">
        <v>146</v>
      </c>
      <c r="I148">
        <v>11</v>
      </c>
      <c r="J148">
        <v>105</v>
      </c>
      <c r="K148">
        <v>11</v>
      </c>
      <c r="L148">
        <v>101</v>
      </c>
      <c r="M148">
        <v>23</v>
      </c>
      <c r="N148" t="str">
        <f t="shared" si="9"/>
        <v>Percentil 3</v>
      </c>
      <c r="O148">
        <f t="shared" si="10"/>
        <v>47</v>
      </c>
    </row>
    <row r="149" spans="1:15" x14ac:dyDescent="0.25">
      <c r="A149" t="s">
        <v>369</v>
      </c>
      <c r="B149" t="s">
        <v>26</v>
      </c>
      <c r="C149" t="s">
        <v>27</v>
      </c>
      <c r="D149" t="s">
        <v>387</v>
      </c>
      <c r="E149" t="s">
        <v>388</v>
      </c>
      <c r="F149" t="s">
        <v>30</v>
      </c>
      <c r="G149" t="s">
        <v>120</v>
      </c>
      <c r="H149" t="s">
        <v>146</v>
      </c>
      <c r="I149">
        <v>6</v>
      </c>
      <c r="J149">
        <v>106</v>
      </c>
      <c r="K149">
        <v>11</v>
      </c>
      <c r="L149">
        <v>101</v>
      </c>
      <c r="M149">
        <v>25</v>
      </c>
      <c r="N149" t="str">
        <f t="shared" si="9"/>
        <v>Percentil 3</v>
      </c>
      <c r="O149">
        <f t="shared" si="10"/>
        <v>47</v>
      </c>
    </row>
    <row r="150" spans="1:15" x14ac:dyDescent="0.25">
      <c r="A150" t="s">
        <v>369</v>
      </c>
      <c r="B150" t="s">
        <v>26</v>
      </c>
      <c r="C150" t="s">
        <v>27</v>
      </c>
      <c r="D150" t="s">
        <v>341</v>
      </c>
      <c r="E150" t="s">
        <v>342</v>
      </c>
      <c r="F150" t="s">
        <v>19</v>
      </c>
      <c r="G150" t="s">
        <v>120</v>
      </c>
      <c r="H150" t="s">
        <v>146</v>
      </c>
      <c r="I150">
        <v>77</v>
      </c>
      <c r="J150">
        <v>96</v>
      </c>
      <c r="K150">
        <v>15</v>
      </c>
      <c r="L150">
        <v>101</v>
      </c>
      <c r="M150">
        <v>21</v>
      </c>
      <c r="N150" t="str">
        <f t="shared" si="9"/>
        <v>Percentil 3</v>
      </c>
      <c r="O150">
        <f t="shared" si="10"/>
        <v>47</v>
      </c>
    </row>
    <row r="151" spans="1:15" x14ac:dyDescent="0.25">
      <c r="A151" t="s">
        <v>369</v>
      </c>
      <c r="B151" t="s">
        <v>197</v>
      </c>
      <c r="C151" t="s">
        <v>198</v>
      </c>
      <c r="D151" t="s">
        <v>199</v>
      </c>
      <c r="E151" t="s">
        <v>200</v>
      </c>
      <c r="F151" t="s">
        <v>19</v>
      </c>
      <c r="G151" t="s">
        <v>25</v>
      </c>
      <c r="H151" t="s">
        <v>146</v>
      </c>
      <c r="I151">
        <v>72</v>
      </c>
      <c r="J151">
        <v>98</v>
      </c>
      <c r="K151">
        <v>15</v>
      </c>
      <c r="L151">
        <v>100</v>
      </c>
      <c r="M151">
        <v>22</v>
      </c>
      <c r="N151" t="str">
        <f t="shared" si="9"/>
        <v>Percentil 3</v>
      </c>
      <c r="O151">
        <f t="shared" si="10"/>
        <v>51</v>
      </c>
    </row>
    <row r="152" spans="1:15" x14ac:dyDescent="0.25">
      <c r="A152" t="s">
        <v>369</v>
      </c>
      <c r="B152" t="s">
        <v>93</v>
      </c>
      <c r="C152" t="s">
        <v>94</v>
      </c>
      <c r="D152" t="s">
        <v>95</v>
      </c>
      <c r="E152" t="s">
        <v>96</v>
      </c>
      <c r="F152" t="s">
        <v>19</v>
      </c>
      <c r="G152" t="s">
        <v>20</v>
      </c>
      <c r="H152" t="s">
        <v>146</v>
      </c>
      <c r="I152">
        <v>15</v>
      </c>
      <c r="J152">
        <v>86</v>
      </c>
      <c r="K152">
        <v>14</v>
      </c>
      <c r="L152">
        <v>100</v>
      </c>
      <c r="M152">
        <v>18</v>
      </c>
      <c r="N152" t="str">
        <f t="shared" si="9"/>
        <v>Percentil 3</v>
      </c>
      <c r="O152">
        <f t="shared" si="10"/>
        <v>51</v>
      </c>
    </row>
    <row r="153" spans="1:15" x14ac:dyDescent="0.25">
      <c r="A153" t="s">
        <v>369</v>
      </c>
      <c r="B153" t="s">
        <v>269</v>
      </c>
      <c r="C153" t="s">
        <v>47</v>
      </c>
      <c r="D153" t="s">
        <v>270</v>
      </c>
      <c r="E153" t="s">
        <v>271</v>
      </c>
      <c r="F153" t="s">
        <v>114</v>
      </c>
      <c r="G153" t="s">
        <v>41</v>
      </c>
      <c r="H153" t="s">
        <v>146</v>
      </c>
      <c r="I153">
        <v>35</v>
      </c>
      <c r="J153">
        <v>95</v>
      </c>
      <c r="K153">
        <v>13</v>
      </c>
      <c r="L153">
        <v>100</v>
      </c>
      <c r="M153">
        <v>27</v>
      </c>
      <c r="N153" t="str">
        <f t="shared" si="9"/>
        <v>Percentil 3</v>
      </c>
      <c r="O153">
        <f t="shared" si="10"/>
        <v>51</v>
      </c>
    </row>
    <row r="154" spans="1:15" x14ac:dyDescent="0.25">
      <c r="A154" t="s">
        <v>369</v>
      </c>
      <c r="B154" t="s">
        <v>158</v>
      </c>
      <c r="C154" t="s">
        <v>94</v>
      </c>
      <c r="D154" t="s">
        <v>176</v>
      </c>
      <c r="E154" t="s">
        <v>177</v>
      </c>
      <c r="F154" t="s">
        <v>30</v>
      </c>
      <c r="G154" t="s">
        <v>41</v>
      </c>
      <c r="H154" t="s">
        <v>146</v>
      </c>
      <c r="I154">
        <v>22</v>
      </c>
      <c r="J154">
        <v>89</v>
      </c>
      <c r="K154">
        <v>16</v>
      </c>
      <c r="L154">
        <v>99</v>
      </c>
      <c r="M154">
        <v>26</v>
      </c>
      <c r="N154" t="str">
        <f t="shared" si="9"/>
        <v>Percentil 2</v>
      </c>
      <c r="O154">
        <f t="shared" si="10"/>
        <v>54</v>
      </c>
    </row>
    <row r="155" spans="1:15" x14ac:dyDescent="0.25">
      <c r="A155" t="s">
        <v>369</v>
      </c>
      <c r="B155" t="s">
        <v>85</v>
      </c>
      <c r="C155" t="s">
        <v>86</v>
      </c>
      <c r="D155" t="s">
        <v>87</v>
      </c>
      <c r="E155" t="s">
        <v>88</v>
      </c>
      <c r="F155" t="s">
        <v>19</v>
      </c>
      <c r="G155" t="s">
        <v>41</v>
      </c>
      <c r="H155" t="s">
        <v>146</v>
      </c>
      <c r="I155">
        <v>381</v>
      </c>
      <c r="J155">
        <v>92</v>
      </c>
      <c r="K155">
        <v>18</v>
      </c>
      <c r="L155">
        <v>99</v>
      </c>
      <c r="M155">
        <v>22</v>
      </c>
      <c r="N155" t="str">
        <f t="shared" si="9"/>
        <v>Percentil 2</v>
      </c>
      <c r="O155">
        <f t="shared" si="10"/>
        <v>54</v>
      </c>
    </row>
    <row r="156" spans="1:15" x14ac:dyDescent="0.25">
      <c r="A156" t="s">
        <v>369</v>
      </c>
      <c r="B156" t="s">
        <v>89</v>
      </c>
      <c r="C156" t="s">
        <v>90</v>
      </c>
      <c r="D156" t="s">
        <v>91</v>
      </c>
      <c r="E156" t="s">
        <v>92</v>
      </c>
      <c r="F156" t="s">
        <v>19</v>
      </c>
      <c r="G156" t="s">
        <v>41</v>
      </c>
      <c r="H156" t="s">
        <v>146</v>
      </c>
      <c r="I156">
        <v>36</v>
      </c>
      <c r="J156">
        <v>96</v>
      </c>
      <c r="K156">
        <v>16</v>
      </c>
      <c r="L156">
        <v>99</v>
      </c>
      <c r="M156">
        <v>27</v>
      </c>
      <c r="N156" t="str">
        <f t="shared" si="9"/>
        <v>Percentil 2</v>
      </c>
      <c r="O156">
        <f t="shared" si="10"/>
        <v>54</v>
      </c>
    </row>
    <row r="157" spans="1:15" x14ac:dyDescent="0.25">
      <c r="A157" t="s">
        <v>369</v>
      </c>
      <c r="B157" t="s">
        <v>26</v>
      </c>
      <c r="C157" t="s">
        <v>27</v>
      </c>
      <c r="D157" t="s">
        <v>276</v>
      </c>
      <c r="E157" t="s">
        <v>277</v>
      </c>
      <c r="F157" t="s">
        <v>58</v>
      </c>
      <c r="G157" t="s">
        <v>41</v>
      </c>
      <c r="H157" t="s">
        <v>146</v>
      </c>
      <c r="I157">
        <v>14</v>
      </c>
      <c r="J157">
        <v>105</v>
      </c>
      <c r="K157">
        <v>13</v>
      </c>
      <c r="L157">
        <v>99</v>
      </c>
      <c r="M157">
        <v>25</v>
      </c>
      <c r="N157" t="str">
        <f t="shared" si="9"/>
        <v>Percentil 2</v>
      </c>
      <c r="O157">
        <f t="shared" si="10"/>
        <v>54</v>
      </c>
    </row>
    <row r="158" spans="1:15" x14ac:dyDescent="0.25">
      <c r="A158" t="s">
        <v>369</v>
      </c>
      <c r="B158" t="s">
        <v>46</v>
      </c>
      <c r="C158" t="s">
        <v>47</v>
      </c>
      <c r="D158" t="s">
        <v>289</v>
      </c>
      <c r="E158" t="s">
        <v>290</v>
      </c>
      <c r="F158" t="s">
        <v>30</v>
      </c>
      <c r="G158" t="s">
        <v>120</v>
      </c>
      <c r="H158" t="s">
        <v>146</v>
      </c>
      <c r="I158">
        <v>303</v>
      </c>
      <c r="J158">
        <v>89</v>
      </c>
      <c r="K158">
        <v>16</v>
      </c>
      <c r="L158">
        <v>99</v>
      </c>
      <c r="M158">
        <v>21</v>
      </c>
      <c r="N158" t="str">
        <f t="shared" si="9"/>
        <v>Percentil 2</v>
      </c>
      <c r="O158">
        <f t="shared" si="10"/>
        <v>54</v>
      </c>
    </row>
    <row r="159" spans="1:15" x14ac:dyDescent="0.25">
      <c r="A159" t="s">
        <v>369</v>
      </c>
      <c r="B159" t="s">
        <v>54</v>
      </c>
      <c r="C159" t="s">
        <v>55</v>
      </c>
      <c r="D159" t="s">
        <v>398</v>
      </c>
      <c r="E159" t="s">
        <v>399</v>
      </c>
      <c r="F159" t="s">
        <v>114</v>
      </c>
      <c r="G159" t="s">
        <v>120</v>
      </c>
      <c r="H159" t="s">
        <v>146</v>
      </c>
      <c r="I159">
        <v>69</v>
      </c>
      <c r="J159">
        <v>94</v>
      </c>
      <c r="K159">
        <v>17</v>
      </c>
      <c r="L159">
        <v>99</v>
      </c>
      <c r="M159">
        <v>21</v>
      </c>
      <c r="N159" t="str">
        <f t="shared" si="9"/>
        <v>Percentil 2</v>
      </c>
      <c r="O159">
        <f t="shared" si="10"/>
        <v>54</v>
      </c>
    </row>
    <row r="160" spans="1:15" x14ac:dyDescent="0.25">
      <c r="A160" t="s">
        <v>369</v>
      </c>
      <c r="B160" t="s">
        <v>128</v>
      </c>
      <c r="C160" t="s">
        <v>90</v>
      </c>
      <c r="D160" t="s">
        <v>161</v>
      </c>
      <c r="E160" t="s">
        <v>162</v>
      </c>
      <c r="F160" t="s">
        <v>30</v>
      </c>
      <c r="G160" t="s">
        <v>25</v>
      </c>
      <c r="H160" t="s">
        <v>146</v>
      </c>
      <c r="I160">
        <v>75</v>
      </c>
      <c r="J160">
        <v>94</v>
      </c>
      <c r="K160">
        <v>16</v>
      </c>
      <c r="L160">
        <v>98</v>
      </c>
      <c r="M160">
        <v>21</v>
      </c>
      <c r="N160" t="str">
        <f t="shared" si="9"/>
        <v>Percentil 2</v>
      </c>
      <c r="O160">
        <f t="shared" si="10"/>
        <v>60</v>
      </c>
    </row>
    <row r="161" spans="1:15" x14ac:dyDescent="0.25">
      <c r="A161" t="s">
        <v>369</v>
      </c>
      <c r="B161" t="s">
        <v>26</v>
      </c>
      <c r="C161" t="s">
        <v>27</v>
      </c>
      <c r="D161" t="s">
        <v>61</v>
      </c>
      <c r="E161" t="s">
        <v>62</v>
      </c>
      <c r="F161" t="s">
        <v>58</v>
      </c>
      <c r="G161" t="s">
        <v>25</v>
      </c>
      <c r="H161" t="s">
        <v>146</v>
      </c>
      <c r="I161">
        <v>106</v>
      </c>
      <c r="J161">
        <v>93</v>
      </c>
      <c r="K161">
        <v>16</v>
      </c>
      <c r="L161">
        <v>98</v>
      </c>
      <c r="M161">
        <v>19</v>
      </c>
      <c r="N161" t="str">
        <f t="shared" si="9"/>
        <v>Percentil 2</v>
      </c>
      <c r="O161">
        <f t="shared" si="10"/>
        <v>60</v>
      </c>
    </row>
    <row r="162" spans="1:15" x14ac:dyDescent="0.25">
      <c r="A162" t="s">
        <v>369</v>
      </c>
      <c r="B162" t="s">
        <v>158</v>
      </c>
      <c r="C162" t="s">
        <v>94</v>
      </c>
      <c r="D162" t="s">
        <v>246</v>
      </c>
      <c r="E162" t="s">
        <v>247</v>
      </c>
      <c r="F162" t="s">
        <v>248</v>
      </c>
      <c r="G162" t="s">
        <v>41</v>
      </c>
      <c r="H162" t="s">
        <v>146</v>
      </c>
      <c r="I162">
        <v>61</v>
      </c>
      <c r="J162">
        <v>97</v>
      </c>
      <c r="K162">
        <v>17</v>
      </c>
      <c r="L162">
        <v>98</v>
      </c>
      <c r="M162">
        <v>22</v>
      </c>
      <c r="N162" t="str">
        <f t="shared" si="9"/>
        <v>Percentil 2</v>
      </c>
      <c r="O162">
        <f t="shared" si="10"/>
        <v>60</v>
      </c>
    </row>
    <row r="163" spans="1:15" x14ac:dyDescent="0.25">
      <c r="A163" t="s">
        <v>369</v>
      </c>
      <c r="B163" t="s">
        <v>21</v>
      </c>
      <c r="C163" t="s">
        <v>22</v>
      </c>
      <c r="D163" t="s">
        <v>123</v>
      </c>
      <c r="E163" t="s">
        <v>124</v>
      </c>
      <c r="F163" t="s">
        <v>114</v>
      </c>
      <c r="G163" t="s">
        <v>120</v>
      </c>
      <c r="H163" t="s">
        <v>146</v>
      </c>
      <c r="I163">
        <v>13</v>
      </c>
      <c r="J163">
        <v>103</v>
      </c>
      <c r="K163">
        <v>19</v>
      </c>
      <c r="L163">
        <v>98</v>
      </c>
      <c r="M163">
        <v>17</v>
      </c>
      <c r="N163" t="str">
        <f t="shared" si="9"/>
        <v>Percentil 2</v>
      </c>
      <c r="O163">
        <f t="shared" si="10"/>
        <v>60</v>
      </c>
    </row>
    <row r="164" spans="1:15" x14ac:dyDescent="0.25">
      <c r="A164" t="s">
        <v>369</v>
      </c>
      <c r="B164" t="s">
        <v>21</v>
      </c>
      <c r="C164" t="s">
        <v>22</v>
      </c>
      <c r="D164" t="s">
        <v>400</v>
      </c>
      <c r="E164" t="s">
        <v>401</v>
      </c>
      <c r="F164" t="s">
        <v>30</v>
      </c>
      <c r="G164" t="s">
        <v>120</v>
      </c>
      <c r="H164" t="s">
        <v>146</v>
      </c>
      <c r="I164">
        <v>34</v>
      </c>
      <c r="J164">
        <v>95</v>
      </c>
      <c r="K164">
        <v>15</v>
      </c>
      <c r="L164">
        <v>98</v>
      </c>
      <c r="M164">
        <v>25</v>
      </c>
      <c r="N164" t="str">
        <f t="shared" si="9"/>
        <v>Percentil 2</v>
      </c>
      <c r="O164">
        <f t="shared" si="10"/>
        <v>60</v>
      </c>
    </row>
    <row r="165" spans="1:15" x14ac:dyDescent="0.25">
      <c r="A165" t="s">
        <v>369</v>
      </c>
      <c r="B165" t="s">
        <v>343</v>
      </c>
      <c r="C165" t="s">
        <v>344</v>
      </c>
      <c r="D165" t="s">
        <v>345</v>
      </c>
      <c r="E165" t="s">
        <v>346</v>
      </c>
      <c r="F165" t="s">
        <v>19</v>
      </c>
      <c r="G165" t="s">
        <v>120</v>
      </c>
      <c r="H165" t="s">
        <v>146</v>
      </c>
      <c r="I165">
        <v>84</v>
      </c>
      <c r="J165">
        <v>95</v>
      </c>
      <c r="K165">
        <v>15</v>
      </c>
      <c r="L165">
        <v>98</v>
      </c>
      <c r="M165">
        <v>18</v>
      </c>
      <c r="N165" t="str">
        <f t="shared" ref="N165:N188" si="11">VLOOKUP(L165,$Q$189:$R$193,2,1)</f>
        <v>Percentil 2</v>
      </c>
      <c r="O165">
        <f t="shared" ref="O165:O188" si="12">_xlfn.RANK.EQ(L165,$L$101:$L$188,0)</f>
        <v>60</v>
      </c>
    </row>
    <row r="166" spans="1:15" x14ac:dyDescent="0.25">
      <c r="A166" t="s">
        <v>369</v>
      </c>
      <c r="B166" t="s">
        <v>67</v>
      </c>
      <c r="C166" t="s">
        <v>68</v>
      </c>
      <c r="D166" t="s">
        <v>352</v>
      </c>
      <c r="E166" t="s">
        <v>353</v>
      </c>
      <c r="F166" t="s">
        <v>19</v>
      </c>
      <c r="G166" t="s">
        <v>120</v>
      </c>
      <c r="H166" t="s">
        <v>146</v>
      </c>
      <c r="I166">
        <v>30</v>
      </c>
      <c r="J166">
        <v>105</v>
      </c>
      <c r="K166">
        <v>14</v>
      </c>
      <c r="L166">
        <v>98</v>
      </c>
      <c r="M166">
        <v>20</v>
      </c>
      <c r="N166" t="str">
        <f t="shared" si="11"/>
        <v>Percentil 2</v>
      </c>
      <c r="O166">
        <f t="shared" si="12"/>
        <v>60</v>
      </c>
    </row>
    <row r="167" spans="1:15" x14ac:dyDescent="0.25">
      <c r="A167" t="s">
        <v>369</v>
      </c>
      <c r="B167" t="s">
        <v>26</v>
      </c>
      <c r="C167" t="s">
        <v>27</v>
      </c>
      <c r="D167" t="s">
        <v>31</v>
      </c>
      <c r="E167" t="s">
        <v>32</v>
      </c>
      <c r="F167" t="s">
        <v>30</v>
      </c>
      <c r="G167" t="s">
        <v>25</v>
      </c>
      <c r="H167" t="s">
        <v>146</v>
      </c>
      <c r="I167">
        <v>4</v>
      </c>
      <c r="J167">
        <v>102</v>
      </c>
      <c r="K167">
        <v>4</v>
      </c>
      <c r="L167">
        <v>97</v>
      </c>
      <c r="M167">
        <v>38</v>
      </c>
      <c r="N167" t="str">
        <f t="shared" si="11"/>
        <v>Percentil 2</v>
      </c>
      <c r="O167">
        <f t="shared" si="12"/>
        <v>67</v>
      </c>
    </row>
    <row r="168" spans="1:15" x14ac:dyDescent="0.25">
      <c r="A168" t="s">
        <v>369</v>
      </c>
      <c r="B168" t="s">
        <v>26</v>
      </c>
      <c r="C168" t="s">
        <v>27</v>
      </c>
      <c r="D168" t="s">
        <v>236</v>
      </c>
      <c r="E168" t="s">
        <v>237</v>
      </c>
      <c r="F168" t="s">
        <v>58</v>
      </c>
      <c r="G168" t="s">
        <v>41</v>
      </c>
      <c r="H168" t="s">
        <v>146</v>
      </c>
      <c r="I168">
        <v>6</v>
      </c>
      <c r="J168">
        <v>98</v>
      </c>
      <c r="K168">
        <v>15</v>
      </c>
      <c r="L168">
        <v>97</v>
      </c>
      <c r="M168">
        <v>18</v>
      </c>
      <c r="N168" t="str">
        <f t="shared" si="11"/>
        <v>Percentil 2</v>
      </c>
      <c r="O168">
        <f t="shared" si="12"/>
        <v>67</v>
      </c>
    </row>
    <row r="169" spans="1:15" x14ac:dyDescent="0.25">
      <c r="A169" t="s">
        <v>369</v>
      </c>
      <c r="B169" t="s">
        <v>117</v>
      </c>
      <c r="C169" t="s">
        <v>16</v>
      </c>
      <c r="D169" t="s">
        <v>118</v>
      </c>
      <c r="E169" t="s">
        <v>119</v>
      </c>
      <c r="F169" t="s">
        <v>30</v>
      </c>
      <c r="G169" t="s">
        <v>120</v>
      </c>
      <c r="H169" t="s">
        <v>146</v>
      </c>
      <c r="I169">
        <v>69</v>
      </c>
      <c r="J169">
        <v>95</v>
      </c>
      <c r="K169">
        <v>16</v>
      </c>
      <c r="L169">
        <v>97</v>
      </c>
      <c r="M169">
        <v>23</v>
      </c>
      <c r="N169" t="str">
        <f t="shared" si="11"/>
        <v>Percentil 2</v>
      </c>
      <c r="O169">
        <f t="shared" si="12"/>
        <v>67</v>
      </c>
    </row>
    <row r="170" spans="1:15" x14ac:dyDescent="0.25">
      <c r="A170" t="s">
        <v>369</v>
      </c>
      <c r="B170" t="s">
        <v>42</v>
      </c>
      <c r="C170" t="s">
        <v>43</v>
      </c>
      <c r="D170" t="s">
        <v>44</v>
      </c>
      <c r="E170" t="s">
        <v>45</v>
      </c>
      <c r="F170" t="s">
        <v>30</v>
      </c>
      <c r="G170" t="s">
        <v>41</v>
      </c>
      <c r="H170" t="s">
        <v>146</v>
      </c>
      <c r="I170">
        <v>42</v>
      </c>
      <c r="J170">
        <v>88</v>
      </c>
      <c r="K170">
        <v>13</v>
      </c>
      <c r="L170">
        <v>96</v>
      </c>
      <c r="M170">
        <v>20</v>
      </c>
      <c r="N170" t="str">
        <f t="shared" si="11"/>
        <v>Percentil 2</v>
      </c>
      <c r="O170">
        <f t="shared" si="12"/>
        <v>70</v>
      </c>
    </row>
    <row r="171" spans="1:15" x14ac:dyDescent="0.25">
      <c r="A171" t="s">
        <v>369</v>
      </c>
      <c r="B171" t="s">
        <v>26</v>
      </c>
      <c r="C171" t="s">
        <v>27</v>
      </c>
      <c r="D171" t="s">
        <v>280</v>
      </c>
      <c r="E171" t="s">
        <v>281</v>
      </c>
      <c r="F171" t="s">
        <v>19</v>
      </c>
      <c r="G171" t="s">
        <v>25</v>
      </c>
      <c r="H171" t="s">
        <v>146</v>
      </c>
      <c r="I171">
        <v>8438</v>
      </c>
      <c r="J171">
        <v>90</v>
      </c>
      <c r="K171">
        <v>16</v>
      </c>
      <c r="L171">
        <v>96</v>
      </c>
      <c r="M171">
        <v>21</v>
      </c>
      <c r="N171" t="str">
        <f t="shared" si="11"/>
        <v>Percentil 2</v>
      </c>
      <c r="O171">
        <f t="shared" si="12"/>
        <v>70</v>
      </c>
    </row>
    <row r="172" spans="1:15" x14ac:dyDescent="0.25">
      <c r="A172" t="s">
        <v>369</v>
      </c>
      <c r="B172" t="s">
        <v>26</v>
      </c>
      <c r="C172" t="s">
        <v>27</v>
      </c>
      <c r="D172" t="s">
        <v>382</v>
      </c>
      <c r="E172" t="s">
        <v>383</v>
      </c>
      <c r="F172" t="s">
        <v>30</v>
      </c>
      <c r="G172" t="s">
        <v>120</v>
      </c>
      <c r="H172" t="s">
        <v>146</v>
      </c>
      <c r="I172">
        <v>3</v>
      </c>
      <c r="J172">
        <v>106</v>
      </c>
      <c r="K172">
        <v>10</v>
      </c>
      <c r="L172">
        <v>96</v>
      </c>
      <c r="M172">
        <v>16</v>
      </c>
      <c r="N172" t="str">
        <f t="shared" si="11"/>
        <v>Percentil 2</v>
      </c>
      <c r="O172">
        <f t="shared" si="12"/>
        <v>70</v>
      </c>
    </row>
    <row r="173" spans="1:15" x14ac:dyDescent="0.25">
      <c r="A173" t="s">
        <v>369</v>
      </c>
      <c r="B173" t="s">
        <v>26</v>
      </c>
      <c r="C173" t="s">
        <v>27</v>
      </c>
      <c r="D173" t="s">
        <v>33</v>
      </c>
      <c r="E173" t="s">
        <v>34</v>
      </c>
      <c r="F173" t="s">
        <v>30</v>
      </c>
      <c r="G173" t="s">
        <v>25</v>
      </c>
      <c r="H173" t="s">
        <v>146</v>
      </c>
      <c r="I173">
        <v>32</v>
      </c>
      <c r="J173">
        <v>95</v>
      </c>
      <c r="K173">
        <v>15</v>
      </c>
      <c r="L173">
        <v>95</v>
      </c>
      <c r="M173">
        <v>18</v>
      </c>
      <c r="N173" t="str">
        <f t="shared" si="11"/>
        <v>Percentil 1</v>
      </c>
      <c r="O173">
        <f t="shared" si="12"/>
        <v>73</v>
      </c>
    </row>
    <row r="174" spans="1:15" x14ac:dyDescent="0.25">
      <c r="A174" t="s">
        <v>369</v>
      </c>
      <c r="B174" t="s">
        <v>158</v>
      </c>
      <c r="C174" t="s">
        <v>94</v>
      </c>
      <c r="D174" t="s">
        <v>216</v>
      </c>
      <c r="E174" t="s">
        <v>217</v>
      </c>
      <c r="F174" t="s">
        <v>58</v>
      </c>
      <c r="G174" t="s">
        <v>25</v>
      </c>
      <c r="H174" t="s">
        <v>146</v>
      </c>
      <c r="I174">
        <v>29</v>
      </c>
      <c r="J174">
        <v>95</v>
      </c>
      <c r="K174">
        <v>13</v>
      </c>
      <c r="L174">
        <v>95</v>
      </c>
      <c r="M174">
        <v>18</v>
      </c>
      <c r="N174" t="str">
        <f t="shared" si="11"/>
        <v>Percentil 1</v>
      </c>
      <c r="O174">
        <f t="shared" si="12"/>
        <v>73</v>
      </c>
    </row>
    <row r="175" spans="1:15" x14ac:dyDescent="0.25">
      <c r="A175" t="s">
        <v>369</v>
      </c>
      <c r="B175" t="s">
        <v>152</v>
      </c>
      <c r="C175" t="s">
        <v>105</v>
      </c>
      <c r="D175" t="s">
        <v>153</v>
      </c>
      <c r="E175" t="s">
        <v>154</v>
      </c>
      <c r="F175" t="s">
        <v>30</v>
      </c>
      <c r="G175" t="s">
        <v>25</v>
      </c>
      <c r="H175" t="s">
        <v>146</v>
      </c>
      <c r="I175">
        <v>21</v>
      </c>
      <c r="J175">
        <v>90</v>
      </c>
      <c r="K175">
        <v>12</v>
      </c>
      <c r="L175">
        <v>94</v>
      </c>
      <c r="M175">
        <v>13</v>
      </c>
      <c r="N175" t="str">
        <f t="shared" si="11"/>
        <v>Percentil 1</v>
      </c>
      <c r="O175">
        <f t="shared" si="12"/>
        <v>75</v>
      </c>
    </row>
    <row r="176" spans="1:15" x14ac:dyDescent="0.25">
      <c r="A176" t="s">
        <v>369</v>
      </c>
      <c r="B176" t="s">
        <v>310</v>
      </c>
      <c r="C176" t="s">
        <v>105</v>
      </c>
      <c r="D176" t="s">
        <v>311</v>
      </c>
      <c r="E176" t="s">
        <v>312</v>
      </c>
      <c r="F176" t="s">
        <v>30</v>
      </c>
      <c r="G176" t="s">
        <v>120</v>
      </c>
      <c r="H176" t="s">
        <v>146</v>
      </c>
      <c r="I176">
        <v>8</v>
      </c>
      <c r="J176">
        <v>93</v>
      </c>
      <c r="K176">
        <v>11</v>
      </c>
      <c r="L176">
        <v>94</v>
      </c>
      <c r="M176">
        <v>14</v>
      </c>
      <c r="N176" t="str">
        <f t="shared" si="11"/>
        <v>Percentil 1</v>
      </c>
      <c r="O176">
        <f t="shared" si="12"/>
        <v>75</v>
      </c>
    </row>
    <row r="177" spans="1:18" x14ac:dyDescent="0.25">
      <c r="A177" t="s">
        <v>369</v>
      </c>
      <c r="B177" t="s">
        <v>188</v>
      </c>
      <c r="C177" t="s">
        <v>86</v>
      </c>
      <c r="D177" t="s">
        <v>189</v>
      </c>
      <c r="E177" t="s">
        <v>190</v>
      </c>
      <c r="F177" t="s">
        <v>30</v>
      </c>
      <c r="G177" t="s">
        <v>41</v>
      </c>
      <c r="H177" t="s">
        <v>146</v>
      </c>
      <c r="I177">
        <v>7</v>
      </c>
      <c r="J177">
        <v>96</v>
      </c>
      <c r="K177">
        <v>16</v>
      </c>
      <c r="L177">
        <v>93</v>
      </c>
      <c r="M177">
        <v>29</v>
      </c>
      <c r="N177" t="str">
        <f t="shared" si="11"/>
        <v>Percentil 1</v>
      </c>
      <c r="O177">
        <f t="shared" si="12"/>
        <v>77</v>
      </c>
    </row>
    <row r="178" spans="1:18" x14ac:dyDescent="0.25">
      <c r="A178" t="s">
        <v>369</v>
      </c>
      <c r="B178" t="s">
        <v>178</v>
      </c>
      <c r="C178" t="s">
        <v>179</v>
      </c>
      <c r="D178" t="s">
        <v>391</v>
      </c>
      <c r="E178" t="s">
        <v>392</v>
      </c>
      <c r="F178" t="s">
        <v>114</v>
      </c>
      <c r="G178" t="s">
        <v>120</v>
      </c>
      <c r="H178" t="s">
        <v>146</v>
      </c>
      <c r="I178">
        <v>10</v>
      </c>
      <c r="J178">
        <v>99</v>
      </c>
      <c r="K178">
        <v>10</v>
      </c>
      <c r="L178">
        <v>93</v>
      </c>
      <c r="M178">
        <v>21</v>
      </c>
      <c r="N178" t="str">
        <f t="shared" si="11"/>
        <v>Percentil 1</v>
      </c>
      <c r="O178">
        <f t="shared" si="12"/>
        <v>77</v>
      </c>
    </row>
    <row r="179" spans="1:18" x14ac:dyDescent="0.25">
      <c r="A179" t="s">
        <v>369</v>
      </c>
      <c r="B179" t="s">
        <v>128</v>
      </c>
      <c r="C179" t="s">
        <v>90</v>
      </c>
      <c r="D179" t="s">
        <v>203</v>
      </c>
      <c r="E179" t="s">
        <v>204</v>
      </c>
      <c r="F179" t="s">
        <v>19</v>
      </c>
      <c r="G179" t="s">
        <v>25</v>
      </c>
      <c r="H179" t="s">
        <v>146</v>
      </c>
      <c r="I179">
        <v>37</v>
      </c>
      <c r="J179">
        <v>86</v>
      </c>
      <c r="K179">
        <v>19</v>
      </c>
      <c r="L179">
        <v>92</v>
      </c>
      <c r="M179">
        <v>19</v>
      </c>
      <c r="N179" t="str">
        <f t="shared" si="11"/>
        <v>Percentil 1</v>
      </c>
      <c r="O179">
        <f t="shared" si="12"/>
        <v>79</v>
      </c>
    </row>
    <row r="180" spans="1:18" x14ac:dyDescent="0.25">
      <c r="A180" t="s">
        <v>369</v>
      </c>
      <c r="B180" t="s">
        <v>85</v>
      </c>
      <c r="C180" t="s">
        <v>86</v>
      </c>
      <c r="D180" t="s">
        <v>195</v>
      </c>
      <c r="E180" t="s">
        <v>196</v>
      </c>
      <c r="F180" t="s">
        <v>30</v>
      </c>
      <c r="G180" t="s">
        <v>41</v>
      </c>
      <c r="H180" t="s">
        <v>146</v>
      </c>
      <c r="I180">
        <v>9</v>
      </c>
      <c r="J180">
        <v>95</v>
      </c>
      <c r="K180">
        <v>17</v>
      </c>
      <c r="L180">
        <v>91</v>
      </c>
      <c r="M180">
        <v>12</v>
      </c>
      <c r="N180" t="str">
        <f t="shared" si="11"/>
        <v>Percentil 1</v>
      </c>
      <c r="O180">
        <f t="shared" si="12"/>
        <v>80</v>
      </c>
    </row>
    <row r="181" spans="1:18" x14ac:dyDescent="0.25">
      <c r="A181" t="s">
        <v>369</v>
      </c>
      <c r="B181" t="s">
        <v>85</v>
      </c>
      <c r="C181" t="s">
        <v>86</v>
      </c>
      <c r="D181" t="s">
        <v>305</v>
      </c>
      <c r="E181" t="s">
        <v>306</v>
      </c>
      <c r="F181" t="s">
        <v>114</v>
      </c>
      <c r="G181" t="s">
        <v>120</v>
      </c>
      <c r="H181" t="s">
        <v>146</v>
      </c>
      <c r="I181">
        <v>5</v>
      </c>
      <c r="J181">
        <v>90</v>
      </c>
      <c r="K181">
        <v>10</v>
      </c>
      <c r="L181">
        <v>91</v>
      </c>
      <c r="M181">
        <v>19</v>
      </c>
      <c r="N181" t="str">
        <f t="shared" si="11"/>
        <v>Percentil 1</v>
      </c>
      <c r="O181">
        <f t="shared" si="12"/>
        <v>80</v>
      </c>
    </row>
    <row r="182" spans="1:18" x14ac:dyDescent="0.25">
      <c r="A182" t="s">
        <v>369</v>
      </c>
      <c r="B182" t="s">
        <v>42</v>
      </c>
      <c r="C182" t="s">
        <v>43</v>
      </c>
      <c r="D182" t="s">
        <v>150</v>
      </c>
      <c r="E182" t="s">
        <v>151</v>
      </c>
      <c r="F182" t="s">
        <v>19</v>
      </c>
      <c r="G182" t="s">
        <v>41</v>
      </c>
      <c r="H182" t="s">
        <v>146</v>
      </c>
      <c r="I182">
        <v>5</v>
      </c>
      <c r="J182">
        <v>89</v>
      </c>
      <c r="K182">
        <v>16</v>
      </c>
      <c r="L182">
        <v>90</v>
      </c>
      <c r="M182">
        <v>11</v>
      </c>
      <c r="N182" t="str">
        <f t="shared" si="11"/>
        <v>Percentil 1</v>
      </c>
      <c r="O182">
        <f t="shared" si="12"/>
        <v>82</v>
      </c>
    </row>
    <row r="183" spans="1:18" x14ac:dyDescent="0.25">
      <c r="A183" t="s">
        <v>369</v>
      </c>
      <c r="B183" t="s">
        <v>26</v>
      </c>
      <c r="C183" t="s">
        <v>27</v>
      </c>
      <c r="D183" t="s">
        <v>170</v>
      </c>
      <c r="E183" t="s">
        <v>171</v>
      </c>
      <c r="F183" t="s">
        <v>30</v>
      </c>
      <c r="G183" t="s">
        <v>25</v>
      </c>
      <c r="H183" t="s">
        <v>146</v>
      </c>
      <c r="I183">
        <v>9</v>
      </c>
      <c r="J183">
        <v>92</v>
      </c>
      <c r="K183">
        <v>19</v>
      </c>
      <c r="L183">
        <v>90</v>
      </c>
      <c r="M183">
        <v>12</v>
      </c>
      <c r="N183" t="str">
        <f t="shared" si="11"/>
        <v>Percentil 1</v>
      </c>
      <c r="O183">
        <f t="shared" si="12"/>
        <v>82</v>
      </c>
    </row>
    <row r="184" spans="1:18" x14ac:dyDescent="0.25">
      <c r="A184" t="s">
        <v>369</v>
      </c>
      <c r="B184" t="s">
        <v>85</v>
      </c>
      <c r="C184" t="s">
        <v>86</v>
      </c>
      <c r="D184" t="s">
        <v>406</v>
      </c>
      <c r="E184" t="s">
        <v>407</v>
      </c>
      <c r="F184" t="s">
        <v>58</v>
      </c>
      <c r="G184" t="s">
        <v>120</v>
      </c>
      <c r="H184" t="s">
        <v>146</v>
      </c>
      <c r="I184">
        <v>2</v>
      </c>
      <c r="J184">
        <v>103</v>
      </c>
      <c r="K184">
        <v>5</v>
      </c>
      <c r="L184">
        <v>90</v>
      </c>
      <c r="M184">
        <v>8</v>
      </c>
      <c r="N184" t="str">
        <f t="shared" si="11"/>
        <v>Percentil 1</v>
      </c>
      <c r="O184">
        <f t="shared" si="12"/>
        <v>82</v>
      </c>
    </row>
    <row r="185" spans="1:18" x14ac:dyDescent="0.25">
      <c r="A185" t="s">
        <v>369</v>
      </c>
      <c r="B185" t="s">
        <v>125</v>
      </c>
      <c r="C185" t="s">
        <v>64</v>
      </c>
      <c r="D185" t="s">
        <v>126</v>
      </c>
      <c r="E185" t="s">
        <v>127</v>
      </c>
      <c r="F185" t="s">
        <v>114</v>
      </c>
      <c r="G185" t="s">
        <v>120</v>
      </c>
      <c r="H185" t="s">
        <v>146</v>
      </c>
      <c r="I185">
        <v>25</v>
      </c>
      <c r="J185">
        <v>85</v>
      </c>
      <c r="K185">
        <v>15</v>
      </c>
      <c r="L185">
        <v>88</v>
      </c>
      <c r="M185">
        <v>22</v>
      </c>
      <c r="N185" t="str">
        <f t="shared" si="11"/>
        <v>Percentil 1</v>
      </c>
      <c r="O185">
        <f t="shared" si="12"/>
        <v>85</v>
      </c>
    </row>
    <row r="186" spans="1:18" x14ac:dyDescent="0.25">
      <c r="A186" t="s">
        <v>369</v>
      </c>
      <c r="B186" t="s">
        <v>356</v>
      </c>
      <c r="C186" t="s">
        <v>357</v>
      </c>
      <c r="D186" t="s">
        <v>358</v>
      </c>
      <c r="E186" t="s">
        <v>359</v>
      </c>
      <c r="F186" t="s">
        <v>19</v>
      </c>
      <c r="G186" t="s">
        <v>120</v>
      </c>
      <c r="H186" t="s">
        <v>146</v>
      </c>
      <c r="I186">
        <v>22</v>
      </c>
      <c r="J186">
        <v>77</v>
      </c>
      <c r="K186">
        <v>12</v>
      </c>
      <c r="L186">
        <v>87</v>
      </c>
      <c r="M186">
        <v>19</v>
      </c>
      <c r="N186" t="str">
        <f t="shared" si="11"/>
        <v>Percentil 1</v>
      </c>
      <c r="O186">
        <f t="shared" si="12"/>
        <v>86</v>
      </c>
    </row>
    <row r="187" spans="1:18" x14ac:dyDescent="0.25">
      <c r="A187" t="s">
        <v>369</v>
      </c>
      <c r="B187" t="s">
        <v>37</v>
      </c>
      <c r="C187" t="s">
        <v>38</v>
      </c>
      <c r="D187" t="s">
        <v>39</v>
      </c>
      <c r="E187" t="s">
        <v>40</v>
      </c>
      <c r="F187" t="s">
        <v>30</v>
      </c>
      <c r="G187" t="s">
        <v>41</v>
      </c>
      <c r="H187" t="s">
        <v>146</v>
      </c>
      <c r="I187">
        <v>3</v>
      </c>
      <c r="J187">
        <v>101</v>
      </c>
      <c r="K187">
        <v>15</v>
      </c>
      <c r="L187">
        <v>82</v>
      </c>
      <c r="M187">
        <v>8</v>
      </c>
      <c r="N187" t="str">
        <f t="shared" si="11"/>
        <v>Percentil 1</v>
      </c>
      <c r="O187">
        <f t="shared" si="12"/>
        <v>87</v>
      </c>
    </row>
    <row r="188" spans="1:18" x14ac:dyDescent="0.25">
      <c r="A188" t="s">
        <v>369</v>
      </c>
      <c r="B188" t="s">
        <v>37</v>
      </c>
      <c r="C188" t="s">
        <v>38</v>
      </c>
      <c r="D188" t="s">
        <v>337</v>
      </c>
      <c r="E188" t="s">
        <v>338</v>
      </c>
      <c r="F188" t="s">
        <v>58</v>
      </c>
      <c r="G188" t="s">
        <v>120</v>
      </c>
      <c r="H188" t="s">
        <v>146</v>
      </c>
      <c r="I188">
        <v>1</v>
      </c>
      <c r="J188">
        <v>88</v>
      </c>
      <c r="K188">
        <v>0</v>
      </c>
      <c r="L188">
        <v>77</v>
      </c>
      <c r="M188">
        <v>0</v>
      </c>
      <c r="N188" t="str">
        <f t="shared" si="11"/>
        <v>Percentil 1</v>
      </c>
      <c r="O188">
        <f t="shared" si="12"/>
        <v>88</v>
      </c>
    </row>
    <row r="189" spans="1:18" hidden="1" x14ac:dyDescent="0.25">
      <c r="P189">
        <v>0</v>
      </c>
      <c r="Q189">
        <f>_xlfn.PERCENTILE.INC($L$101:$L$188,P189)</f>
        <v>77</v>
      </c>
      <c r="R189" t="s">
        <v>362</v>
      </c>
    </row>
    <row r="190" spans="1:18" hidden="1" x14ac:dyDescent="0.25">
      <c r="P190">
        <v>0.2</v>
      </c>
      <c r="Q190">
        <f t="shared" ref="Q190:Q194" si="13">_xlfn.PERCENTILE.INC($L$101:$L$188,P190)</f>
        <v>96</v>
      </c>
      <c r="R190" t="s">
        <v>363</v>
      </c>
    </row>
    <row r="191" spans="1:18" hidden="1" x14ac:dyDescent="0.25">
      <c r="P191">
        <v>0.4</v>
      </c>
      <c r="Q191">
        <f t="shared" si="13"/>
        <v>99.800000000000011</v>
      </c>
      <c r="R191" t="s">
        <v>364</v>
      </c>
    </row>
    <row r="192" spans="1:18" hidden="1" x14ac:dyDescent="0.25">
      <c r="P192">
        <v>0.6</v>
      </c>
      <c r="Q192">
        <f t="shared" si="13"/>
        <v>104</v>
      </c>
      <c r="R192" t="s">
        <v>365</v>
      </c>
    </row>
    <row r="193" spans="1:18" hidden="1" x14ac:dyDescent="0.25">
      <c r="P193">
        <v>0.8</v>
      </c>
      <c r="Q193">
        <f t="shared" si="13"/>
        <v>107.60000000000001</v>
      </c>
      <c r="R193" t="s">
        <v>366</v>
      </c>
    </row>
    <row r="194" spans="1:18" hidden="1" x14ac:dyDescent="0.25">
      <c r="P194">
        <v>1</v>
      </c>
      <c r="Q194">
        <f t="shared" si="13"/>
        <v>147</v>
      </c>
    </row>
    <row r="195" spans="1:18" ht="50.1" customHeight="1" x14ac:dyDescent="0.25"/>
    <row r="196" spans="1:18" x14ac:dyDescent="0.25">
      <c r="A196" s="1" t="s">
        <v>147</v>
      </c>
    </row>
    <row r="197" spans="1:18" x14ac:dyDescent="0.25">
      <c r="A197" s="2" t="s">
        <v>1</v>
      </c>
      <c r="B197" s="2" t="s">
        <v>2</v>
      </c>
      <c r="C197" s="2" t="s">
        <v>3</v>
      </c>
      <c r="D197" s="2" t="s">
        <v>4</v>
      </c>
      <c r="E197" s="2" t="s">
        <v>5</v>
      </c>
      <c r="F197" s="2" t="s">
        <v>6</v>
      </c>
      <c r="G197" s="2" t="s">
        <v>7</v>
      </c>
      <c r="H197" s="2" t="s">
        <v>8</v>
      </c>
      <c r="I197" s="2" t="s">
        <v>9</v>
      </c>
      <c r="J197" s="2" t="s">
        <v>10</v>
      </c>
      <c r="K197" s="2" t="s">
        <v>11</v>
      </c>
      <c r="L197" s="2" t="s">
        <v>12</v>
      </c>
      <c r="M197" s="2" t="s">
        <v>13</v>
      </c>
      <c r="N197" s="2" t="s">
        <v>368</v>
      </c>
      <c r="O197" s="2" t="s">
        <v>367</v>
      </c>
    </row>
    <row r="198" spans="1:18" x14ac:dyDescent="0.25">
      <c r="A198" t="s">
        <v>369</v>
      </c>
      <c r="B198" t="s">
        <v>125</v>
      </c>
      <c r="C198" t="s">
        <v>64</v>
      </c>
      <c r="D198" t="s">
        <v>261</v>
      </c>
      <c r="E198" t="s">
        <v>262</v>
      </c>
      <c r="F198" t="s">
        <v>19</v>
      </c>
      <c r="G198" t="s">
        <v>25</v>
      </c>
      <c r="H198" t="s">
        <v>147</v>
      </c>
      <c r="I198">
        <v>1</v>
      </c>
      <c r="J198">
        <v>136</v>
      </c>
      <c r="K198">
        <v>0</v>
      </c>
      <c r="L198">
        <v>150</v>
      </c>
      <c r="M198">
        <v>0</v>
      </c>
      <c r="N198" t="str">
        <f t="shared" ref="N198:N229" si="14">VLOOKUP(L198,$Q$287:$R$291,2,1)</f>
        <v>Percentil 5</v>
      </c>
      <c r="O198">
        <f t="shared" ref="O198:O229" si="15">_xlfn.RANK.EQ(L198,$L$198:$L$285,0)</f>
        <v>1</v>
      </c>
    </row>
    <row r="199" spans="1:18" x14ac:dyDescent="0.25">
      <c r="A199" t="s">
        <v>369</v>
      </c>
      <c r="B199" t="s">
        <v>85</v>
      </c>
      <c r="C199" t="s">
        <v>86</v>
      </c>
      <c r="D199" t="s">
        <v>257</v>
      </c>
      <c r="E199" t="s">
        <v>258</v>
      </c>
      <c r="F199" t="s">
        <v>58</v>
      </c>
      <c r="G199" t="s">
        <v>41</v>
      </c>
      <c r="H199" t="s">
        <v>147</v>
      </c>
      <c r="I199">
        <v>1</v>
      </c>
      <c r="J199">
        <v>99</v>
      </c>
      <c r="K199">
        <v>0</v>
      </c>
      <c r="L199">
        <v>144</v>
      </c>
      <c r="M199">
        <v>0</v>
      </c>
      <c r="N199" t="str">
        <f t="shared" si="14"/>
        <v>Percentil 5</v>
      </c>
      <c r="O199">
        <f t="shared" si="15"/>
        <v>2</v>
      </c>
    </row>
    <row r="200" spans="1:18" x14ac:dyDescent="0.25">
      <c r="A200" t="s">
        <v>369</v>
      </c>
      <c r="B200" t="s">
        <v>376</v>
      </c>
      <c r="C200" t="s">
        <v>198</v>
      </c>
      <c r="D200" t="s">
        <v>377</v>
      </c>
      <c r="E200" t="s">
        <v>378</v>
      </c>
      <c r="F200" t="s">
        <v>379</v>
      </c>
      <c r="G200" t="s">
        <v>41</v>
      </c>
      <c r="H200" t="s">
        <v>147</v>
      </c>
      <c r="I200">
        <v>1</v>
      </c>
      <c r="J200">
        <v>111</v>
      </c>
      <c r="K200">
        <v>0</v>
      </c>
      <c r="L200">
        <v>136</v>
      </c>
      <c r="M200">
        <v>0</v>
      </c>
      <c r="N200" t="str">
        <f t="shared" si="14"/>
        <v>Percentil 5</v>
      </c>
      <c r="O200">
        <f t="shared" si="15"/>
        <v>3</v>
      </c>
    </row>
    <row r="201" spans="1:18" x14ac:dyDescent="0.25">
      <c r="A201" t="s">
        <v>369</v>
      </c>
      <c r="B201" t="s">
        <v>37</v>
      </c>
      <c r="C201" t="s">
        <v>38</v>
      </c>
      <c r="D201" t="s">
        <v>39</v>
      </c>
      <c r="E201" t="s">
        <v>40</v>
      </c>
      <c r="F201" t="s">
        <v>30</v>
      </c>
      <c r="G201" t="s">
        <v>41</v>
      </c>
      <c r="H201" t="s">
        <v>147</v>
      </c>
      <c r="I201">
        <v>3</v>
      </c>
      <c r="J201">
        <v>101</v>
      </c>
      <c r="K201">
        <v>15</v>
      </c>
      <c r="L201">
        <v>125</v>
      </c>
      <c r="M201">
        <v>9</v>
      </c>
      <c r="N201" t="str">
        <f t="shared" si="14"/>
        <v>Percentil 5</v>
      </c>
      <c r="O201">
        <f t="shared" si="15"/>
        <v>4</v>
      </c>
    </row>
    <row r="202" spans="1:18" x14ac:dyDescent="0.25">
      <c r="A202" t="s">
        <v>369</v>
      </c>
      <c r="B202" t="s">
        <v>26</v>
      </c>
      <c r="C202" t="s">
        <v>27</v>
      </c>
      <c r="D202" t="s">
        <v>389</v>
      </c>
      <c r="E202" t="s">
        <v>390</v>
      </c>
      <c r="F202" t="s">
        <v>58</v>
      </c>
      <c r="G202" t="s">
        <v>120</v>
      </c>
      <c r="H202" t="s">
        <v>147</v>
      </c>
      <c r="I202">
        <v>1</v>
      </c>
      <c r="J202">
        <v>91</v>
      </c>
      <c r="K202">
        <v>0</v>
      </c>
      <c r="L202">
        <v>125</v>
      </c>
      <c r="M202">
        <v>0</v>
      </c>
      <c r="N202" t="str">
        <f t="shared" si="14"/>
        <v>Percentil 5</v>
      </c>
      <c r="O202">
        <f t="shared" si="15"/>
        <v>4</v>
      </c>
    </row>
    <row r="203" spans="1:18" x14ac:dyDescent="0.25">
      <c r="A203" t="s">
        <v>369</v>
      </c>
      <c r="B203" t="s">
        <v>26</v>
      </c>
      <c r="C203" t="s">
        <v>27</v>
      </c>
      <c r="D203" t="s">
        <v>339</v>
      </c>
      <c r="E203" t="s">
        <v>340</v>
      </c>
      <c r="F203" t="s">
        <v>19</v>
      </c>
      <c r="G203" t="s">
        <v>120</v>
      </c>
      <c r="H203" t="s">
        <v>147</v>
      </c>
      <c r="I203">
        <v>13</v>
      </c>
      <c r="J203">
        <v>110</v>
      </c>
      <c r="K203">
        <v>14</v>
      </c>
      <c r="L203">
        <v>125</v>
      </c>
      <c r="M203">
        <v>19</v>
      </c>
      <c r="N203" t="str">
        <f t="shared" si="14"/>
        <v>Percentil 5</v>
      </c>
      <c r="O203">
        <f t="shared" si="15"/>
        <v>4</v>
      </c>
    </row>
    <row r="204" spans="1:18" x14ac:dyDescent="0.25">
      <c r="A204" s="6" t="s">
        <v>369</v>
      </c>
      <c r="B204" s="6" t="s">
        <v>139</v>
      </c>
      <c r="C204" s="6" t="s">
        <v>140</v>
      </c>
      <c r="D204" s="6" t="s">
        <v>141</v>
      </c>
      <c r="E204" s="6" t="s">
        <v>142</v>
      </c>
      <c r="F204" s="6" t="s">
        <v>19</v>
      </c>
      <c r="G204" s="6" t="s">
        <v>120</v>
      </c>
      <c r="H204" s="6" t="s">
        <v>147</v>
      </c>
      <c r="I204" s="6">
        <v>116</v>
      </c>
      <c r="J204">
        <v>113</v>
      </c>
      <c r="K204">
        <v>16</v>
      </c>
      <c r="L204" s="6">
        <v>125</v>
      </c>
      <c r="M204">
        <v>23</v>
      </c>
      <c r="N204" s="6" t="str">
        <f t="shared" si="14"/>
        <v>Percentil 5</v>
      </c>
      <c r="O204" s="6">
        <f t="shared" si="15"/>
        <v>4</v>
      </c>
    </row>
    <row r="205" spans="1:18" x14ac:dyDescent="0.25">
      <c r="A205" t="s">
        <v>369</v>
      </c>
      <c r="B205" t="s">
        <v>21</v>
      </c>
      <c r="C205" t="s">
        <v>22</v>
      </c>
      <c r="D205" t="s">
        <v>231</v>
      </c>
      <c r="E205" t="s">
        <v>232</v>
      </c>
      <c r="F205" t="s">
        <v>58</v>
      </c>
      <c r="G205" t="s">
        <v>41</v>
      </c>
      <c r="H205" t="s">
        <v>147</v>
      </c>
      <c r="I205">
        <v>25</v>
      </c>
      <c r="J205">
        <v>104</v>
      </c>
      <c r="K205">
        <v>14</v>
      </c>
      <c r="L205">
        <v>124</v>
      </c>
      <c r="M205">
        <v>18</v>
      </c>
      <c r="N205" t="str">
        <f t="shared" si="14"/>
        <v>Percentil 5</v>
      </c>
      <c r="O205">
        <f t="shared" si="15"/>
        <v>8</v>
      </c>
    </row>
    <row r="206" spans="1:18" x14ac:dyDescent="0.25">
      <c r="A206" t="s">
        <v>369</v>
      </c>
      <c r="B206" t="s">
        <v>26</v>
      </c>
      <c r="C206" t="s">
        <v>27</v>
      </c>
      <c r="D206" t="s">
        <v>382</v>
      </c>
      <c r="E206" t="s">
        <v>383</v>
      </c>
      <c r="F206" t="s">
        <v>30</v>
      </c>
      <c r="G206" t="s">
        <v>120</v>
      </c>
      <c r="H206" t="s">
        <v>147</v>
      </c>
      <c r="I206">
        <v>3</v>
      </c>
      <c r="J206">
        <v>106</v>
      </c>
      <c r="K206">
        <v>10</v>
      </c>
      <c r="L206">
        <v>122</v>
      </c>
      <c r="M206">
        <v>8</v>
      </c>
      <c r="N206" t="str">
        <f t="shared" si="14"/>
        <v>Percentil 5</v>
      </c>
      <c r="O206">
        <f t="shared" si="15"/>
        <v>9</v>
      </c>
    </row>
    <row r="207" spans="1:18" x14ac:dyDescent="0.25">
      <c r="A207" t="s">
        <v>369</v>
      </c>
      <c r="B207" t="s">
        <v>26</v>
      </c>
      <c r="C207" t="s">
        <v>27</v>
      </c>
      <c r="D207" t="s">
        <v>402</v>
      </c>
      <c r="E207" t="s">
        <v>403</v>
      </c>
      <c r="F207" t="s">
        <v>248</v>
      </c>
      <c r="G207" t="s">
        <v>120</v>
      </c>
      <c r="H207" t="s">
        <v>147</v>
      </c>
      <c r="I207">
        <v>252</v>
      </c>
      <c r="J207">
        <v>119</v>
      </c>
      <c r="K207">
        <v>13</v>
      </c>
      <c r="L207">
        <v>122</v>
      </c>
      <c r="M207">
        <v>19</v>
      </c>
      <c r="N207" t="str">
        <f t="shared" si="14"/>
        <v>Percentil 5</v>
      </c>
      <c r="O207">
        <f t="shared" si="15"/>
        <v>9</v>
      </c>
    </row>
    <row r="208" spans="1:18" x14ac:dyDescent="0.25">
      <c r="A208" t="s">
        <v>369</v>
      </c>
      <c r="B208" t="s">
        <v>85</v>
      </c>
      <c r="C208" t="s">
        <v>86</v>
      </c>
      <c r="D208" t="s">
        <v>406</v>
      </c>
      <c r="E208" t="s">
        <v>407</v>
      </c>
      <c r="F208" t="s">
        <v>58</v>
      </c>
      <c r="G208" t="s">
        <v>120</v>
      </c>
      <c r="H208" t="s">
        <v>147</v>
      </c>
      <c r="I208">
        <v>2</v>
      </c>
      <c r="J208">
        <v>103</v>
      </c>
      <c r="K208">
        <v>5</v>
      </c>
      <c r="L208">
        <v>122</v>
      </c>
      <c r="M208">
        <v>18</v>
      </c>
      <c r="N208" t="str">
        <f t="shared" si="14"/>
        <v>Percentil 5</v>
      </c>
      <c r="O208">
        <f t="shared" si="15"/>
        <v>9</v>
      </c>
    </row>
    <row r="209" spans="1:15" x14ac:dyDescent="0.25">
      <c r="A209" t="s">
        <v>369</v>
      </c>
      <c r="B209" t="s">
        <v>54</v>
      </c>
      <c r="C209" t="s">
        <v>55</v>
      </c>
      <c r="D209" t="s">
        <v>56</v>
      </c>
      <c r="E209" t="s">
        <v>57</v>
      </c>
      <c r="F209" t="s">
        <v>58</v>
      </c>
      <c r="G209" t="s">
        <v>20</v>
      </c>
      <c r="H209" t="s">
        <v>147</v>
      </c>
      <c r="I209">
        <v>4</v>
      </c>
      <c r="J209">
        <v>97</v>
      </c>
      <c r="K209">
        <v>15</v>
      </c>
      <c r="L209">
        <v>119</v>
      </c>
      <c r="M209">
        <v>24</v>
      </c>
      <c r="N209" t="str">
        <f t="shared" si="14"/>
        <v>Percentil 5</v>
      </c>
      <c r="O209">
        <f t="shared" si="15"/>
        <v>12</v>
      </c>
    </row>
    <row r="210" spans="1:15" x14ac:dyDescent="0.25">
      <c r="A210" t="s">
        <v>369</v>
      </c>
      <c r="B210" t="s">
        <v>26</v>
      </c>
      <c r="C210" t="s">
        <v>27</v>
      </c>
      <c r="D210" t="s">
        <v>166</v>
      </c>
      <c r="E210" t="s">
        <v>167</v>
      </c>
      <c r="F210" t="s">
        <v>30</v>
      </c>
      <c r="G210" t="s">
        <v>25</v>
      </c>
      <c r="H210" t="s">
        <v>147</v>
      </c>
      <c r="I210">
        <v>39</v>
      </c>
      <c r="J210">
        <v>112</v>
      </c>
      <c r="K210">
        <v>13</v>
      </c>
      <c r="L210">
        <v>115</v>
      </c>
      <c r="M210">
        <v>19</v>
      </c>
      <c r="N210" t="str">
        <f t="shared" si="14"/>
        <v>Percentil 5</v>
      </c>
      <c r="O210">
        <f t="shared" si="15"/>
        <v>13</v>
      </c>
    </row>
    <row r="211" spans="1:15" x14ac:dyDescent="0.25">
      <c r="A211" t="s">
        <v>369</v>
      </c>
      <c r="B211" t="s">
        <v>197</v>
      </c>
      <c r="C211" t="s">
        <v>198</v>
      </c>
      <c r="D211" t="s">
        <v>199</v>
      </c>
      <c r="E211" t="s">
        <v>200</v>
      </c>
      <c r="F211" t="s">
        <v>19</v>
      </c>
      <c r="G211" t="s">
        <v>25</v>
      </c>
      <c r="H211" t="s">
        <v>147</v>
      </c>
      <c r="I211">
        <v>72</v>
      </c>
      <c r="J211">
        <v>98</v>
      </c>
      <c r="K211">
        <v>15</v>
      </c>
      <c r="L211">
        <v>115</v>
      </c>
      <c r="M211">
        <v>21</v>
      </c>
      <c r="N211" t="str">
        <f t="shared" si="14"/>
        <v>Percentil 5</v>
      </c>
      <c r="O211">
        <f t="shared" si="15"/>
        <v>13</v>
      </c>
    </row>
    <row r="212" spans="1:15" x14ac:dyDescent="0.25">
      <c r="A212" t="s">
        <v>369</v>
      </c>
      <c r="B212" t="s">
        <v>26</v>
      </c>
      <c r="C212" t="s">
        <v>27</v>
      </c>
      <c r="D212" t="s">
        <v>276</v>
      </c>
      <c r="E212" t="s">
        <v>277</v>
      </c>
      <c r="F212" t="s">
        <v>58</v>
      </c>
      <c r="G212" t="s">
        <v>41</v>
      </c>
      <c r="H212" t="s">
        <v>147</v>
      </c>
      <c r="I212">
        <v>14</v>
      </c>
      <c r="J212">
        <v>105</v>
      </c>
      <c r="K212">
        <v>13</v>
      </c>
      <c r="L212">
        <v>115</v>
      </c>
      <c r="M212">
        <v>19</v>
      </c>
      <c r="N212" t="str">
        <f t="shared" si="14"/>
        <v>Percentil 5</v>
      </c>
      <c r="O212">
        <f t="shared" si="15"/>
        <v>13</v>
      </c>
    </row>
    <row r="213" spans="1:15" x14ac:dyDescent="0.25">
      <c r="A213" t="s">
        <v>369</v>
      </c>
      <c r="B213" t="s">
        <v>26</v>
      </c>
      <c r="C213" t="s">
        <v>27</v>
      </c>
      <c r="D213" t="s">
        <v>35</v>
      </c>
      <c r="E213" t="s">
        <v>36</v>
      </c>
      <c r="F213" t="s">
        <v>30</v>
      </c>
      <c r="G213" t="s">
        <v>20</v>
      </c>
      <c r="H213" t="s">
        <v>147</v>
      </c>
      <c r="I213">
        <v>15</v>
      </c>
      <c r="J213">
        <v>108</v>
      </c>
      <c r="K213">
        <v>19</v>
      </c>
      <c r="L213">
        <v>114</v>
      </c>
      <c r="M213">
        <v>26</v>
      </c>
      <c r="N213" t="str">
        <f t="shared" si="14"/>
        <v>Percentil 5</v>
      </c>
      <c r="O213">
        <f t="shared" si="15"/>
        <v>16</v>
      </c>
    </row>
    <row r="214" spans="1:15" x14ac:dyDescent="0.25">
      <c r="A214" t="s">
        <v>369</v>
      </c>
      <c r="B214" t="s">
        <v>26</v>
      </c>
      <c r="C214" t="s">
        <v>27</v>
      </c>
      <c r="D214" t="s">
        <v>59</v>
      </c>
      <c r="E214" t="s">
        <v>60</v>
      </c>
      <c r="F214" t="s">
        <v>19</v>
      </c>
      <c r="G214" t="s">
        <v>41</v>
      </c>
      <c r="H214" t="s">
        <v>147</v>
      </c>
      <c r="I214">
        <v>124</v>
      </c>
      <c r="J214">
        <v>108</v>
      </c>
      <c r="K214">
        <v>16</v>
      </c>
      <c r="L214">
        <v>114</v>
      </c>
      <c r="M214">
        <v>22</v>
      </c>
      <c r="N214" t="str">
        <f t="shared" si="14"/>
        <v>Percentil 5</v>
      </c>
      <c r="O214">
        <f t="shared" si="15"/>
        <v>16</v>
      </c>
    </row>
    <row r="215" spans="1:15" x14ac:dyDescent="0.25">
      <c r="A215" t="s">
        <v>369</v>
      </c>
      <c r="B215" t="s">
        <v>26</v>
      </c>
      <c r="C215" t="s">
        <v>27</v>
      </c>
      <c r="D215" t="s">
        <v>242</v>
      </c>
      <c r="E215" t="s">
        <v>243</v>
      </c>
      <c r="F215" t="s">
        <v>58</v>
      </c>
      <c r="G215" t="s">
        <v>41</v>
      </c>
      <c r="H215" t="s">
        <v>147</v>
      </c>
      <c r="I215">
        <v>1</v>
      </c>
      <c r="J215">
        <v>98</v>
      </c>
      <c r="K215">
        <v>0</v>
      </c>
      <c r="L215">
        <v>114</v>
      </c>
      <c r="M215">
        <v>0</v>
      </c>
      <c r="N215" t="str">
        <f t="shared" si="14"/>
        <v>Percentil 5</v>
      </c>
      <c r="O215">
        <f t="shared" si="15"/>
        <v>16</v>
      </c>
    </row>
    <row r="216" spans="1:15" x14ac:dyDescent="0.25">
      <c r="A216" t="s">
        <v>369</v>
      </c>
      <c r="B216" t="s">
        <v>26</v>
      </c>
      <c r="C216" t="s">
        <v>27</v>
      </c>
      <c r="D216" t="s">
        <v>387</v>
      </c>
      <c r="E216" t="s">
        <v>388</v>
      </c>
      <c r="F216" t="s">
        <v>30</v>
      </c>
      <c r="G216" t="s">
        <v>120</v>
      </c>
      <c r="H216" t="s">
        <v>147</v>
      </c>
      <c r="I216">
        <v>6</v>
      </c>
      <c r="J216">
        <v>106</v>
      </c>
      <c r="K216">
        <v>11</v>
      </c>
      <c r="L216">
        <v>114</v>
      </c>
      <c r="M216">
        <v>35</v>
      </c>
      <c r="N216" t="str">
        <f t="shared" si="14"/>
        <v>Percentil 5</v>
      </c>
      <c r="O216">
        <f t="shared" si="15"/>
        <v>16</v>
      </c>
    </row>
    <row r="217" spans="1:15" x14ac:dyDescent="0.25">
      <c r="A217" t="s">
        <v>369</v>
      </c>
      <c r="B217" t="s">
        <v>26</v>
      </c>
      <c r="C217" t="s">
        <v>27</v>
      </c>
      <c r="D217" t="s">
        <v>404</v>
      </c>
      <c r="E217" t="s">
        <v>405</v>
      </c>
      <c r="F217" t="s">
        <v>30</v>
      </c>
      <c r="G217" t="s">
        <v>120</v>
      </c>
      <c r="H217" t="s">
        <v>147</v>
      </c>
      <c r="I217">
        <v>20</v>
      </c>
      <c r="J217">
        <v>102</v>
      </c>
      <c r="K217">
        <v>20</v>
      </c>
      <c r="L217">
        <v>114</v>
      </c>
      <c r="M217">
        <v>23</v>
      </c>
      <c r="N217" t="str">
        <f t="shared" si="14"/>
        <v>Percentil 5</v>
      </c>
      <c r="O217">
        <f t="shared" si="15"/>
        <v>16</v>
      </c>
    </row>
    <row r="218" spans="1:15" x14ac:dyDescent="0.25">
      <c r="A218" t="s">
        <v>369</v>
      </c>
      <c r="B218" t="s">
        <v>178</v>
      </c>
      <c r="C218" t="s">
        <v>179</v>
      </c>
      <c r="D218" t="s">
        <v>372</v>
      </c>
      <c r="E218" t="s">
        <v>373</v>
      </c>
      <c r="F218" t="s">
        <v>30</v>
      </c>
      <c r="G218" t="s">
        <v>41</v>
      </c>
      <c r="H218" t="s">
        <v>147</v>
      </c>
      <c r="I218">
        <v>6</v>
      </c>
      <c r="J218">
        <v>100</v>
      </c>
      <c r="K218">
        <v>14</v>
      </c>
      <c r="L218">
        <v>113</v>
      </c>
      <c r="M218">
        <v>11</v>
      </c>
      <c r="N218" t="str">
        <f t="shared" si="14"/>
        <v>Percentil 4</v>
      </c>
      <c r="O218">
        <f t="shared" si="15"/>
        <v>21</v>
      </c>
    </row>
    <row r="219" spans="1:15" x14ac:dyDescent="0.25">
      <c r="A219" t="s">
        <v>369</v>
      </c>
      <c r="B219" t="s">
        <v>21</v>
      </c>
      <c r="C219" t="s">
        <v>22</v>
      </c>
      <c r="D219" t="s">
        <v>400</v>
      </c>
      <c r="E219" t="s">
        <v>401</v>
      </c>
      <c r="F219" t="s">
        <v>30</v>
      </c>
      <c r="G219" t="s">
        <v>120</v>
      </c>
      <c r="H219" t="s">
        <v>147</v>
      </c>
      <c r="I219">
        <v>34</v>
      </c>
      <c r="J219">
        <v>95</v>
      </c>
      <c r="K219">
        <v>15</v>
      </c>
      <c r="L219">
        <v>113</v>
      </c>
      <c r="M219">
        <v>24</v>
      </c>
      <c r="N219" t="str">
        <f t="shared" si="14"/>
        <v>Percentil 4</v>
      </c>
      <c r="O219">
        <f t="shared" si="15"/>
        <v>21</v>
      </c>
    </row>
    <row r="220" spans="1:15" x14ac:dyDescent="0.25">
      <c r="A220" t="s">
        <v>369</v>
      </c>
      <c r="B220" t="s">
        <v>26</v>
      </c>
      <c r="C220" t="s">
        <v>27</v>
      </c>
      <c r="D220" t="s">
        <v>31</v>
      </c>
      <c r="E220" t="s">
        <v>32</v>
      </c>
      <c r="F220" t="s">
        <v>30</v>
      </c>
      <c r="G220" t="s">
        <v>25</v>
      </c>
      <c r="H220" t="s">
        <v>147</v>
      </c>
      <c r="I220">
        <v>4</v>
      </c>
      <c r="J220">
        <v>102</v>
      </c>
      <c r="K220">
        <v>4</v>
      </c>
      <c r="L220">
        <v>111</v>
      </c>
      <c r="M220">
        <v>16</v>
      </c>
      <c r="N220" t="str">
        <f t="shared" si="14"/>
        <v>Percentil 4</v>
      </c>
      <c r="O220">
        <f t="shared" si="15"/>
        <v>23</v>
      </c>
    </row>
    <row r="221" spans="1:15" x14ac:dyDescent="0.25">
      <c r="A221" t="s">
        <v>369</v>
      </c>
      <c r="B221" t="s">
        <v>26</v>
      </c>
      <c r="C221" t="s">
        <v>27</v>
      </c>
      <c r="D221" t="s">
        <v>374</v>
      </c>
      <c r="E221" t="s">
        <v>375</v>
      </c>
      <c r="F221" t="s">
        <v>30</v>
      </c>
      <c r="G221" t="s">
        <v>41</v>
      </c>
      <c r="H221" t="s">
        <v>147</v>
      </c>
      <c r="I221">
        <v>2</v>
      </c>
      <c r="J221">
        <v>114</v>
      </c>
      <c r="K221">
        <v>13</v>
      </c>
      <c r="L221">
        <v>110</v>
      </c>
      <c r="M221">
        <v>1</v>
      </c>
      <c r="N221" t="str">
        <f t="shared" si="14"/>
        <v>Percentil 4</v>
      </c>
      <c r="O221">
        <f t="shared" si="15"/>
        <v>24</v>
      </c>
    </row>
    <row r="222" spans="1:15" x14ac:dyDescent="0.25">
      <c r="A222" t="s">
        <v>369</v>
      </c>
      <c r="B222" t="s">
        <v>85</v>
      </c>
      <c r="C222" t="s">
        <v>86</v>
      </c>
      <c r="D222" t="s">
        <v>274</v>
      </c>
      <c r="E222" t="s">
        <v>275</v>
      </c>
      <c r="F222" t="s">
        <v>114</v>
      </c>
      <c r="G222" t="s">
        <v>41</v>
      </c>
      <c r="H222" t="s">
        <v>147</v>
      </c>
      <c r="I222">
        <v>69</v>
      </c>
      <c r="J222">
        <v>107</v>
      </c>
      <c r="K222">
        <v>17</v>
      </c>
      <c r="L222">
        <v>110</v>
      </c>
      <c r="M222">
        <v>22</v>
      </c>
      <c r="N222" t="str">
        <f t="shared" si="14"/>
        <v>Percentil 4</v>
      </c>
      <c r="O222">
        <f t="shared" si="15"/>
        <v>24</v>
      </c>
    </row>
    <row r="223" spans="1:15" x14ac:dyDescent="0.25">
      <c r="A223" t="s">
        <v>369</v>
      </c>
      <c r="B223" t="s">
        <v>158</v>
      </c>
      <c r="C223" t="s">
        <v>94</v>
      </c>
      <c r="D223" t="s">
        <v>291</v>
      </c>
      <c r="E223" t="s">
        <v>292</v>
      </c>
      <c r="F223" t="s">
        <v>30</v>
      </c>
      <c r="G223" t="s">
        <v>120</v>
      </c>
      <c r="H223" t="s">
        <v>147</v>
      </c>
      <c r="I223">
        <v>12</v>
      </c>
      <c r="J223">
        <v>104</v>
      </c>
      <c r="K223">
        <v>9</v>
      </c>
      <c r="L223">
        <v>110</v>
      </c>
      <c r="M223">
        <v>19</v>
      </c>
      <c r="N223" t="str">
        <f t="shared" si="14"/>
        <v>Percentil 4</v>
      </c>
      <c r="O223">
        <f t="shared" si="15"/>
        <v>24</v>
      </c>
    </row>
    <row r="224" spans="1:15" x14ac:dyDescent="0.25">
      <c r="A224" t="s">
        <v>369</v>
      </c>
      <c r="B224" t="s">
        <v>117</v>
      </c>
      <c r="C224" t="s">
        <v>16</v>
      </c>
      <c r="D224" t="s">
        <v>121</v>
      </c>
      <c r="E224" t="s">
        <v>122</v>
      </c>
      <c r="F224" t="s">
        <v>19</v>
      </c>
      <c r="G224" t="s">
        <v>120</v>
      </c>
      <c r="H224" t="s">
        <v>147</v>
      </c>
      <c r="I224">
        <v>11</v>
      </c>
      <c r="J224">
        <v>105</v>
      </c>
      <c r="K224">
        <v>11</v>
      </c>
      <c r="L224">
        <v>110</v>
      </c>
      <c r="M224">
        <v>24</v>
      </c>
      <c r="N224" t="str">
        <f t="shared" si="14"/>
        <v>Percentil 4</v>
      </c>
      <c r="O224">
        <f t="shared" si="15"/>
        <v>24</v>
      </c>
    </row>
    <row r="225" spans="1:15" x14ac:dyDescent="0.25">
      <c r="A225" t="s">
        <v>369</v>
      </c>
      <c r="B225" t="s">
        <v>26</v>
      </c>
      <c r="C225" t="s">
        <v>27</v>
      </c>
      <c r="D225" t="s">
        <v>131</v>
      </c>
      <c r="E225" t="s">
        <v>132</v>
      </c>
      <c r="F225" t="s">
        <v>30</v>
      </c>
      <c r="G225" t="s">
        <v>120</v>
      </c>
      <c r="H225" t="s">
        <v>147</v>
      </c>
      <c r="I225">
        <v>445</v>
      </c>
      <c r="J225">
        <v>104</v>
      </c>
      <c r="K225">
        <v>15</v>
      </c>
      <c r="L225">
        <v>110</v>
      </c>
      <c r="M225">
        <v>20</v>
      </c>
      <c r="N225" t="str">
        <f t="shared" si="14"/>
        <v>Percentil 4</v>
      </c>
      <c r="O225">
        <f t="shared" si="15"/>
        <v>24</v>
      </c>
    </row>
    <row r="226" spans="1:15" x14ac:dyDescent="0.25">
      <c r="A226" t="s">
        <v>369</v>
      </c>
      <c r="B226" t="s">
        <v>89</v>
      </c>
      <c r="C226" t="s">
        <v>90</v>
      </c>
      <c r="D226" t="s">
        <v>91</v>
      </c>
      <c r="E226" t="s">
        <v>92</v>
      </c>
      <c r="F226" t="s">
        <v>19</v>
      </c>
      <c r="G226" t="s">
        <v>41</v>
      </c>
      <c r="H226" t="s">
        <v>147</v>
      </c>
      <c r="I226">
        <v>36</v>
      </c>
      <c r="J226">
        <v>96</v>
      </c>
      <c r="K226">
        <v>16</v>
      </c>
      <c r="L226">
        <v>109</v>
      </c>
      <c r="M226">
        <v>23</v>
      </c>
      <c r="N226" t="str">
        <f t="shared" si="14"/>
        <v>Percentil 4</v>
      </c>
      <c r="O226">
        <f t="shared" si="15"/>
        <v>29</v>
      </c>
    </row>
    <row r="227" spans="1:15" x14ac:dyDescent="0.25">
      <c r="A227" t="s">
        <v>369</v>
      </c>
      <c r="B227" t="s">
        <v>85</v>
      </c>
      <c r="C227" t="s">
        <v>86</v>
      </c>
      <c r="D227" t="s">
        <v>267</v>
      </c>
      <c r="E227" t="s">
        <v>268</v>
      </c>
      <c r="F227" t="s">
        <v>248</v>
      </c>
      <c r="G227" t="s">
        <v>41</v>
      </c>
      <c r="H227" t="s">
        <v>147</v>
      </c>
      <c r="I227">
        <v>297</v>
      </c>
      <c r="J227">
        <v>104</v>
      </c>
      <c r="K227">
        <v>15</v>
      </c>
      <c r="L227">
        <v>109</v>
      </c>
      <c r="M227">
        <v>23</v>
      </c>
      <c r="N227" t="str">
        <f t="shared" si="14"/>
        <v>Percentil 4</v>
      </c>
      <c r="O227">
        <f t="shared" si="15"/>
        <v>29</v>
      </c>
    </row>
    <row r="228" spans="1:15" x14ac:dyDescent="0.25">
      <c r="A228" t="s">
        <v>369</v>
      </c>
      <c r="B228" t="s">
        <v>117</v>
      </c>
      <c r="C228" t="s">
        <v>16</v>
      </c>
      <c r="D228" t="s">
        <v>118</v>
      </c>
      <c r="E228" t="s">
        <v>119</v>
      </c>
      <c r="F228" t="s">
        <v>30</v>
      </c>
      <c r="G228" t="s">
        <v>120</v>
      </c>
      <c r="H228" t="s">
        <v>147</v>
      </c>
      <c r="I228">
        <v>69</v>
      </c>
      <c r="J228">
        <v>95</v>
      </c>
      <c r="K228">
        <v>16</v>
      </c>
      <c r="L228">
        <v>107</v>
      </c>
      <c r="M228">
        <v>19</v>
      </c>
      <c r="N228" t="str">
        <f t="shared" si="14"/>
        <v>Percentil 4</v>
      </c>
      <c r="O228">
        <f t="shared" si="15"/>
        <v>31</v>
      </c>
    </row>
    <row r="229" spans="1:15" x14ac:dyDescent="0.25">
      <c r="A229" t="s">
        <v>369</v>
      </c>
      <c r="B229" t="s">
        <v>178</v>
      </c>
      <c r="C229" t="s">
        <v>179</v>
      </c>
      <c r="D229" t="s">
        <v>391</v>
      </c>
      <c r="E229" t="s">
        <v>392</v>
      </c>
      <c r="F229" t="s">
        <v>114</v>
      </c>
      <c r="G229" t="s">
        <v>120</v>
      </c>
      <c r="H229" t="s">
        <v>147</v>
      </c>
      <c r="I229">
        <v>10</v>
      </c>
      <c r="J229">
        <v>99</v>
      </c>
      <c r="K229">
        <v>10</v>
      </c>
      <c r="L229">
        <v>107</v>
      </c>
      <c r="M229">
        <v>17</v>
      </c>
      <c r="N229" t="str">
        <f t="shared" si="14"/>
        <v>Percentil 4</v>
      </c>
      <c r="O229">
        <f t="shared" si="15"/>
        <v>31</v>
      </c>
    </row>
    <row r="230" spans="1:15" x14ac:dyDescent="0.25">
      <c r="A230" t="s">
        <v>369</v>
      </c>
      <c r="B230" t="s">
        <v>42</v>
      </c>
      <c r="C230" t="s">
        <v>43</v>
      </c>
      <c r="D230" t="s">
        <v>393</v>
      </c>
      <c r="E230" t="s">
        <v>394</v>
      </c>
      <c r="F230" t="s">
        <v>19</v>
      </c>
      <c r="G230" t="s">
        <v>120</v>
      </c>
      <c r="H230" t="s">
        <v>147</v>
      </c>
      <c r="I230">
        <v>18</v>
      </c>
      <c r="J230">
        <v>106</v>
      </c>
      <c r="K230">
        <v>13</v>
      </c>
      <c r="L230">
        <v>107</v>
      </c>
      <c r="M230">
        <v>19</v>
      </c>
      <c r="N230" t="str">
        <f t="shared" ref="N230:N261" si="16">VLOOKUP(L230,$Q$287:$R$291,2,1)</f>
        <v>Percentil 4</v>
      </c>
      <c r="O230">
        <f t="shared" ref="O230:O261" si="17">_xlfn.RANK.EQ(L230,$L$198:$L$285,0)</f>
        <v>31</v>
      </c>
    </row>
    <row r="231" spans="1:15" x14ac:dyDescent="0.25">
      <c r="A231" t="s">
        <v>369</v>
      </c>
      <c r="B231" t="s">
        <v>46</v>
      </c>
      <c r="C231" t="s">
        <v>47</v>
      </c>
      <c r="D231" t="s">
        <v>112</v>
      </c>
      <c r="E231" t="s">
        <v>113</v>
      </c>
      <c r="F231" t="s">
        <v>114</v>
      </c>
      <c r="G231" t="s">
        <v>25</v>
      </c>
      <c r="H231" t="s">
        <v>147</v>
      </c>
      <c r="I231">
        <v>697</v>
      </c>
      <c r="J231">
        <v>103</v>
      </c>
      <c r="K231">
        <v>17</v>
      </c>
      <c r="L231">
        <v>106</v>
      </c>
      <c r="M231">
        <v>22</v>
      </c>
      <c r="N231" t="str">
        <f t="shared" si="16"/>
        <v>Percentil 4</v>
      </c>
      <c r="O231">
        <f t="shared" si="17"/>
        <v>34</v>
      </c>
    </row>
    <row r="232" spans="1:15" x14ac:dyDescent="0.25">
      <c r="A232" t="s">
        <v>369</v>
      </c>
      <c r="B232" t="s">
        <v>158</v>
      </c>
      <c r="C232" t="s">
        <v>94</v>
      </c>
      <c r="D232" t="s">
        <v>328</v>
      </c>
      <c r="E232" t="s">
        <v>329</v>
      </c>
      <c r="F232" t="s">
        <v>114</v>
      </c>
      <c r="G232" t="s">
        <v>120</v>
      </c>
      <c r="H232" t="s">
        <v>147</v>
      </c>
      <c r="I232">
        <v>195</v>
      </c>
      <c r="J232">
        <v>103</v>
      </c>
      <c r="K232">
        <v>17</v>
      </c>
      <c r="L232">
        <v>106</v>
      </c>
      <c r="M232">
        <v>23</v>
      </c>
      <c r="N232" t="str">
        <f t="shared" si="16"/>
        <v>Percentil 4</v>
      </c>
      <c r="O232">
        <f t="shared" si="17"/>
        <v>34</v>
      </c>
    </row>
    <row r="233" spans="1:15" x14ac:dyDescent="0.25">
      <c r="A233" t="s">
        <v>369</v>
      </c>
      <c r="B233" t="s">
        <v>67</v>
      </c>
      <c r="C233" t="s">
        <v>68</v>
      </c>
      <c r="D233" t="s">
        <v>352</v>
      </c>
      <c r="E233" t="s">
        <v>353</v>
      </c>
      <c r="F233" t="s">
        <v>19</v>
      </c>
      <c r="G233" t="s">
        <v>120</v>
      </c>
      <c r="H233" t="s">
        <v>147</v>
      </c>
      <c r="I233">
        <v>30</v>
      </c>
      <c r="J233">
        <v>105</v>
      </c>
      <c r="K233">
        <v>14</v>
      </c>
      <c r="L233">
        <v>106</v>
      </c>
      <c r="M233">
        <v>15</v>
      </c>
      <c r="N233" t="str">
        <f t="shared" si="16"/>
        <v>Percentil 4</v>
      </c>
      <c r="O233">
        <f t="shared" si="17"/>
        <v>34</v>
      </c>
    </row>
    <row r="234" spans="1:15" x14ac:dyDescent="0.25">
      <c r="A234" t="s">
        <v>369</v>
      </c>
      <c r="B234" t="s">
        <v>85</v>
      </c>
      <c r="C234" t="s">
        <v>86</v>
      </c>
      <c r="D234" t="s">
        <v>370</v>
      </c>
      <c r="E234" t="s">
        <v>371</v>
      </c>
      <c r="F234" t="s">
        <v>30</v>
      </c>
      <c r="G234" t="s">
        <v>25</v>
      </c>
      <c r="H234" t="s">
        <v>147</v>
      </c>
      <c r="I234">
        <v>25</v>
      </c>
      <c r="J234">
        <v>99</v>
      </c>
      <c r="K234">
        <v>16</v>
      </c>
      <c r="L234">
        <v>105</v>
      </c>
      <c r="M234">
        <v>21</v>
      </c>
      <c r="N234" t="str">
        <f t="shared" si="16"/>
        <v>Percentil 3</v>
      </c>
      <c r="O234">
        <f t="shared" si="17"/>
        <v>37</v>
      </c>
    </row>
    <row r="235" spans="1:15" x14ac:dyDescent="0.25">
      <c r="A235" t="s">
        <v>369</v>
      </c>
      <c r="B235" t="s">
        <v>26</v>
      </c>
      <c r="C235" t="s">
        <v>27</v>
      </c>
      <c r="D235" t="s">
        <v>50</v>
      </c>
      <c r="E235" t="s">
        <v>51</v>
      </c>
      <c r="F235" t="s">
        <v>30</v>
      </c>
      <c r="G235" t="s">
        <v>41</v>
      </c>
      <c r="H235" t="s">
        <v>147</v>
      </c>
      <c r="I235">
        <v>39</v>
      </c>
      <c r="J235">
        <v>100</v>
      </c>
      <c r="K235">
        <v>15</v>
      </c>
      <c r="L235">
        <v>105</v>
      </c>
      <c r="M235">
        <v>18</v>
      </c>
      <c r="N235" t="str">
        <f t="shared" si="16"/>
        <v>Percentil 3</v>
      </c>
      <c r="O235">
        <f t="shared" si="17"/>
        <v>37</v>
      </c>
    </row>
    <row r="236" spans="1:15" x14ac:dyDescent="0.25">
      <c r="A236" t="s">
        <v>369</v>
      </c>
      <c r="B236" t="s">
        <v>26</v>
      </c>
      <c r="C236" t="s">
        <v>27</v>
      </c>
      <c r="D236" t="s">
        <v>360</v>
      </c>
      <c r="E236" t="s">
        <v>361</v>
      </c>
      <c r="F236" t="s">
        <v>19</v>
      </c>
      <c r="G236" t="s">
        <v>120</v>
      </c>
      <c r="H236" t="s">
        <v>147</v>
      </c>
      <c r="I236">
        <v>11</v>
      </c>
      <c r="J236">
        <v>104</v>
      </c>
      <c r="K236">
        <v>14</v>
      </c>
      <c r="L236">
        <v>105</v>
      </c>
      <c r="M236">
        <v>23</v>
      </c>
      <c r="N236" t="str">
        <f t="shared" si="16"/>
        <v>Percentil 3</v>
      </c>
      <c r="O236">
        <f t="shared" si="17"/>
        <v>37</v>
      </c>
    </row>
    <row r="237" spans="1:15" x14ac:dyDescent="0.25">
      <c r="A237" t="s">
        <v>369</v>
      </c>
      <c r="B237" t="s">
        <v>26</v>
      </c>
      <c r="C237" t="s">
        <v>27</v>
      </c>
      <c r="D237" t="s">
        <v>33</v>
      </c>
      <c r="E237" t="s">
        <v>34</v>
      </c>
      <c r="F237" t="s">
        <v>30</v>
      </c>
      <c r="G237" t="s">
        <v>25</v>
      </c>
      <c r="H237" t="s">
        <v>147</v>
      </c>
      <c r="I237">
        <v>32</v>
      </c>
      <c r="J237">
        <v>95</v>
      </c>
      <c r="K237">
        <v>15</v>
      </c>
      <c r="L237">
        <v>104</v>
      </c>
      <c r="M237">
        <v>23</v>
      </c>
      <c r="N237" t="str">
        <f t="shared" si="16"/>
        <v>Percentil 3</v>
      </c>
      <c r="O237">
        <f t="shared" si="17"/>
        <v>40</v>
      </c>
    </row>
    <row r="238" spans="1:15" x14ac:dyDescent="0.25">
      <c r="A238" t="s">
        <v>369</v>
      </c>
      <c r="B238" t="s">
        <v>21</v>
      </c>
      <c r="C238" t="s">
        <v>22</v>
      </c>
      <c r="D238" t="s">
        <v>244</v>
      </c>
      <c r="E238" t="s">
        <v>245</v>
      </c>
      <c r="F238" t="s">
        <v>58</v>
      </c>
      <c r="G238" t="s">
        <v>41</v>
      </c>
      <c r="H238" t="s">
        <v>147</v>
      </c>
      <c r="I238">
        <v>332</v>
      </c>
      <c r="J238">
        <v>99</v>
      </c>
      <c r="K238">
        <v>16</v>
      </c>
      <c r="L238">
        <v>104</v>
      </c>
      <c r="M238">
        <v>21</v>
      </c>
      <c r="N238" t="str">
        <f t="shared" si="16"/>
        <v>Percentil 3</v>
      </c>
      <c r="O238">
        <f t="shared" si="17"/>
        <v>40</v>
      </c>
    </row>
    <row r="239" spans="1:15" x14ac:dyDescent="0.25">
      <c r="A239" t="s">
        <v>369</v>
      </c>
      <c r="B239" t="s">
        <v>158</v>
      </c>
      <c r="C239" t="s">
        <v>94</v>
      </c>
      <c r="D239" t="s">
        <v>207</v>
      </c>
      <c r="E239" t="s">
        <v>208</v>
      </c>
      <c r="F239" t="s">
        <v>58</v>
      </c>
      <c r="G239" t="s">
        <v>25</v>
      </c>
      <c r="H239" t="s">
        <v>147</v>
      </c>
      <c r="I239">
        <v>151</v>
      </c>
      <c r="J239">
        <v>101</v>
      </c>
      <c r="K239">
        <v>15</v>
      </c>
      <c r="L239">
        <v>103</v>
      </c>
      <c r="M239">
        <v>21</v>
      </c>
      <c r="N239" t="str">
        <f t="shared" si="16"/>
        <v>Percentil 3</v>
      </c>
      <c r="O239">
        <f t="shared" si="17"/>
        <v>42</v>
      </c>
    </row>
    <row r="240" spans="1:15" x14ac:dyDescent="0.25">
      <c r="A240" t="s">
        <v>369</v>
      </c>
      <c r="B240" t="s">
        <v>158</v>
      </c>
      <c r="C240" t="s">
        <v>94</v>
      </c>
      <c r="D240" t="s">
        <v>246</v>
      </c>
      <c r="E240" t="s">
        <v>247</v>
      </c>
      <c r="F240" t="s">
        <v>248</v>
      </c>
      <c r="G240" t="s">
        <v>41</v>
      </c>
      <c r="H240" t="s">
        <v>147</v>
      </c>
      <c r="I240">
        <v>61</v>
      </c>
      <c r="J240">
        <v>97</v>
      </c>
      <c r="K240">
        <v>17</v>
      </c>
      <c r="L240">
        <v>103</v>
      </c>
      <c r="M240">
        <v>22</v>
      </c>
      <c r="N240" t="str">
        <f t="shared" si="16"/>
        <v>Percentil 3</v>
      </c>
      <c r="O240">
        <f t="shared" si="17"/>
        <v>42</v>
      </c>
    </row>
    <row r="241" spans="1:15" x14ac:dyDescent="0.25">
      <c r="A241" t="s">
        <v>369</v>
      </c>
      <c r="B241" t="s">
        <v>158</v>
      </c>
      <c r="C241" t="s">
        <v>94</v>
      </c>
      <c r="D241" t="s">
        <v>408</v>
      </c>
      <c r="E241" t="s">
        <v>409</v>
      </c>
      <c r="F241" t="s">
        <v>30</v>
      </c>
      <c r="G241" t="s">
        <v>120</v>
      </c>
      <c r="H241" t="s">
        <v>147</v>
      </c>
      <c r="I241">
        <v>19</v>
      </c>
      <c r="J241">
        <v>103</v>
      </c>
      <c r="K241">
        <v>15</v>
      </c>
      <c r="L241">
        <v>103</v>
      </c>
      <c r="M241">
        <v>15</v>
      </c>
      <c r="N241" t="str">
        <f t="shared" si="16"/>
        <v>Percentil 3</v>
      </c>
      <c r="O241">
        <f t="shared" si="17"/>
        <v>42</v>
      </c>
    </row>
    <row r="242" spans="1:15" x14ac:dyDescent="0.25">
      <c r="A242" t="s">
        <v>369</v>
      </c>
      <c r="B242" t="s">
        <v>188</v>
      </c>
      <c r="C242" t="s">
        <v>86</v>
      </c>
      <c r="D242" t="s">
        <v>189</v>
      </c>
      <c r="E242" t="s">
        <v>190</v>
      </c>
      <c r="F242" t="s">
        <v>30</v>
      </c>
      <c r="G242" t="s">
        <v>41</v>
      </c>
      <c r="H242" t="s">
        <v>147</v>
      </c>
      <c r="I242">
        <v>7</v>
      </c>
      <c r="J242">
        <v>96</v>
      </c>
      <c r="K242">
        <v>16</v>
      </c>
      <c r="L242">
        <v>102</v>
      </c>
      <c r="M242">
        <v>16</v>
      </c>
      <c r="N242" t="str">
        <f t="shared" si="16"/>
        <v>Percentil 3</v>
      </c>
      <c r="O242">
        <f t="shared" si="17"/>
        <v>45</v>
      </c>
    </row>
    <row r="243" spans="1:15" x14ac:dyDescent="0.25">
      <c r="A243" t="s">
        <v>369</v>
      </c>
      <c r="B243" t="s">
        <v>158</v>
      </c>
      <c r="C243" t="s">
        <v>94</v>
      </c>
      <c r="D243" t="s">
        <v>216</v>
      </c>
      <c r="E243" t="s">
        <v>217</v>
      </c>
      <c r="F243" t="s">
        <v>58</v>
      </c>
      <c r="G243" t="s">
        <v>25</v>
      </c>
      <c r="H243" t="s">
        <v>147</v>
      </c>
      <c r="I243">
        <v>29</v>
      </c>
      <c r="J243">
        <v>95</v>
      </c>
      <c r="K243">
        <v>13</v>
      </c>
      <c r="L243">
        <v>102</v>
      </c>
      <c r="M243">
        <v>24</v>
      </c>
      <c r="N243" t="str">
        <f t="shared" si="16"/>
        <v>Percentil 3</v>
      </c>
      <c r="O243">
        <f t="shared" si="17"/>
        <v>45</v>
      </c>
    </row>
    <row r="244" spans="1:15" x14ac:dyDescent="0.25">
      <c r="A244" t="s">
        <v>369</v>
      </c>
      <c r="B244" t="s">
        <v>128</v>
      </c>
      <c r="C244" t="s">
        <v>90</v>
      </c>
      <c r="D244" t="s">
        <v>161</v>
      </c>
      <c r="E244" t="s">
        <v>162</v>
      </c>
      <c r="F244" t="s">
        <v>30</v>
      </c>
      <c r="G244" t="s">
        <v>25</v>
      </c>
      <c r="H244" t="s">
        <v>147</v>
      </c>
      <c r="I244">
        <v>75</v>
      </c>
      <c r="J244">
        <v>94</v>
      </c>
      <c r="K244">
        <v>16</v>
      </c>
      <c r="L244">
        <v>101</v>
      </c>
      <c r="M244">
        <v>21</v>
      </c>
      <c r="N244" t="str">
        <f t="shared" si="16"/>
        <v>Percentil 3</v>
      </c>
      <c r="O244">
        <f t="shared" si="17"/>
        <v>47</v>
      </c>
    </row>
    <row r="245" spans="1:15" x14ac:dyDescent="0.25">
      <c r="A245" t="s">
        <v>369</v>
      </c>
      <c r="B245" t="s">
        <v>21</v>
      </c>
      <c r="C245" t="s">
        <v>22</v>
      </c>
      <c r="D245" t="s">
        <v>123</v>
      </c>
      <c r="E245" t="s">
        <v>124</v>
      </c>
      <c r="F245" t="s">
        <v>114</v>
      </c>
      <c r="G245" t="s">
        <v>120</v>
      </c>
      <c r="H245" t="s">
        <v>147</v>
      </c>
      <c r="I245">
        <v>13</v>
      </c>
      <c r="J245">
        <v>103</v>
      </c>
      <c r="K245">
        <v>19</v>
      </c>
      <c r="L245">
        <v>101</v>
      </c>
      <c r="M245">
        <v>21</v>
      </c>
      <c r="N245" t="str">
        <f t="shared" si="16"/>
        <v>Percentil 3</v>
      </c>
      <c r="O245">
        <f t="shared" si="17"/>
        <v>47</v>
      </c>
    </row>
    <row r="246" spans="1:15" x14ac:dyDescent="0.25">
      <c r="A246" t="s">
        <v>369</v>
      </c>
      <c r="B246" t="s">
        <v>310</v>
      </c>
      <c r="C246" t="s">
        <v>105</v>
      </c>
      <c r="D246" t="s">
        <v>326</v>
      </c>
      <c r="E246" t="s">
        <v>327</v>
      </c>
      <c r="F246" t="s">
        <v>114</v>
      </c>
      <c r="G246" t="s">
        <v>120</v>
      </c>
      <c r="H246" t="s">
        <v>147</v>
      </c>
      <c r="I246">
        <v>18</v>
      </c>
      <c r="J246">
        <v>100</v>
      </c>
      <c r="K246">
        <v>13</v>
      </c>
      <c r="L246">
        <v>101</v>
      </c>
      <c r="M246">
        <v>21</v>
      </c>
      <c r="N246" t="str">
        <f t="shared" si="16"/>
        <v>Percentil 3</v>
      </c>
      <c r="O246">
        <f t="shared" si="17"/>
        <v>47</v>
      </c>
    </row>
    <row r="247" spans="1:15" x14ac:dyDescent="0.25">
      <c r="A247" t="s">
        <v>369</v>
      </c>
      <c r="B247" t="s">
        <v>46</v>
      </c>
      <c r="C247" t="s">
        <v>47</v>
      </c>
      <c r="D247" t="s">
        <v>320</v>
      </c>
      <c r="E247" t="s">
        <v>321</v>
      </c>
      <c r="F247" t="s">
        <v>30</v>
      </c>
      <c r="G247" t="s">
        <v>120</v>
      </c>
      <c r="H247" t="s">
        <v>147</v>
      </c>
      <c r="I247">
        <v>70</v>
      </c>
      <c r="J247">
        <v>100</v>
      </c>
      <c r="K247">
        <v>15</v>
      </c>
      <c r="L247">
        <v>100</v>
      </c>
      <c r="M247">
        <v>19</v>
      </c>
      <c r="N247" t="str">
        <f t="shared" si="16"/>
        <v>Percentil 3</v>
      </c>
      <c r="O247">
        <f t="shared" si="17"/>
        <v>50</v>
      </c>
    </row>
    <row r="248" spans="1:15" x14ac:dyDescent="0.25">
      <c r="A248" t="s">
        <v>369</v>
      </c>
      <c r="B248" t="s">
        <v>21</v>
      </c>
      <c r="C248" t="s">
        <v>22</v>
      </c>
      <c r="D248" t="s">
        <v>354</v>
      </c>
      <c r="E248" t="s">
        <v>355</v>
      </c>
      <c r="F248" t="s">
        <v>30</v>
      </c>
      <c r="G248" t="s">
        <v>120</v>
      </c>
      <c r="H248" t="s">
        <v>147</v>
      </c>
      <c r="I248">
        <v>13</v>
      </c>
      <c r="J248">
        <v>99</v>
      </c>
      <c r="K248">
        <v>22</v>
      </c>
      <c r="L248">
        <v>100</v>
      </c>
      <c r="M248">
        <v>23</v>
      </c>
      <c r="N248" t="str">
        <f t="shared" si="16"/>
        <v>Percentil 3</v>
      </c>
      <c r="O248">
        <f t="shared" si="17"/>
        <v>50</v>
      </c>
    </row>
    <row r="249" spans="1:15" x14ac:dyDescent="0.25">
      <c r="A249" t="s">
        <v>369</v>
      </c>
      <c r="B249" t="s">
        <v>26</v>
      </c>
      <c r="C249" t="s">
        <v>27</v>
      </c>
      <c r="D249" t="s">
        <v>52</v>
      </c>
      <c r="E249" t="s">
        <v>53</v>
      </c>
      <c r="F249" t="s">
        <v>19</v>
      </c>
      <c r="G249" t="s">
        <v>41</v>
      </c>
      <c r="H249" t="s">
        <v>147</v>
      </c>
      <c r="I249">
        <v>98</v>
      </c>
      <c r="J249">
        <v>95</v>
      </c>
      <c r="K249">
        <v>17</v>
      </c>
      <c r="L249">
        <v>99</v>
      </c>
      <c r="M249">
        <v>21</v>
      </c>
      <c r="N249" t="str">
        <f t="shared" si="16"/>
        <v>Percentil 3</v>
      </c>
      <c r="O249">
        <f t="shared" si="17"/>
        <v>52</v>
      </c>
    </row>
    <row r="250" spans="1:15" x14ac:dyDescent="0.25">
      <c r="A250" t="s">
        <v>369</v>
      </c>
      <c r="B250" t="s">
        <v>26</v>
      </c>
      <c r="C250" t="s">
        <v>27</v>
      </c>
      <c r="D250" t="s">
        <v>209</v>
      </c>
      <c r="E250" t="s">
        <v>210</v>
      </c>
      <c r="F250" t="s">
        <v>58</v>
      </c>
      <c r="G250" t="s">
        <v>25</v>
      </c>
      <c r="H250" t="s">
        <v>147</v>
      </c>
      <c r="I250">
        <v>13</v>
      </c>
      <c r="J250">
        <v>104</v>
      </c>
      <c r="K250">
        <v>11</v>
      </c>
      <c r="L250">
        <v>99</v>
      </c>
      <c r="M250">
        <v>16</v>
      </c>
      <c r="N250" t="str">
        <f t="shared" si="16"/>
        <v>Percentil 3</v>
      </c>
      <c r="O250">
        <f t="shared" si="17"/>
        <v>52</v>
      </c>
    </row>
    <row r="251" spans="1:15" x14ac:dyDescent="0.25">
      <c r="A251" t="s">
        <v>369</v>
      </c>
      <c r="B251" t="s">
        <v>26</v>
      </c>
      <c r="C251" t="s">
        <v>27</v>
      </c>
      <c r="D251" t="s">
        <v>236</v>
      </c>
      <c r="E251" t="s">
        <v>237</v>
      </c>
      <c r="F251" t="s">
        <v>58</v>
      </c>
      <c r="G251" t="s">
        <v>41</v>
      </c>
      <c r="H251" t="s">
        <v>147</v>
      </c>
      <c r="I251">
        <v>6</v>
      </c>
      <c r="J251">
        <v>98</v>
      </c>
      <c r="K251">
        <v>15</v>
      </c>
      <c r="L251">
        <v>99</v>
      </c>
      <c r="M251">
        <v>21</v>
      </c>
      <c r="N251" t="str">
        <f t="shared" si="16"/>
        <v>Percentil 3</v>
      </c>
      <c r="O251">
        <f t="shared" si="17"/>
        <v>52</v>
      </c>
    </row>
    <row r="252" spans="1:15" x14ac:dyDescent="0.25">
      <c r="A252" t="s">
        <v>369</v>
      </c>
      <c r="B252" t="s">
        <v>269</v>
      </c>
      <c r="C252" t="s">
        <v>47</v>
      </c>
      <c r="D252" t="s">
        <v>270</v>
      </c>
      <c r="E252" t="s">
        <v>271</v>
      </c>
      <c r="F252" t="s">
        <v>114</v>
      </c>
      <c r="G252" t="s">
        <v>41</v>
      </c>
      <c r="H252" t="s">
        <v>147</v>
      </c>
      <c r="I252">
        <v>35</v>
      </c>
      <c r="J252">
        <v>95</v>
      </c>
      <c r="K252">
        <v>13</v>
      </c>
      <c r="L252">
        <v>99</v>
      </c>
      <c r="M252">
        <v>20</v>
      </c>
      <c r="N252" t="str">
        <f t="shared" si="16"/>
        <v>Percentil 3</v>
      </c>
      <c r="O252">
        <f t="shared" si="17"/>
        <v>52</v>
      </c>
    </row>
    <row r="253" spans="1:15" x14ac:dyDescent="0.25">
      <c r="A253" t="s">
        <v>369</v>
      </c>
      <c r="B253" t="s">
        <v>26</v>
      </c>
      <c r="C253" t="s">
        <v>27</v>
      </c>
      <c r="D253" t="s">
        <v>380</v>
      </c>
      <c r="E253" t="s">
        <v>381</v>
      </c>
      <c r="F253" t="s">
        <v>30</v>
      </c>
      <c r="G253" t="s">
        <v>120</v>
      </c>
      <c r="H253" t="s">
        <v>147</v>
      </c>
      <c r="I253">
        <v>64</v>
      </c>
      <c r="J253">
        <v>96</v>
      </c>
      <c r="K253">
        <v>18</v>
      </c>
      <c r="L253">
        <v>99</v>
      </c>
      <c r="M253">
        <v>21</v>
      </c>
      <c r="N253" t="str">
        <f t="shared" si="16"/>
        <v>Percentil 3</v>
      </c>
      <c r="O253">
        <f t="shared" si="17"/>
        <v>52</v>
      </c>
    </row>
    <row r="254" spans="1:15" x14ac:dyDescent="0.25">
      <c r="A254" t="s">
        <v>369</v>
      </c>
      <c r="B254" t="s">
        <v>54</v>
      </c>
      <c r="C254" t="s">
        <v>55</v>
      </c>
      <c r="D254" t="s">
        <v>398</v>
      </c>
      <c r="E254" t="s">
        <v>399</v>
      </c>
      <c r="F254" t="s">
        <v>114</v>
      </c>
      <c r="G254" t="s">
        <v>120</v>
      </c>
      <c r="H254" t="s">
        <v>147</v>
      </c>
      <c r="I254">
        <v>69</v>
      </c>
      <c r="J254">
        <v>94</v>
      </c>
      <c r="K254">
        <v>17</v>
      </c>
      <c r="L254">
        <v>99</v>
      </c>
      <c r="M254">
        <v>19</v>
      </c>
      <c r="N254" t="str">
        <f t="shared" si="16"/>
        <v>Percentil 3</v>
      </c>
      <c r="O254">
        <f t="shared" si="17"/>
        <v>52</v>
      </c>
    </row>
    <row r="255" spans="1:15" x14ac:dyDescent="0.25">
      <c r="A255" t="s">
        <v>369</v>
      </c>
      <c r="B255" t="s">
        <v>37</v>
      </c>
      <c r="C255" t="s">
        <v>38</v>
      </c>
      <c r="D255" t="s">
        <v>337</v>
      </c>
      <c r="E255" t="s">
        <v>338</v>
      </c>
      <c r="F255" t="s">
        <v>58</v>
      </c>
      <c r="G255" t="s">
        <v>120</v>
      </c>
      <c r="H255" t="s">
        <v>147</v>
      </c>
      <c r="I255">
        <v>1</v>
      </c>
      <c r="J255">
        <v>88</v>
      </c>
      <c r="K255">
        <v>0</v>
      </c>
      <c r="L255">
        <v>99</v>
      </c>
      <c r="M255">
        <v>0</v>
      </c>
      <c r="N255" t="str">
        <f t="shared" si="16"/>
        <v>Percentil 3</v>
      </c>
      <c r="O255">
        <f t="shared" si="17"/>
        <v>52</v>
      </c>
    </row>
    <row r="256" spans="1:15" x14ac:dyDescent="0.25">
      <c r="A256" t="s">
        <v>369</v>
      </c>
      <c r="B256" t="s">
        <v>26</v>
      </c>
      <c r="C256" t="s">
        <v>27</v>
      </c>
      <c r="D256" t="s">
        <v>61</v>
      </c>
      <c r="E256" t="s">
        <v>62</v>
      </c>
      <c r="F256" t="s">
        <v>58</v>
      </c>
      <c r="G256" t="s">
        <v>25</v>
      </c>
      <c r="H256" t="s">
        <v>147</v>
      </c>
      <c r="I256">
        <v>106</v>
      </c>
      <c r="J256">
        <v>93</v>
      </c>
      <c r="K256">
        <v>16</v>
      </c>
      <c r="L256">
        <v>98</v>
      </c>
      <c r="M256">
        <v>21</v>
      </c>
      <c r="N256" t="str">
        <f t="shared" si="16"/>
        <v>Percentil 2</v>
      </c>
      <c r="O256">
        <f t="shared" si="17"/>
        <v>59</v>
      </c>
    </row>
    <row r="257" spans="1:15" x14ac:dyDescent="0.25">
      <c r="A257" t="s">
        <v>369</v>
      </c>
      <c r="B257" t="s">
        <v>310</v>
      </c>
      <c r="C257" t="s">
        <v>105</v>
      </c>
      <c r="D257" t="s">
        <v>311</v>
      </c>
      <c r="E257" t="s">
        <v>312</v>
      </c>
      <c r="F257" t="s">
        <v>30</v>
      </c>
      <c r="G257" t="s">
        <v>120</v>
      </c>
      <c r="H257" t="s">
        <v>147</v>
      </c>
      <c r="I257">
        <v>8</v>
      </c>
      <c r="J257">
        <v>93</v>
      </c>
      <c r="K257">
        <v>11</v>
      </c>
      <c r="L257">
        <v>98</v>
      </c>
      <c r="M257">
        <v>20</v>
      </c>
      <c r="N257" t="str">
        <f t="shared" si="16"/>
        <v>Percentil 2</v>
      </c>
      <c r="O257">
        <f t="shared" si="17"/>
        <v>59</v>
      </c>
    </row>
    <row r="258" spans="1:15" x14ac:dyDescent="0.25">
      <c r="A258" t="s">
        <v>369</v>
      </c>
      <c r="B258" t="s">
        <v>26</v>
      </c>
      <c r="C258" t="s">
        <v>27</v>
      </c>
      <c r="D258" t="s">
        <v>341</v>
      </c>
      <c r="E258" t="s">
        <v>342</v>
      </c>
      <c r="F258" t="s">
        <v>19</v>
      </c>
      <c r="G258" t="s">
        <v>120</v>
      </c>
      <c r="H258" t="s">
        <v>147</v>
      </c>
      <c r="I258">
        <v>77</v>
      </c>
      <c r="J258">
        <v>96</v>
      </c>
      <c r="K258">
        <v>15</v>
      </c>
      <c r="L258">
        <v>98</v>
      </c>
      <c r="M258">
        <v>23</v>
      </c>
      <c r="N258" t="str">
        <f t="shared" si="16"/>
        <v>Percentil 2</v>
      </c>
      <c r="O258">
        <f t="shared" si="17"/>
        <v>59</v>
      </c>
    </row>
    <row r="259" spans="1:15" x14ac:dyDescent="0.25">
      <c r="A259" t="s">
        <v>369</v>
      </c>
      <c r="B259" t="s">
        <v>152</v>
      </c>
      <c r="C259" t="s">
        <v>105</v>
      </c>
      <c r="D259" t="s">
        <v>153</v>
      </c>
      <c r="E259" t="s">
        <v>154</v>
      </c>
      <c r="F259" t="s">
        <v>30</v>
      </c>
      <c r="G259" t="s">
        <v>25</v>
      </c>
      <c r="H259" t="s">
        <v>147</v>
      </c>
      <c r="I259">
        <v>21</v>
      </c>
      <c r="J259">
        <v>90</v>
      </c>
      <c r="K259">
        <v>12</v>
      </c>
      <c r="L259">
        <v>97</v>
      </c>
      <c r="M259">
        <v>15</v>
      </c>
      <c r="N259" t="str">
        <f t="shared" si="16"/>
        <v>Percentil 2</v>
      </c>
      <c r="O259">
        <f t="shared" si="17"/>
        <v>62</v>
      </c>
    </row>
    <row r="260" spans="1:15" x14ac:dyDescent="0.25">
      <c r="A260" t="s">
        <v>369</v>
      </c>
      <c r="B260" t="s">
        <v>128</v>
      </c>
      <c r="C260" t="s">
        <v>90</v>
      </c>
      <c r="D260" t="s">
        <v>203</v>
      </c>
      <c r="E260" t="s">
        <v>204</v>
      </c>
      <c r="F260" t="s">
        <v>19</v>
      </c>
      <c r="G260" t="s">
        <v>25</v>
      </c>
      <c r="H260" t="s">
        <v>147</v>
      </c>
      <c r="I260">
        <v>37</v>
      </c>
      <c r="J260">
        <v>86</v>
      </c>
      <c r="K260">
        <v>19</v>
      </c>
      <c r="L260">
        <v>97</v>
      </c>
      <c r="M260">
        <v>24</v>
      </c>
      <c r="N260" t="str">
        <f t="shared" si="16"/>
        <v>Percentil 2</v>
      </c>
      <c r="O260">
        <f t="shared" si="17"/>
        <v>62</v>
      </c>
    </row>
    <row r="261" spans="1:15" x14ac:dyDescent="0.25">
      <c r="A261" t="s">
        <v>369</v>
      </c>
      <c r="B261" t="s">
        <v>85</v>
      </c>
      <c r="C261" t="s">
        <v>86</v>
      </c>
      <c r="D261" t="s">
        <v>87</v>
      </c>
      <c r="E261" t="s">
        <v>88</v>
      </c>
      <c r="F261" t="s">
        <v>19</v>
      </c>
      <c r="G261" t="s">
        <v>41</v>
      </c>
      <c r="H261" t="s">
        <v>147</v>
      </c>
      <c r="I261">
        <v>381</v>
      </c>
      <c r="J261">
        <v>92</v>
      </c>
      <c r="K261">
        <v>18</v>
      </c>
      <c r="L261">
        <v>96</v>
      </c>
      <c r="M261">
        <v>22</v>
      </c>
      <c r="N261" t="str">
        <f t="shared" si="16"/>
        <v>Percentil 2</v>
      </c>
      <c r="O261">
        <f t="shared" si="17"/>
        <v>64</v>
      </c>
    </row>
    <row r="262" spans="1:15" x14ac:dyDescent="0.25">
      <c r="A262" t="s">
        <v>369</v>
      </c>
      <c r="B262" t="s">
        <v>395</v>
      </c>
      <c r="C262" t="s">
        <v>94</v>
      </c>
      <c r="D262" t="s">
        <v>396</v>
      </c>
      <c r="E262" t="s">
        <v>397</v>
      </c>
      <c r="F262" t="s">
        <v>19</v>
      </c>
      <c r="G262" t="s">
        <v>120</v>
      </c>
      <c r="H262" t="s">
        <v>147</v>
      </c>
      <c r="I262">
        <v>23</v>
      </c>
      <c r="J262">
        <v>95</v>
      </c>
      <c r="K262">
        <v>16</v>
      </c>
      <c r="L262">
        <v>96</v>
      </c>
      <c r="M262">
        <v>23</v>
      </c>
      <c r="N262" t="str">
        <f t="shared" ref="N262:N285" si="18">VLOOKUP(L262,$Q$287:$R$291,2,1)</f>
        <v>Percentil 2</v>
      </c>
      <c r="O262">
        <f t="shared" ref="O262:O285" si="19">_xlfn.RANK.EQ(L262,$L$198:$L$285,0)</f>
        <v>64</v>
      </c>
    </row>
    <row r="263" spans="1:15" x14ac:dyDescent="0.25">
      <c r="A263" t="s">
        <v>369</v>
      </c>
      <c r="B263" t="s">
        <v>63</v>
      </c>
      <c r="C263" t="s">
        <v>64</v>
      </c>
      <c r="D263" t="s">
        <v>133</v>
      </c>
      <c r="E263" t="s">
        <v>134</v>
      </c>
      <c r="F263" t="s">
        <v>114</v>
      </c>
      <c r="G263" t="s">
        <v>120</v>
      </c>
      <c r="H263" t="s">
        <v>147</v>
      </c>
      <c r="I263">
        <v>105</v>
      </c>
      <c r="J263">
        <v>96</v>
      </c>
      <c r="K263">
        <v>16</v>
      </c>
      <c r="L263">
        <v>96</v>
      </c>
      <c r="M263">
        <v>20</v>
      </c>
      <c r="N263" t="str">
        <f t="shared" si="18"/>
        <v>Percentil 2</v>
      </c>
      <c r="O263">
        <f t="shared" si="19"/>
        <v>64</v>
      </c>
    </row>
    <row r="264" spans="1:15" x14ac:dyDescent="0.25">
      <c r="A264" t="s">
        <v>369</v>
      </c>
      <c r="B264" t="s">
        <v>21</v>
      </c>
      <c r="C264" t="s">
        <v>22</v>
      </c>
      <c r="D264" t="s">
        <v>23</v>
      </c>
      <c r="E264" t="s">
        <v>24</v>
      </c>
      <c r="F264" t="s">
        <v>19</v>
      </c>
      <c r="G264" t="s">
        <v>25</v>
      </c>
      <c r="H264" t="s">
        <v>147</v>
      </c>
      <c r="I264">
        <v>19</v>
      </c>
      <c r="J264">
        <v>95</v>
      </c>
      <c r="K264">
        <v>12</v>
      </c>
      <c r="L264">
        <v>95</v>
      </c>
      <c r="M264">
        <v>19</v>
      </c>
      <c r="N264" t="str">
        <f t="shared" si="18"/>
        <v>Percentil 2</v>
      </c>
      <c r="O264">
        <f t="shared" si="19"/>
        <v>67</v>
      </c>
    </row>
    <row r="265" spans="1:15" x14ac:dyDescent="0.25">
      <c r="A265" t="s">
        <v>369</v>
      </c>
      <c r="B265" t="s">
        <v>85</v>
      </c>
      <c r="C265" t="s">
        <v>86</v>
      </c>
      <c r="D265" t="s">
        <v>195</v>
      </c>
      <c r="E265" t="s">
        <v>196</v>
      </c>
      <c r="F265" t="s">
        <v>30</v>
      </c>
      <c r="G265" t="s">
        <v>41</v>
      </c>
      <c r="H265" t="s">
        <v>147</v>
      </c>
      <c r="I265">
        <v>9</v>
      </c>
      <c r="J265">
        <v>95</v>
      </c>
      <c r="K265">
        <v>17</v>
      </c>
      <c r="L265">
        <v>95</v>
      </c>
      <c r="M265">
        <v>21</v>
      </c>
      <c r="N265" t="str">
        <f t="shared" si="18"/>
        <v>Percentil 2</v>
      </c>
      <c r="O265">
        <f t="shared" si="19"/>
        <v>67</v>
      </c>
    </row>
    <row r="266" spans="1:15" x14ac:dyDescent="0.25">
      <c r="A266" t="s">
        <v>369</v>
      </c>
      <c r="B266" t="s">
        <v>67</v>
      </c>
      <c r="C266" t="s">
        <v>68</v>
      </c>
      <c r="D266" t="s">
        <v>69</v>
      </c>
      <c r="E266" t="s">
        <v>70</v>
      </c>
      <c r="F266" t="s">
        <v>58</v>
      </c>
      <c r="G266" t="s">
        <v>41</v>
      </c>
      <c r="H266" t="s">
        <v>147</v>
      </c>
      <c r="I266">
        <v>35</v>
      </c>
      <c r="J266">
        <v>89</v>
      </c>
      <c r="K266">
        <v>16</v>
      </c>
      <c r="L266">
        <v>95</v>
      </c>
      <c r="M266">
        <v>16</v>
      </c>
      <c r="N266" t="str">
        <f t="shared" si="18"/>
        <v>Percentil 2</v>
      </c>
      <c r="O266">
        <f t="shared" si="19"/>
        <v>67</v>
      </c>
    </row>
    <row r="267" spans="1:15" x14ac:dyDescent="0.25">
      <c r="A267" t="s">
        <v>369</v>
      </c>
      <c r="B267" t="s">
        <v>158</v>
      </c>
      <c r="C267" t="s">
        <v>94</v>
      </c>
      <c r="D267" t="s">
        <v>159</v>
      </c>
      <c r="E267" t="s">
        <v>160</v>
      </c>
      <c r="F267" t="s">
        <v>30</v>
      </c>
      <c r="G267" t="s">
        <v>25</v>
      </c>
      <c r="H267" t="s">
        <v>147</v>
      </c>
      <c r="I267">
        <v>9</v>
      </c>
      <c r="J267">
        <v>97</v>
      </c>
      <c r="K267">
        <v>11</v>
      </c>
      <c r="L267">
        <v>94</v>
      </c>
      <c r="M267">
        <v>11</v>
      </c>
      <c r="N267" t="str">
        <f t="shared" si="18"/>
        <v>Percentil 2</v>
      </c>
      <c r="O267">
        <f t="shared" si="19"/>
        <v>70</v>
      </c>
    </row>
    <row r="268" spans="1:15" x14ac:dyDescent="0.25">
      <c r="A268" t="s">
        <v>369</v>
      </c>
      <c r="B268" t="s">
        <v>26</v>
      </c>
      <c r="C268" t="s">
        <v>27</v>
      </c>
      <c r="D268" t="s">
        <v>170</v>
      </c>
      <c r="E268" t="s">
        <v>171</v>
      </c>
      <c r="F268" t="s">
        <v>30</v>
      </c>
      <c r="G268" t="s">
        <v>25</v>
      </c>
      <c r="H268" t="s">
        <v>147</v>
      </c>
      <c r="I268">
        <v>9</v>
      </c>
      <c r="J268">
        <v>92</v>
      </c>
      <c r="K268">
        <v>19</v>
      </c>
      <c r="L268">
        <v>94</v>
      </c>
      <c r="M268">
        <v>23</v>
      </c>
      <c r="N268" t="str">
        <f t="shared" si="18"/>
        <v>Percentil 2</v>
      </c>
      <c r="O268">
        <f t="shared" si="19"/>
        <v>70</v>
      </c>
    </row>
    <row r="269" spans="1:15" x14ac:dyDescent="0.25">
      <c r="A269" t="s">
        <v>369</v>
      </c>
      <c r="B269" t="s">
        <v>26</v>
      </c>
      <c r="C269" t="s">
        <v>27</v>
      </c>
      <c r="D269" t="s">
        <v>280</v>
      </c>
      <c r="E269" t="s">
        <v>281</v>
      </c>
      <c r="F269" t="s">
        <v>19</v>
      </c>
      <c r="G269" t="s">
        <v>25</v>
      </c>
      <c r="H269" t="s">
        <v>147</v>
      </c>
      <c r="I269">
        <v>8438</v>
      </c>
      <c r="J269">
        <v>90</v>
      </c>
      <c r="K269">
        <v>16</v>
      </c>
      <c r="L269">
        <v>94</v>
      </c>
      <c r="M269">
        <v>20</v>
      </c>
      <c r="N269" t="str">
        <f t="shared" si="18"/>
        <v>Percentil 2</v>
      </c>
      <c r="O269">
        <f t="shared" si="19"/>
        <v>70</v>
      </c>
    </row>
    <row r="270" spans="1:15" x14ac:dyDescent="0.25">
      <c r="A270" t="s">
        <v>369</v>
      </c>
      <c r="B270" t="s">
        <v>343</v>
      </c>
      <c r="C270" t="s">
        <v>344</v>
      </c>
      <c r="D270" t="s">
        <v>345</v>
      </c>
      <c r="E270" t="s">
        <v>346</v>
      </c>
      <c r="F270" t="s">
        <v>19</v>
      </c>
      <c r="G270" t="s">
        <v>120</v>
      </c>
      <c r="H270" t="s">
        <v>147</v>
      </c>
      <c r="I270">
        <v>84</v>
      </c>
      <c r="J270">
        <v>95</v>
      </c>
      <c r="K270">
        <v>15</v>
      </c>
      <c r="L270">
        <v>94</v>
      </c>
      <c r="M270">
        <v>18</v>
      </c>
      <c r="N270" t="str">
        <f t="shared" si="18"/>
        <v>Percentil 2</v>
      </c>
      <c r="O270">
        <f t="shared" si="19"/>
        <v>70</v>
      </c>
    </row>
    <row r="271" spans="1:15" x14ac:dyDescent="0.25">
      <c r="A271" t="s">
        <v>369</v>
      </c>
      <c r="B271" t="s">
        <v>21</v>
      </c>
      <c r="C271" t="s">
        <v>22</v>
      </c>
      <c r="D271" t="s">
        <v>75</v>
      </c>
      <c r="E271" t="s">
        <v>76</v>
      </c>
      <c r="F271" t="s">
        <v>58</v>
      </c>
      <c r="G271" t="s">
        <v>25</v>
      </c>
      <c r="H271" t="s">
        <v>147</v>
      </c>
      <c r="I271">
        <v>38</v>
      </c>
      <c r="J271">
        <v>96</v>
      </c>
      <c r="K271">
        <v>16</v>
      </c>
      <c r="L271">
        <v>93</v>
      </c>
      <c r="M271">
        <v>20</v>
      </c>
      <c r="N271" t="str">
        <f t="shared" si="18"/>
        <v>Percentil 1</v>
      </c>
      <c r="O271">
        <f t="shared" si="19"/>
        <v>74</v>
      </c>
    </row>
    <row r="272" spans="1:15" x14ac:dyDescent="0.25">
      <c r="A272" t="s">
        <v>369</v>
      </c>
      <c r="B272" t="s">
        <v>158</v>
      </c>
      <c r="C272" t="s">
        <v>94</v>
      </c>
      <c r="D272" t="s">
        <v>176</v>
      </c>
      <c r="E272" t="s">
        <v>177</v>
      </c>
      <c r="F272" t="s">
        <v>30</v>
      </c>
      <c r="G272" t="s">
        <v>41</v>
      </c>
      <c r="H272" t="s">
        <v>147</v>
      </c>
      <c r="I272">
        <v>22</v>
      </c>
      <c r="J272">
        <v>89</v>
      </c>
      <c r="K272">
        <v>16</v>
      </c>
      <c r="L272">
        <v>92</v>
      </c>
      <c r="M272">
        <v>21</v>
      </c>
      <c r="N272" t="str">
        <f t="shared" si="18"/>
        <v>Percentil 1</v>
      </c>
      <c r="O272">
        <f t="shared" si="19"/>
        <v>75</v>
      </c>
    </row>
    <row r="273" spans="1:18" x14ac:dyDescent="0.25">
      <c r="A273" t="s">
        <v>369</v>
      </c>
      <c r="B273" t="s">
        <v>79</v>
      </c>
      <c r="C273" t="s">
        <v>80</v>
      </c>
      <c r="D273" t="s">
        <v>81</v>
      </c>
      <c r="E273" t="s">
        <v>82</v>
      </c>
      <c r="F273" t="s">
        <v>58</v>
      </c>
      <c r="G273" t="s">
        <v>41</v>
      </c>
      <c r="H273" t="s">
        <v>147</v>
      </c>
      <c r="I273">
        <v>2</v>
      </c>
      <c r="J273">
        <v>105</v>
      </c>
      <c r="K273">
        <v>14</v>
      </c>
      <c r="L273">
        <v>92</v>
      </c>
      <c r="M273">
        <v>2</v>
      </c>
      <c r="N273" t="str">
        <f t="shared" si="18"/>
        <v>Percentil 1</v>
      </c>
      <c r="O273">
        <f t="shared" si="19"/>
        <v>75</v>
      </c>
    </row>
    <row r="274" spans="1:18" x14ac:dyDescent="0.25">
      <c r="A274" t="s">
        <v>369</v>
      </c>
      <c r="B274" t="s">
        <v>26</v>
      </c>
      <c r="C274" t="s">
        <v>27</v>
      </c>
      <c r="D274" t="s">
        <v>205</v>
      </c>
      <c r="E274" t="s">
        <v>206</v>
      </c>
      <c r="F274" t="s">
        <v>30</v>
      </c>
      <c r="G274" t="s">
        <v>25</v>
      </c>
      <c r="H274" t="s">
        <v>147</v>
      </c>
      <c r="I274">
        <v>36</v>
      </c>
      <c r="J274">
        <v>93</v>
      </c>
      <c r="K274">
        <v>16</v>
      </c>
      <c r="L274">
        <v>91</v>
      </c>
      <c r="M274">
        <v>13</v>
      </c>
      <c r="N274" t="str">
        <f t="shared" si="18"/>
        <v>Percentil 1</v>
      </c>
      <c r="O274">
        <f t="shared" si="19"/>
        <v>77</v>
      </c>
    </row>
    <row r="275" spans="1:18" x14ac:dyDescent="0.25">
      <c r="A275" t="s">
        <v>369</v>
      </c>
      <c r="B275" t="s">
        <v>93</v>
      </c>
      <c r="C275" t="s">
        <v>94</v>
      </c>
      <c r="D275" t="s">
        <v>95</v>
      </c>
      <c r="E275" t="s">
        <v>96</v>
      </c>
      <c r="F275" t="s">
        <v>19</v>
      </c>
      <c r="G275" t="s">
        <v>20</v>
      </c>
      <c r="H275" t="s">
        <v>147</v>
      </c>
      <c r="I275">
        <v>15</v>
      </c>
      <c r="J275">
        <v>86</v>
      </c>
      <c r="K275">
        <v>14</v>
      </c>
      <c r="L275">
        <v>91</v>
      </c>
      <c r="M275">
        <v>18</v>
      </c>
      <c r="N275" t="str">
        <f t="shared" si="18"/>
        <v>Percentil 1</v>
      </c>
      <c r="O275">
        <f t="shared" si="19"/>
        <v>77</v>
      </c>
    </row>
    <row r="276" spans="1:18" x14ac:dyDescent="0.25">
      <c r="A276" t="s">
        <v>369</v>
      </c>
      <c r="B276" t="s">
        <v>263</v>
      </c>
      <c r="C276" t="s">
        <v>264</v>
      </c>
      <c r="D276" t="s">
        <v>265</v>
      </c>
      <c r="E276" t="s">
        <v>266</v>
      </c>
      <c r="F276" t="s">
        <v>19</v>
      </c>
      <c r="G276" t="s">
        <v>25</v>
      </c>
      <c r="H276" t="s">
        <v>147</v>
      </c>
      <c r="I276">
        <v>88</v>
      </c>
      <c r="J276">
        <v>96</v>
      </c>
      <c r="K276">
        <v>14</v>
      </c>
      <c r="L276">
        <v>91</v>
      </c>
      <c r="M276">
        <v>17</v>
      </c>
      <c r="N276" t="str">
        <f t="shared" si="18"/>
        <v>Percentil 1</v>
      </c>
      <c r="O276">
        <f t="shared" si="19"/>
        <v>77</v>
      </c>
    </row>
    <row r="277" spans="1:18" x14ac:dyDescent="0.25">
      <c r="A277" t="s">
        <v>369</v>
      </c>
      <c r="B277" t="s">
        <v>125</v>
      </c>
      <c r="C277" t="s">
        <v>64</v>
      </c>
      <c r="D277" t="s">
        <v>126</v>
      </c>
      <c r="E277" t="s">
        <v>127</v>
      </c>
      <c r="F277" t="s">
        <v>114</v>
      </c>
      <c r="G277" t="s">
        <v>120</v>
      </c>
      <c r="H277" t="s">
        <v>147</v>
      </c>
      <c r="I277">
        <v>25</v>
      </c>
      <c r="J277">
        <v>85</v>
      </c>
      <c r="K277">
        <v>15</v>
      </c>
      <c r="L277">
        <v>91</v>
      </c>
      <c r="M277">
        <v>16</v>
      </c>
      <c r="N277" t="str">
        <f t="shared" si="18"/>
        <v>Percentil 1</v>
      </c>
      <c r="O277">
        <f t="shared" si="19"/>
        <v>77</v>
      </c>
    </row>
    <row r="278" spans="1:18" x14ac:dyDescent="0.25">
      <c r="A278" t="s">
        <v>369</v>
      </c>
      <c r="B278" t="s">
        <v>46</v>
      </c>
      <c r="C278" t="s">
        <v>47</v>
      </c>
      <c r="D278" t="s">
        <v>289</v>
      </c>
      <c r="E278" t="s">
        <v>290</v>
      </c>
      <c r="F278" t="s">
        <v>30</v>
      </c>
      <c r="G278" t="s">
        <v>120</v>
      </c>
      <c r="H278" t="s">
        <v>147</v>
      </c>
      <c r="I278">
        <v>303</v>
      </c>
      <c r="J278">
        <v>89</v>
      </c>
      <c r="K278">
        <v>16</v>
      </c>
      <c r="L278">
        <v>90</v>
      </c>
      <c r="M278">
        <v>20</v>
      </c>
      <c r="N278" t="str">
        <f t="shared" si="18"/>
        <v>Percentil 1</v>
      </c>
      <c r="O278">
        <f t="shared" si="19"/>
        <v>81</v>
      </c>
    </row>
    <row r="279" spans="1:18" x14ac:dyDescent="0.25">
      <c r="A279" t="s">
        <v>369</v>
      </c>
      <c r="B279" t="s">
        <v>42</v>
      </c>
      <c r="C279" t="s">
        <v>43</v>
      </c>
      <c r="D279" t="s">
        <v>150</v>
      </c>
      <c r="E279" t="s">
        <v>151</v>
      </c>
      <c r="F279" t="s">
        <v>19</v>
      </c>
      <c r="G279" t="s">
        <v>41</v>
      </c>
      <c r="H279" t="s">
        <v>147</v>
      </c>
      <c r="I279">
        <v>5</v>
      </c>
      <c r="J279">
        <v>89</v>
      </c>
      <c r="K279">
        <v>16</v>
      </c>
      <c r="L279">
        <v>89</v>
      </c>
      <c r="M279">
        <v>17</v>
      </c>
      <c r="N279" t="str">
        <f t="shared" si="18"/>
        <v>Percentil 1</v>
      </c>
      <c r="O279">
        <f t="shared" si="19"/>
        <v>82</v>
      </c>
    </row>
    <row r="280" spans="1:18" x14ac:dyDescent="0.25">
      <c r="A280" t="s">
        <v>369</v>
      </c>
      <c r="B280" t="s">
        <v>188</v>
      </c>
      <c r="C280" t="s">
        <v>86</v>
      </c>
      <c r="D280" t="s">
        <v>255</v>
      </c>
      <c r="E280" t="s">
        <v>256</v>
      </c>
      <c r="F280" t="s">
        <v>30</v>
      </c>
      <c r="G280" t="s">
        <v>25</v>
      </c>
      <c r="H280" t="s">
        <v>147</v>
      </c>
      <c r="I280">
        <v>38</v>
      </c>
      <c r="J280">
        <v>91</v>
      </c>
      <c r="K280">
        <v>18</v>
      </c>
      <c r="L280">
        <v>89</v>
      </c>
      <c r="M280">
        <v>18</v>
      </c>
      <c r="N280" t="str">
        <f t="shared" si="18"/>
        <v>Percentil 1</v>
      </c>
      <c r="O280">
        <f t="shared" si="19"/>
        <v>82</v>
      </c>
    </row>
    <row r="281" spans="1:18" x14ac:dyDescent="0.25">
      <c r="A281" t="s">
        <v>369</v>
      </c>
      <c r="B281" t="s">
        <v>42</v>
      </c>
      <c r="C281" t="s">
        <v>43</v>
      </c>
      <c r="D281" t="s">
        <v>44</v>
      </c>
      <c r="E281" t="s">
        <v>45</v>
      </c>
      <c r="F281" t="s">
        <v>30</v>
      </c>
      <c r="G281" t="s">
        <v>41</v>
      </c>
      <c r="H281" t="s">
        <v>147</v>
      </c>
      <c r="I281">
        <v>42</v>
      </c>
      <c r="J281">
        <v>88</v>
      </c>
      <c r="K281">
        <v>13</v>
      </c>
      <c r="L281">
        <v>88</v>
      </c>
      <c r="M281">
        <v>20</v>
      </c>
      <c r="N281" t="str">
        <f t="shared" si="18"/>
        <v>Percentil 1</v>
      </c>
      <c r="O281">
        <f t="shared" si="19"/>
        <v>84</v>
      </c>
    </row>
    <row r="282" spans="1:18" x14ac:dyDescent="0.25">
      <c r="A282" t="s">
        <v>369</v>
      </c>
      <c r="B282" t="s">
        <v>97</v>
      </c>
      <c r="C282" t="s">
        <v>98</v>
      </c>
      <c r="D282" t="s">
        <v>99</v>
      </c>
      <c r="E282" t="s">
        <v>100</v>
      </c>
      <c r="F282" t="s">
        <v>19</v>
      </c>
      <c r="G282" t="s">
        <v>20</v>
      </c>
      <c r="H282" t="s">
        <v>147</v>
      </c>
      <c r="I282">
        <v>18</v>
      </c>
      <c r="J282">
        <v>91</v>
      </c>
      <c r="K282">
        <v>14</v>
      </c>
      <c r="L282">
        <v>87</v>
      </c>
      <c r="M282">
        <v>14</v>
      </c>
      <c r="N282" t="str">
        <f t="shared" si="18"/>
        <v>Percentil 1</v>
      </c>
      <c r="O282">
        <f t="shared" si="19"/>
        <v>85</v>
      </c>
    </row>
    <row r="283" spans="1:18" x14ac:dyDescent="0.25">
      <c r="A283" t="s">
        <v>369</v>
      </c>
      <c r="B283" t="s">
        <v>85</v>
      </c>
      <c r="C283" t="s">
        <v>86</v>
      </c>
      <c r="D283" t="s">
        <v>305</v>
      </c>
      <c r="E283" t="s">
        <v>306</v>
      </c>
      <c r="F283" t="s">
        <v>114</v>
      </c>
      <c r="G283" t="s">
        <v>120</v>
      </c>
      <c r="H283" t="s">
        <v>147</v>
      </c>
      <c r="I283">
        <v>5</v>
      </c>
      <c r="J283">
        <v>90</v>
      </c>
      <c r="K283">
        <v>10</v>
      </c>
      <c r="L283">
        <v>85</v>
      </c>
      <c r="M283">
        <v>16</v>
      </c>
      <c r="N283" t="str">
        <f t="shared" si="18"/>
        <v>Percentil 1</v>
      </c>
      <c r="O283">
        <f t="shared" si="19"/>
        <v>86</v>
      </c>
    </row>
    <row r="284" spans="1:18" x14ac:dyDescent="0.25">
      <c r="A284" t="s">
        <v>369</v>
      </c>
      <c r="B284" t="s">
        <v>356</v>
      </c>
      <c r="C284" t="s">
        <v>357</v>
      </c>
      <c r="D284" t="s">
        <v>358</v>
      </c>
      <c r="E284" t="s">
        <v>359</v>
      </c>
      <c r="F284" t="s">
        <v>19</v>
      </c>
      <c r="G284" t="s">
        <v>120</v>
      </c>
      <c r="H284" t="s">
        <v>147</v>
      </c>
      <c r="I284">
        <v>22</v>
      </c>
      <c r="J284">
        <v>77</v>
      </c>
      <c r="K284">
        <v>12</v>
      </c>
      <c r="L284">
        <v>77</v>
      </c>
      <c r="M284">
        <v>12</v>
      </c>
      <c r="N284" t="str">
        <f t="shared" si="18"/>
        <v>Percentil 1</v>
      </c>
      <c r="O284">
        <f t="shared" si="19"/>
        <v>87</v>
      </c>
    </row>
    <row r="285" spans="1:18" x14ac:dyDescent="0.25">
      <c r="A285" t="s">
        <v>369</v>
      </c>
      <c r="B285" t="s">
        <v>384</v>
      </c>
      <c r="C285" t="s">
        <v>86</v>
      </c>
      <c r="D285" t="s">
        <v>385</v>
      </c>
      <c r="E285" t="s">
        <v>386</v>
      </c>
      <c r="F285" t="s">
        <v>114</v>
      </c>
      <c r="G285" t="s">
        <v>120</v>
      </c>
      <c r="H285" t="s">
        <v>147</v>
      </c>
      <c r="I285">
        <v>1</v>
      </c>
      <c r="J285">
        <v>68</v>
      </c>
      <c r="K285">
        <v>0</v>
      </c>
      <c r="L285">
        <v>76</v>
      </c>
      <c r="M285">
        <v>0</v>
      </c>
      <c r="N285" t="str">
        <f t="shared" si="18"/>
        <v>Percentil 1</v>
      </c>
      <c r="O285">
        <f t="shared" si="19"/>
        <v>88</v>
      </c>
    </row>
    <row r="286" spans="1:18" ht="50.1" customHeight="1" x14ac:dyDescent="0.25"/>
    <row r="287" spans="1:18" hidden="1" x14ac:dyDescent="0.25">
      <c r="P287">
        <v>0</v>
      </c>
      <c r="Q287">
        <f>_xlfn.PERCENTILE.INC($L$198:$L$285,P287)</f>
        <v>76</v>
      </c>
      <c r="R287" t="s">
        <v>362</v>
      </c>
    </row>
    <row r="288" spans="1:18" hidden="1" x14ac:dyDescent="0.25">
      <c r="P288">
        <v>0.2</v>
      </c>
      <c r="Q288">
        <f t="shared" ref="Q288:Q292" si="20">_xlfn.PERCENTILE.INC($L$198:$L$285,P288)</f>
        <v>94</v>
      </c>
      <c r="R288" t="s">
        <v>363</v>
      </c>
    </row>
    <row r="289" spans="1:18" hidden="1" x14ac:dyDescent="0.25">
      <c r="P289">
        <v>0.4</v>
      </c>
      <c r="Q289">
        <f t="shared" si="20"/>
        <v>99</v>
      </c>
      <c r="R289" t="s">
        <v>364</v>
      </c>
    </row>
    <row r="290" spans="1:18" hidden="1" x14ac:dyDescent="0.25">
      <c r="P290">
        <v>0.6</v>
      </c>
      <c r="Q290">
        <f t="shared" si="20"/>
        <v>106</v>
      </c>
      <c r="R290" t="s">
        <v>365</v>
      </c>
    </row>
    <row r="291" spans="1:18" hidden="1" x14ac:dyDescent="0.25">
      <c r="P291">
        <v>0.8</v>
      </c>
      <c r="Q291">
        <f t="shared" si="20"/>
        <v>114</v>
      </c>
      <c r="R291" t="s">
        <v>366</v>
      </c>
    </row>
    <row r="292" spans="1:18" hidden="1" x14ac:dyDescent="0.25">
      <c r="P292">
        <v>1</v>
      </c>
      <c r="Q292">
        <f t="shared" si="20"/>
        <v>150</v>
      </c>
    </row>
    <row r="294" spans="1:18" x14ac:dyDescent="0.25">
      <c r="A294" s="1" t="s">
        <v>148</v>
      </c>
    </row>
    <row r="295" spans="1:18" x14ac:dyDescent="0.25">
      <c r="A295" s="2" t="s">
        <v>1</v>
      </c>
      <c r="B295" s="2" t="s">
        <v>2</v>
      </c>
      <c r="C295" s="2" t="s">
        <v>3</v>
      </c>
      <c r="D295" s="2" t="s">
        <v>4</v>
      </c>
      <c r="E295" s="2" t="s">
        <v>5</v>
      </c>
      <c r="F295" s="2" t="s">
        <v>6</v>
      </c>
      <c r="G295" s="2" t="s">
        <v>7</v>
      </c>
      <c r="H295" s="2" t="s">
        <v>8</v>
      </c>
      <c r="I295" s="2" t="s">
        <v>9</v>
      </c>
      <c r="J295" s="2" t="s">
        <v>10</v>
      </c>
      <c r="K295" s="2" t="s">
        <v>11</v>
      </c>
      <c r="L295" s="2" t="s">
        <v>12</v>
      </c>
      <c r="M295" s="2" t="s">
        <v>13</v>
      </c>
      <c r="N295" s="2" t="s">
        <v>368</v>
      </c>
      <c r="O295" s="2" t="s">
        <v>367</v>
      </c>
    </row>
    <row r="296" spans="1:18" x14ac:dyDescent="0.25">
      <c r="A296" t="s">
        <v>369</v>
      </c>
      <c r="B296" t="s">
        <v>125</v>
      </c>
      <c r="C296" t="s">
        <v>64</v>
      </c>
      <c r="D296" t="s">
        <v>261</v>
      </c>
      <c r="E296" t="s">
        <v>262</v>
      </c>
      <c r="F296" t="s">
        <v>19</v>
      </c>
      <c r="G296" t="s">
        <v>25</v>
      </c>
      <c r="H296" t="s">
        <v>148</v>
      </c>
      <c r="I296">
        <v>1</v>
      </c>
      <c r="J296">
        <v>136</v>
      </c>
      <c r="K296">
        <v>0</v>
      </c>
      <c r="L296">
        <v>145</v>
      </c>
      <c r="M296">
        <v>0</v>
      </c>
      <c r="N296" t="str">
        <f t="shared" ref="N296:N327" si="21">VLOOKUP(L296,$Q$384:$R$388,2,1)</f>
        <v>Percentil 5</v>
      </c>
      <c r="O296">
        <f t="shared" ref="O296:O327" si="22">_xlfn.RANK.EQ(L296,$L$296:$L$383,0)</f>
        <v>1</v>
      </c>
    </row>
    <row r="297" spans="1:18" x14ac:dyDescent="0.25">
      <c r="A297" t="s">
        <v>369</v>
      </c>
      <c r="B297" t="s">
        <v>26</v>
      </c>
      <c r="C297" t="s">
        <v>27</v>
      </c>
      <c r="D297" t="s">
        <v>374</v>
      </c>
      <c r="E297" t="s">
        <v>375</v>
      </c>
      <c r="F297" t="s">
        <v>30</v>
      </c>
      <c r="G297" t="s">
        <v>41</v>
      </c>
      <c r="H297" t="s">
        <v>148</v>
      </c>
      <c r="I297">
        <v>2</v>
      </c>
      <c r="J297">
        <v>114</v>
      </c>
      <c r="K297">
        <v>13</v>
      </c>
      <c r="L297">
        <v>127</v>
      </c>
      <c r="M297">
        <v>4</v>
      </c>
      <c r="N297" t="str">
        <f t="shared" si="21"/>
        <v>Percentil 5</v>
      </c>
      <c r="O297">
        <f t="shared" si="22"/>
        <v>2</v>
      </c>
    </row>
    <row r="298" spans="1:18" x14ac:dyDescent="0.25">
      <c r="A298" t="s">
        <v>369</v>
      </c>
      <c r="B298" t="s">
        <v>26</v>
      </c>
      <c r="C298" t="s">
        <v>27</v>
      </c>
      <c r="D298" t="s">
        <v>402</v>
      </c>
      <c r="E298" t="s">
        <v>403</v>
      </c>
      <c r="F298" t="s">
        <v>248</v>
      </c>
      <c r="G298" t="s">
        <v>120</v>
      </c>
      <c r="H298" t="s">
        <v>148</v>
      </c>
      <c r="I298">
        <v>252</v>
      </c>
      <c r="J298">
        <v>119</v>
      </c>
      <c r="K298">
        <v>13</v>
      </c>
      <c r="L298">
        <v>119</v>
      </c>
      <c r="M298">
        <v>18</v>
      </c>
      <c r="N298" t="str">
        <f t="shared" si="21"/>
        <v>Percentil 5</v>
      </c>
      <c r="O298">
        <f t="shared" si="22"/>
        <v>3</v>
      </c>
    </row>
    <row r="299" spans="1:18" x14ac:dyDescent="0.25">
      <c r="A299" t="s">
        <v>369</v>
      </c>
      <c r="B299" t="s">
        <v>26</v>
      </c>
      <c r="C299" t="s">
        <v>27</v>
      </c>
      <c r="D299" t="s">
        <v>166</v>
      </c>
      <c r="E299" t="s">
        <v>167</v>
      </c>
      <c r="F299" t="s">
        <v>30</v>
      </c>
      <c r="G299" t="s">
        <v>25</v>
      </c>
      <c r="H299" t="s">
        <v>148</v>
      </c>
      <c r="I299">
        <v>39</v>
      </c>
      <c r="J299">
        <v>112</v>
      </c>
      <c r="K299">
        <v>13</v>
      </c>
      <c r="L299">
        <v>112</v>
      </c>
      <c r="M299">
        <v>19</v>
      </c>
      <c r="N299" t="str">
        <f t="shared" si="21"/>
        <v>Percentil 5</v>
      </c>
      <c r="O299">
        <f t="shared" si="22"/>
        <v>4</v>
      </c>
    </row>
    <row r="300" spans="1:18" x14ac:dyDescent="0.25">
      <c r="A300" t="s">
        <v>369</v>
      </c>
      <c r="B300" t="s">
        <v>37</v>
      </c>
      <c r="C300" t="s">
        <v>38</v>
      </c>
      <c r="D300" t="s">
        <v>39</v>
      </c>
      <c r="E300" t="s">
        <v>40</v>
      </c>
      <c r="F300" t="s">
        <v>30</v>
      </c>
      <c r="G300" t="s">
        <v>41</v>
      </c>
      <c r="H300" t="s">
        <v>148</v>
      </c>
      <c r="I300">
        <v>3</v>
      </c>
      <c r="J300">
        <v>101</v>
      </c>
      <c r="K300">
        <v>15</v>
      </c>
      <c r="L300">
        <v>112</v>
      </c>
      <c r="M300">
        <v>10</v>
      </c>
      <c r="N300" t="str">
        <f t="shared" si="21"/>
        <v>Percentil 5</v>
      </c>
      <c r="O300">
        <f t="shared" si="22"/>
        <v>4</v>
      </c>
    </row>
    <row r="301" spans="1:18" x14ac:dyDescent="0.25">
      <c r="A301" t="s">
        <v>369</v>
      </c>
      <c r="B301" t="s">
        <v>67</v>
      </c>
      <c r="C301" t="s">
        <v>68</v>
      </c>
      <c r="D301" t="s">
        <v>352</v>
      </c>
      <c r="E301" t="s">
        <v>353</v>
      </c>
      <c r="F301" t="s">
        <v>19</v>
      </c>
      <c r="G301" t="s">
        <v>120</v>
      </c>
      <c r="H301" t="s">
        <v>148</v>
      </c>
      <c r="I301">
        <v>30</v>
      </c>
      <c r="J301">
        <v>105</v>
      </c>
      <c r="K301">
        <v>14</v>
      </c>
      <c r="L301">
        <v>111</v>
      </c>
      <c r="M301">
        <v>16</v>
      </c>
      <c r="N301" t="str">
        <f t="shared" si="21"/>
        <v>Percentil 5</v>
      </c>
      <c r="O301">
        <f t="shared" si="22"/>
        <v>6</v>
      </c>
    </row>
    <row r="302" spans="1:18" x14ac:dyDescent="0.25">
      <c r="A302" t="s">
        <v>369</v>
      </c>
      <c r="B302" t="s">
        <v>26</v>
      </c>
      <c r="C302" t="s">
        <v>27</v>
      </c>
      <c r="D302" t="s">
        <v>35</v>
      </c>
      <c r="E302" t="s">
        <v>36</v>
      </c>
      <c r="F302" t="s">
        <v>30</v>
      </c>
      <c r="G302" t="s">
        <v>20</v>
      </c>
      <c r="H302" t="s">
        <v>148</v>
      </c>
      <c r="I302">
        <v>15</v>
      </c>
      <c r="J302">
        <v>108</v>
      </c>
      <c r="K302">
        <v>19</v>
      </c>
      <c r="L302">
        <v>110</v>
      </c>
      <c r="M302">
        <v>19</v>
      </c>
      <c r="N302" t="str">
        <f t="shared" si="21"/>
        <v>Percentil 5</v>
      </c>
      <c r="O302">
        <f t="shared" si="22"/>
        <v>7</v>
      </c>
    </row>
    <row r="303" spans="1:18" x14ac:dyDescent="0.25">
      <c r="A303" t="s">
        <v>369</v>
      </c>
      <c r="B303" t="s">
        <v>21</v>
      </c>
      <c r="C303" t="s">
        <v>22</v>
      </c>
      <c r="D303" t="s">
        <v>123</v>
      </c>
      <c r="E303" t="s">
        <v>124</v>
      </c>
      <c r="F303" t="s">
        <v>114</v>
      </c>
      <c r="G303" t="s">
        <v>120</v>
      </c>
      <c r="H303" t="s">
        <v>148</v>
      </c>
      <c r="I303">
        <v>13</v>
      </c>
      <c r="J303">
        <v>103</v>
      </c>
      <c r="K303">
        <v>19</v>
      </c>
      <c r="L303">
        <v>110</v>
      </c>
      <c r="M303">
        <v>22</v>
      </c>
      <c r="N303" t="str">
        <f t="shared" si="21"/>
        <v>Percentil 5</v>
      </c>
      <c r="O303">
        <f t="shared" si="22"/>
        <v>7</v>
      </c>
    </row>
    <row r="304" spans="1:18" x14ac:dyDescent="0.25">
      <c r="A304" s="6" t="s">
        <v>369</v>
      </c>
      <c r="B304" s="6" t="s">
        <v>139</v>
      </c>
      <c r="C304" s="6" t="s">
        <v>140</v>
      </c>
      <c r="D304" s="6" t="s">
        <v>141</v>
      </c>
      <c r="E304" s="6" t="s">
        <v>142</v>
      </c>
      <c r="F304" s="6" t="s">
        <v>19</v>
      </c>
      <c r="G304" s="6" t="s">
        <v>120</v>
      </c>
      <c r="H304" s="6" t="s">
        <v>148</v>
      </c>
      <c r="I304" s="6">
        <v>116</v>
      </c>
      <c r="J304">
        <v>113</v>
      </c>
      <c r="K304">
        <v>16</v>
      </c>
      <c r="L304" s="6">
        <v>110</v>
      </c>
      <c r="M304">
        <v>21</v>
      </c>
      <c r="N304" s="6" t="str">
        <f t="shared" si="21"/>
        <v>Percentil 5</v>
      </c>
      <c r="O304" s="6">
        <f t="shared" si="22"/>
        <v>7</v>
      </c>
    </row>
    <row r="305" spans="1:15" x14ac:dyDescent="0.25">
      <c r="A305" t="s">
        <v>369</v>
      </c>
      <c r="B305" t="s">
        <v>79</v>
      </c>
      <c r="C305" t="s">
        <v>80</v>
      </c>
      <c r="D305" t="s">
        <v>81</v>
      </c>
      <c r="E305" t="s">
        <v>82</v>
      </c>
      <c r="F305" t="s">
        <v>58</v>
      </c>
      <c r="G305" t="s">
        <v>41</v>
      </c>
      <c r="H305" t="s">
        <v>148</v>
      </c>
      <c r="I305">
        <v>2</v>
      </c>
      <c r="J305">
        <v>105</v>
      </c>
      <c r="K305">
        <v>14</v>
      </c>
      <c r="L305">
        <v>109</v>
      </c>
      <c r="M305">
        <v>11</v>
      </c>
      <c r="N305" t="str">
        <f t="shared" si="21"/>
        <v>Percentil 5</v>
      </c>
      <c r="O305">
        <f t="shared" si="22"/>
        <v>10</v>
      </c>
    </row>
    <row r="306" spans="1:15" x14ac:dyDescent="0.25">
      <c r="A306" t="s">
        <v>369</v>
      </c>
      <c r="B306" t="s">
        <v>178</v>
      </c>
      <c r="C306" t="s">
        <v>179</v>
      </c>
      <c r="D306" t="s">
        <v>391</v>
      </c>
      <c r="E306" t="s">
        <v>392</v>
      </c>
      <c r="F306" t="s">
        <v>114</v>
      </c>
      <c r="G306" t="s">
        <v>120</v>
      </c>
      <c r="H306" t="s">
        <v>148</v>
      </c>
      <c r="I306">
        <v>10</v>
      </c>
      <c r="J306">
        <v>99</v>
      </c>
      <c r="K306">
        <v>10</v>
      </c>
      <c r="L306">
        <v>109</v>
      </c>
      <c r="M306">
        <v>14</v>
      </c>
      <c r="N306" t="str">
        <f t="shared" si="21"/>
        <v>Percentil 5</v>
      </c>
      <c r="O306">
        <f t="shared" si="22"/>
        <v>10</v>
      </c>
    </row>
    <row r="307" spans="1:15" x14ac:dyDescent="0.25">
      <c r="A307" t="s">
        <v>369</v>
      </c>
      <c r="B307" t="s">
        <v>85</v>
      </c>
      <c r="C307" t="s">
        <v>86</v>
      </c>
      <c r="D307" t="s">
        <v>274</v>
      </c>
      <c r="E307" t="s">
        <v>275</v>
      </c>
      <c r="F307" t="s">
        <v>114</v>
      </c>
      <c r="G307" t="s">
        <v>41</v>
      </c>
      <c r="H307" t="s">
        <v>148</v>
      </c>
      <c r="I307">
        <v>69</v>
      </c>
      <c r="J307">
        <v>107</v>
      </c>
      <c r="K307">
        <v>17</v>
      </c>
      <c r="L307">
        <v>108</v>
      </c>
      <c r="M307">
        <v>19</v>
      </c>
      <c r="N307" t="str">
        <f t="shared" si="21"/>
        <v>Percentil 5</v>
      </c>
      <c r="O307">
        <f t="shared" si="22"/>
        <v>12</v>
      </c>
    </row>
    <row r="308" spans="1:15" x14ac:dyDescent="0.25">
      <c r="A308" t="s">
        <v>369</v>
      </c>
      <c r="B308" t="s">
        <v>26</v>
      </c>
      <c r="C308" t="s">
        <v>27</v>
      </c>
      <c r="D308" t="s">
        <v>209</v>
      </c>
      <c r="E308" t="s">
        <v>210</v>
      </c>
      <c r="F308" t="s">
        <v>58</v>
      </c>
      <c r="G308" t="s">
        <v>25</v>
      </c>
      <c r="H308" t="s">
        <v>148</v>
      </c>
      <c r="I308">
        <v>13</v>
      </c>
      <c r="J308">
        <v>104</v>
      </c>
      <c r="K308">
        <v>11</v>
      </c>
      <c r="L308">
        <v>107</v>
      </c>
      <c r="M308">
        <v>13</v>
      </c>
      <c r="N308" t="str">
        <f t="shared" si="21"/>
        <v>Percentil 5</v>
      </c>
      <c r="O308">
        <f t="shared" si="22"/>
        <v>13</v>
      </c>
    </row>
    <row r="309" spans="1:15" x14ac:dyDescent="0.25">
      <c r="A309" t="s">
        <v>369</v>
      </c>
      <c r="B309" t="s">
        <v>26</v>
      </c>
      <c r="C309" t="s">
        <v>27</v>
      </c>
      <c r="D309" t="s">
        <v>387</v>
      </c>
      <c r="E309" t="s">
        <v>388</v>
      </c>
      <c r="F309" t="s">
        <v>30</v>
      </c>
      <c r="G309" t="s">
        <v>120</v>
      </c>
      <c r="H309" t="s">
        <v>148</v>
      </c>
      <c r="I309">
        <v>6</v>
      </c>
      <c r="J309">
        <v>106</v>
      </c>
      <c r="K309">
        <v>11</v>
      </c>
      <c r="L309">
        <v>106</v>
      </c>
      <c r="M309">
        <v>15</v>
      </c>
      <c r="N309" t="str">
        <f t="shared" si="21"/>
        <v>Percentil 5</v>
      </c>
      <c r="O309">
        <f t="shared" si="22"/>
        <v>14</v>
      </c>
    </row>
    <row r="310" spans="1:15" x14ac:dyDescent="0.25">
      <c r="A310" t="s">
        <v>369</v>
      </c>
      <c r="B310" t="s">
        <v>26</v>
      </c>
      <c r="C310" t="s">
        <v>27</v>
      </c>
      <c r="D310" t="s">
        <v>59</v>
      </c>
      <c r="E310" t="s">
        <v>60</v>
      </c>
      <c r="F310" t="s">
        <v>19</v>
      </c>
      <c r="G310" t="s">
        <v>41</v>
      </c>
      <c r="H310" t="s">
        <v>148</v>
      </c>
      <c r="I310">
        <v>124</v>
      </c>
      <c r="J310">
        <v>108</v>
      </c>
      <c r="K310">
        <v>16</v>
      </c>
      <c r="L310">
        <v>104</v>
      </c>
      <c r="M310">
        <v>21</v>
      </c>
      <c r="N310" t="str">
        <f t="shared" si="21"/>
        <v>Percentil 5</v>
      </c>
      <c r="O310">
        <f t="shared" si="22"/>
        <v>15</v>
      </c>
    </row>
    <row r="311" spans="1:15" x14ac:dyDescent="0.25">
      <c r="A311" t="s">
        <v>369</v>
      </c>
      <c r="B311" t="s">
        <v>26</v>
      </c>
      <c r="C311" t="s">
        <v>27</v>
      </c>
      <c r="D311" t="s">
        <v>236</v>
      </c>
      <c r="E311" t="s">
        <v>237</v>
      </c>
      <c r="F311" t="s">
        <v>58</v>
      </c>
      <c r="G311" t="s">
        <v>41</v>
      </c>
      <c r="H311" t="s">
        <v>148</v>
      </c>
      <c r="I311">
        <v>6</v>
      </c>
      <c r="J311">
        <v>98</v>
      </c>
      <c r="K311">
        <v>15</v>
      </c>
      <c r="L311">
        <v>104</v>
      </c>
      <c r="M311">
        <v>18</v>
      </c>
      <c r="N311" t="str">
        <f t="shared" si="21"/>
        <v>Percentil 5</v>
      </c>
      <c r="O311">
        <f t="shared" si="22"/>
        <v>15</v>
      </c>
    </row>
    <row r="312" spans="1:15" x14ac:dyDescent="0.25">
      <c r="A312" t="s">
        <v>369</v>
      </c>
      <c r="B312" t="s">
        <v>85</v>
      </c>
      <c r="C312" t="s">
        <v>86</v>
      </c>
      <c r="D312" t="s">
        <v>267</v>
      </c>
      <c r="E312" t="s">
        <v>268</v>
      </c>
      <c r="F312" t="s">
        <v>248</v>
      </c>
      <c r="G312" t="s">
        <v>41</v>
      </c>
      <c r="H312" t="s">
        <v>148</v>
      </c>
      <c r="I312">
        <v>297</v>
      </c>
      <c r="J312">
        <v>104</v>
      </c>
      <c r="K312">
        <v>15</v>
      </c>
      <c r="L312">
        <v>104</v>
      </c>
      <c r="M312">
        <v>21</v>
      </c>
      <c r="N312" t="str">
        <f t="shared" si="21"/>
        <v>Percentil 5</v>
      </c>
      <c r="O312">
        <f t="shared" si="22"/>
        <v>15</v>
      </c>
    </row>
    <row r="313" spans="1:15" x14ac:dyDescent="0.25">
      <c r="A313" t="s">
        <v>369</v>
      </c>
      <c r="B313" t="s">
        <v>42</v>
      </c>
      <c r="C313" t="s">
        <v>43</v>
      </c>
      <c r="D313" t="s">
        <v>393</v>
      </c>
      <c r="E313" t="s">
        <v>394</v>
      </c>
      <c r="F313" t="s">
        <v>19</v>
      </c>
      <c r="G313" t="s">
        <v>120</v>
      </c>
      <c r="H313" t="s">
        <v>148</v>
      </c>
      <c r="I313">
        <v>18</v>
      </c>
      <c r="J313">
        <v>106</v>
      </c>
      <c r="K313">
        <v>13</v>
      </c>
      <c r="L313">
        <v>104</v>
      </c>
      <c r="M313">
        <v>21</v>
      </c>
      <c r="N313" t="str">
        <f t="shared" si="21"/>
        <v>Percentil 5</v>
      </c>
      <c r="O313">
        <f t="shared" si="22"/>
        <v>15</v>
      </c>
    </row>
    <row r="314" spans="1:15" x14ac:dyDescent="0.25">
      <c r="A314" t="s">
        <v>369</v>
      </c>
      <c r="B314" t="s">
        <v>158</v>
      </c>
      <c r="C314" t="s">
        <v>94</v>
      </c>
      <c r="D314" t="s">
        <v>328</v>
      </c>
      <c r="E314" t="s">
        <v>329</v>
      </c>
      <c r="F314" t="s">
        <v>114</v>
      </c>
      <c r="G314" t="s">
        <v>120</v>
      </c>
      <c r="H314" t="s">
        <v>148</v>
      </c>
      <c r="I314">
        <v>195</v>
      </c>
      <c r="J314">
        <v>103</v>
      </c>
      <c r="K314">
        <v>17</v>
      </c>
      <c r="L314">
        <v>104</v>
      </c>
      <c r="M314">
        <v>22</v>
      </c>
      <c r="N314" t="str">
        <f t="shared" si="21"/>
        <v>Percentil 5</v>
      </c>
      <c r="O314">
        <f t="shared" si="22"/>
        <v>15</v>
      </c>
    </row>
    <row r="315" spans="1:15" x14ac:dyDescent="0.25">
      <c r="A315" t="s">
        <v>369</v>
      </c>
      <c r="B315" t="s">
        <v>26</v>
      </c>
      <c r="C315" t="s">
        <v>27</v>
      </c>
      <c r="D315" t="s">
        <v>131</v>
      </c>
      <c r="E315" t="s">
        <v>132</v>
      </c>
      <c r="F315" t="s">
        <v>30</v>
      </c>
      <c r="G315" t="s">
        <v>120</v>
      </c>
      <c r="H315" t="s">
        <v>148</v>
      </c>
      <c r="I315">
        <v>445</v>
      </c>
      <c r="J315">
        <v>104</v>
      </c>
      <c r="K315">
        <v>15</v>
      </c>
      <c r="L315">
        <v>104</v>
      </c>
      <c r="M315">
        <v>19</v>
      </c>
      <c r="N315" t="str">
        <f t="shared" si="21"/>
        <v>Percentil 5</v>
      </c>
      <c r="O315">
        <f t="shared" si="22"/>
        <v>15</v>
      </c>
    </row>
    <row r="316" spans="1:15" x14ac:dyDescent="0.25">
      <c r="A316" t="s">
        <v>369</v>
      </c>
      <c r="B316" t="s">
        <v>46</v>
      </c>
      <c r="C316" t="s">
        <v>47</v>
      </c>
      <c r="D316" t="s">
        <v>112</v>
      </c>
      <c r="E316" t="s">
        <v>113</v>
      </c>
      <c r="F316" t="s">
        <v>114</v>
      </c>
      <c r="G316" t="s">
        <v>25</v>
      </c>
      <c r="H316" t="s">
        <v>148</v>
      </c>
      <c r="I316">
        <v>697</v>
      </c>
      <c r="J316">
        <v>103</v>
      </c>
      <c r="K316">
        <v>17</v>
      </c>
      <c r="L316">
        <v>103</v>
      </c>
      <c r="M316">
        <v>21</v>
      </c>
      <c r="N316" t="str">
        <f t="shared" si="21"/>
        <v>Percentil 4</v>
      </c>
      <c r="O316">
        <f t="shared" si="22"/>
        <v>21</v>
      </c>
    </row>
    <row r="317" spans="1:15" x14ac:dyDescent="0.25">
      <c r="A317" t="s">
        <v>369</v>
      </c>
      <c r="B317" t="s">
        <v>158</v>
      </c>
      <c r="C317" t="s">
        <v>94</v>
      </c>
      <c r="D317" t="s">
        <v>291</v>
      </c>
      <c r="E317" t="s">
        <v>292</v>
      </c>
      <c r="F317" t="s">
        <v>30</v>
      </c>
      <c r="G317" t="s">
        <v>120</v>
      </c>
      <c r="H317" t="s">
        <v>148</v>
      </c>
      <c r="I317">
        <v>12</v>
      </c>
      <c r="J317">
        <v>104</v>
      </c>
      <c r="K317">
        <v>9</v>
      </c>
      <c r="L317">
        <v>103</v>
      </c>
      <c r="M317">
        <v>19</v>
      </c>
      <c r="N317" t="str">
        <f t="shared" si="21"/>
        <v>Percentil 4</v>
      </c>
      <c r="O317">
        <f t="shared" si="22"/>
        <v>21</v>
      </c>
    </row>
    <row r="318" spans="1:15" x14ac:dyDescent="0.25">
      <c r="A318" t="s">
        <v>369</v>
      </c>
      <c r="B318" t="s">
        <v>26</v>
      </c>
      <c r="C318" t="s">
        <v>27</v>
      </c>
      <c r="D318" t="s">
        <v>339</v>
      </c>
      <c r="E318" t="s">
        <v>340</v>
      </c>
      <c r="F318" t="s">
        <v>19</v>
      </c>
      <c r="G318" t="s">
        <v>120</v>
      </c>
      <c r="H318" t="s">
        <v>148</v>
      </c>
      <c r="I318">
        <v>13</v>
      </c>
      <c r="J318">
        <v>110</v>
      </c>
      <c r="K318">
        <v>14</v>
      </c>
      <c r="L318">
        <v>103</v>
      </c>
      <c r="M318">
        <v>24</v>
      </c>
      <c r="N318" t="str">
        <f t="shared" si="21"/>
        <v>Percentil 4</v>
      </c>
      <c r="O318">
        <f t="shared" si="22"/>
        <v>21</v>
      </c>
    </row>
    <row r="319" spans="1:15" x14ac:dyDescent="0.25">
      <c r="A319" t="s">
        <v>369</v>
      </c>
      <c r="B319" t="s">
        <v>26</v>
      </c>
      <c r="C319" t="s">
        <v>27</v>
      </c>
      <c r="D319" t="s">
        <v>360</v>
      </c>
      <c r="E319" t="s">
        <v>361</v>
      </c>
      <c r="F319" t="s">
        <v>19</v>
      </c>
      <c r="G319" t="s">
        <v>120</v>
      </c>
      <c r="H319" t="s">
        <v>148</v>
      </c>
      <c r="I319">
        <v>11</v>
      </c>
      <c r="J319">
        <v>104</v>
      </c>
      <c r="K319">
        <v>14</v>
      </c>
      <c r="L319">
        <v>103</v>
      </c>
      <c r="M319">
        <v>17</v>
      </c>
      <c r="N319" t="str">
        <f t="shared" si="21"/>
        <v>Percentil 4</v>
      </c>
      <c r="O319">
        <f t="shared" si="22"/>
        <v>21</v>
      </c>
    </row>
    <row r="320" spans="1:15" x14ac:dyDescent="0.25">
      <c r="A320" t="s">
        <v>369</v>
      </c>
      <c r="B320" t="s">
        <v>85</v>
      </c>
      <c r="C320" t="s">
        <v>86</v>
      </c>
      <c r="D320" t="s">
        <v>195</v>
      </c>
      <c r="E320" t="s">
        <v>196</v>
      </c>
      <c r="F320" t="s">
        <v>30</v>
      </c>
      <c r="G320" t="s">
        <v>41</v>
      </c>
      <c r="H320" t="s">
        <v>148</v>
      </c>
      <c r="I320">
        <v>9</v>
      </c>
      <c r="J320">
        <v>95</v>
      </c>
      <c r="K320">
        <v>17</v>
      </c>
      <c r="L320">
        <v>102</v>
      </c>
      <c r="M320">
        <v>14</v>
      </c>
      <c r="N320" t="str">
        <f t="shared" si="21"/>
        <v>Percentil 4</v>
      </c>
      <c r="O320">
        <f t="shared" si="22"/>
        <v>25</v>
      </c>
    </row>
    <row r="321" spans="1:15" x14ac:dyDescent="0.25">
      <c r="A321" t="s">
        <v>369</v>
      </c>
      <c r="B321" t="s">
        <v>158</v>
      </c>
      <c r="C321" t="s">
        <v>94</v>
      </c>
      <c r="D321" t="s">
        <v>408</v>
      </c>
      <c r="E321" t="s">
        <v>409</v>
      </c>
      <c r="F321" t="s">
        <v>30</v>
      </c>
      <c r="G321" t="s">
        <v>120</v>
      </c>
      <c r="H321" t="s">
        <v>148</v>
      </c>
      <c r="I321">
        <v>19</v>
      </c>
      <c r="J321">
        <v>103</v>
      </c>
      <c r="K321">
        <v>15</v>
      </c>
      <c r="L321">
        <v>102</v>
      </c>
      <c r="M321">
        <v>18</v>
      </c>
      <c r="N321" t="str">
        <f t="shared" si="21"/>
        <v>Percentil 4</v>
      </c>
      <c r="O321">
        <f t="shared" si="22"/>
        <v>25</v>
      </c>
    </row>
    <row r="322" spans="1:15" x14ac:dyDescent="0.25">
      <c r="A322" t="s">
        <v>369</v>
      </c>
      <c r="B322" t="s">
        <v>158</v>
      </c>
      <c r="C322" t="s">
        <v>94</v>
      </c>
      <c r="D322" t="s">
        <v>207</v>
      </c>
      <c r="E322" t="s">
        <v>208</v>
      </c>
      <c r="F322" t="s">
        <v>58</v>
      </c>
      <c r="G322" t="s">
        <v>25</v>
      </c>
      <c r="H322" t="s">
        <v>148</v>
      </c>
      <c r="I322">
        <v>151</v>
      </c>
      <c r="J322">
        <v>101</v>
      </c>
      <c r="K322">
        <v>15</v>
      </c>
      <c r="L322">
        <v>101</v>
      </c>
      <c r="M322">
        <v>18</v>
      </c>
      <c r="N322" t="str">
        <f t="shared" si="21"/>
        <v>Percentil 4</v>
      </c>
      <c r="O322">
        <f t="shared" si="22"/>
        <v>27</v>
      </c>
    </row>
    <row r="323" spans="1:15" x14ac:dyDescent="0.25">
      <c r="A323" t="s">
        <v>369</v>
      </c>
      <c r="B323" t="s">
        <v>158</v>
      </c>
      <c r="C323" t="s">
        <v>94</v>
      </c>
      <c r="D323" t="s">
        <v>246</v>
      </c>
      <c r="E323" t="s">
        <v>247</v>
      </c>
      <c r="F323" t="s">
        <v>248</v>
      </c>
      <c r="G323" t="s">
        <v>41</v>
      </c>
      <c r="H323" t="s">
        <v>148</v>
      </c>
      <c r="I323">
        <v>61</v>
      </c>
      <c r="J323">
        <v>97</v>
      </c>
      <c r="K323">
        <v>17</v>
      </c>
      <c r="L323">
        <v>101</v>
      </c>
      <c r="M323">
        <v>20</v>
      </c>
      <c r="N323" t="str">
        <f t="shared" si="21"/>
        <v>Percentil 4</v>
      </c>
      <c r="O323">
        <f t="shared" si="22"/>
        <v>27</v>
      </c>
    </row>
    <row r="324" spans="1:15" x14ac:dyDescent="0.25">
      <c r="A324" t="s">
        <v>369</v>
      </c>
      <c r="B324" t="s">
        <v>26</v>
      </c>
      <c r="C324" t="s">
        <v>27</v>
      </c>
      <c r="D324" t="s">
        <v>382</v>
      </c>
      <c r="E324" t="s">
        <v>383</v>
      </c>
      <c r="F324" t="s">
        <v>30</v>
      </c>
      <c r="G324" t="s">
        <v>120</v>
      </c>
      <c r="H324" t="s">
        <v>148</v>
      </c>
      <c r="I324">
        <v>3</v>
      </c>
      <c r="J324">
        <v>106</v>
      </c>
      <c r="K324">
        <v>10</v>
      </c>
      <c r="L324">
        <v>101</v>
      </c>
      <c r="M324">
        <v>15</v>
      </c>
      <c r="N324" t="str">
        <f t="shared" si="21"/>
        <v>Percentil 4</v>
      </c>
      <c r="O324">
        <f t="shared" si="22"/>
        <v>27</v>
      </c>
    </row>
    <row r="325" spans="1:15" x14ac:dyDescent="0.25">
      <c r="A325" t="s">
        <v>369</v>
      </c>
      <c r="B325" t="s">
        <v>46</v>
      </c>
      <c r="C325" t="s">
        <v>47</v>
      </c>
      <c r="D325" t="s">
        <v>320</v>
      </c>
      <c r="E325" t="s">
        <v>321</v>
      </c>
      <c r="F325" t="s">
        <v>30</v>
      </c>
      <c r="G325" t="s">
        <v>120</v>
      </c>
      <c r="H325" t="s">
        <v>148</v>
      </c>
      <c r="I325">
        <v>70</v>
      </c>
      <c r="J325">
        <v>100</v>
      </c>
      <c r="K325">
        <v>15</v>
      </c>
      <c r="L325">
        <v>101</v>
      </c>
      <c r="M325">
        <v>21</v>
      </c>
      <c r="N325" t="str">
        <f t="shared" si="21"/>
        <v>Percentil 4</v>
      </c>
      <c r="O325">
        <f t="shared" si="22"/>
        <v>27</v>
      </c>
    </row>
    <row r="326" spans="1:15" x14ac:dyDescent="0.25">
      <c r="A326" t="s">
        <v>369</v>
      </c>
      <c r="B326" t="s">
        <v>26</v>
      </c>
      <c r="C326" t="s">
        <v>27</v>
      </c>
      <c r="D326" t="s">
        <v>31</v>
      </c>
      <c r="E326" t="s">
        <v>32</v>
      </c>
      <c r="F326" t="s">
        <v>30</v>
      </c>
      <c r="G326" t="s">
        <v>25</v>
      </c>
      <c r="H326" t="s">
        <v>148</v>
      </c>
      <c r="I326">
        <v>4</v>
      </c>
      <c r="J326">
        <v>102</v>
      </c>
      <c r="K326">
        <v>4</v>
      </c>
      <c r="L326">
        <v>100</v>
      </c>
      <c r="M326">
        <v>13</v>
      </c>
      <c r="N326" t="str">
        <f t="shared" si="21"/>
        <v>Percentil 4</v>
      </c>
      <c r="O326">
        <f t="shared" si="22"/>
        <v>31</v>
      </c>
    </row>
    <row r="327" spans="1:15" x14ac:dyDescent="0.25">
      <c r="A327" t="s">
        <v>369</v>
      </c>
      <c r="B327" t="s">
        <v>158</v>
      </c>
      <c r="C327" t="s">
        <v>94</v>
      </c>
      <c r="D327" t="s">
        <v>216</v>
      </c>
      <c r="E327" t="s">
        <v>217</v>
      </c>
      <c r="F327" t="s">
        <v>58</v>
      </c>
      <c r="G327" t="s">
        <v>25</v>
      </c>
      <c r="H327" t="s">
        <v>148</v>
      </c>
      <c r="I327">
        <v>29</v>
      </c>
      <c r="J327">
        <v>95</v>
      </c>
      <c r="K327">
        <v>13</v>
      </c>
      <c r="L327">
        <v>100</v>
      </c>
      <c r="M327">
        <v>18</v>
      </c>
      <c r="N327" t="str">
        <f t="shared" si="21"/>
        <v>Percentil 4</v>
      </c>
      <c r="O327">
        <f t="shared" si="22"/>
        <v>31</v>
      </c>
    </row>
    <row r="328" spans="1:15" x14ac:dyDescent="0.25">
      <c r="A328" t="s">
        <v>369</v>
      </c>
      <c r="B328" t="s">
        <v>26</v>
      </c>
      <c r="C328" t="s">
        <v>27</v>
      </c>
      <c r="D328" t="s">
        <v>276</v>
      </c>
      <c r="E328" t="s">
        <v>277</v>
      </c>
      <c r="F328" t="s">
        <v>58</v>
      </c>
      <c r="G328" t="s">
        <v>41</v>
      </c>
      <c r="H328" t="s">
        <v>148</v>
      </c>
      <c r="I328">
        <v>14</v>
      </c>
      <c r="J328">
        <v>105</v>
      </c>
      <c r="K328">
        <v>13</v>
      </c>
      <c r="L328">
        <v>100</v>
      </c>
      <c r="M328">
        <v>17</v>
      </c>
      <c r="N328" t="str">
        <f t="shared" ref="N328:N359" si="23">VLOOKUP(L328,$Q$384:$R$388,2,1)</f>
        <v>Percentil 4</v>
      </c>
      <c r="O328">
        <f t="shared" ref="O328:O359" si="24">_xlfn.RANK.EQ(L328,$L$296:$L$383,0)</f>
        <v>31</v>
      </c>
    </row>
    <row r="329" spans="1:15" x14ac:dyDescent="0.25">
      <c r="A329" t="s">
        <v>369</v>
      </c>
      <c r="B329" t="s">
        <v>117</v>
      </c>
      <c r="C329" t="s">
        <v>16</v>
      </c>
      <c r="D329" t="s">
        <v>121</v>
      </c>
      <c r="E329" t="s">
        <v>122</v>
      </c>
      <c r="F329" t="s">
        <v>19</v>
      </c>
      <c r="G329" t="s">
        <v>120</v>
      </c>
      <c r="H329" t="s">
        <v>148</v>
      </c>
      <c r="I329">
        <v>11</v>
      </c>
      <c r="J329">
        <v>105</v>
      </c>
      <c r="K329">
        <v>11</v>
      </c>
      <c r="L329">
        <v>100</v>
      </c>
      <c r="M329">
        <v>19</v>
      </c>
      <c r="N329" t="str">
        <f t="shared" si="23"/>
        <v>Percentil 4</v>
      </c>
      <c r="O329">
        <f t="shared" si="24"/>
        <v>31</v>
      </c>
    </row>
    <row r="330" spans="1:15" x14ac:dyDescent="0.25">
      <c r="A330" t="s">
        <v>369</v>
      </c>
      <c r="B330" t="s">
        <v>21</v>
      </c>
      <c r="C330" t="s">
        <v>22</v>
      </c>
      <c r="D330" t="s">
        <v>354</v>
      </c>
      <c r="E330" t="s">
        <v>355</v>
      </c>
      <c r="F330" t="s">
        <v>30</v>
      </c>
      <c r="G330" t="s">
        <v>120</v>
      </c>
      <c r="H330" t="s">
        <v>148</v>
      </c>
      <c r="I330">
        <v>13</v>
      </c>
      <c r="J330">
        <v>99</v>
      </c>
      <c r="K330">
        <v>22</v>
      </c>
      <c r="L330">
        <v>100</v>
      </c>
      <c r="M330">
        <v>31</v>
      </c>
      <c r="N330" t="str">
        <f t="shared" si="23"/>
        <v>Percentil 4</v>
      </c>
      <c r="O330">
        <f t="shared" si="24"/>
        <v>31</v>
      </c>
    </row>
    <row r="331" spans="1:15" x14ac:dyDescent="0.25">
      <c r="A331" t="s">
        <v>369</v>
      </c>
      <c r="B331" t="s">
        <v>158</v>
      </c>
      <c r="C331" t="s">
        <v>94</v>
      </c>
      <c r="D331" t="s">
        <v>159</v>
      </c>
      <c r="E331" t="s">
        <v>160</v>
      </c>
      <c r="F331" t="s">
        <v>30</v>
      </c>
      <c r="G331" t="s">
        <v>25</v>
      </c>
      <c r="H331" t="s">
        <v>148</v>
      </c>
      <c r="I331">
        <v>9</v>
      </c>
      <c r="J331">
        <v>97</v>
      </c>
      <c r="K331">
        <v>11</v>
      </c>
      <c r="L331">
        <v>99</v>
      </c>
      <c r="M331">
        <v>16</v>
      </c>
      <c r="N331" t="str">
        <f t="shared" si="23"/>
        <v>Percentil 3</v>
      </c>
      <c r="O331">
        <f t="shared" si="24"/>
        <v>36</v>
      </c>
    </row>
    <row r="332" spans="1:15" x14ac:dyDescent="0.25">
      <c r="A332" t="s">
        <v>369</v>
      </c>
      <c r="B332" t="s">
        <v>26</v>
      </c>
      <c r="C332" t="s">
        <v>27</v>
      </c>
      <c r="D332" t="s">
        <v>50</v>
      </c>
      <c r="E332" t="s">
        <v>51</v>
      </c>
      <c r="F332" t="s">
        <v>30</v>
      </c>
      <c r="G332" t="s">
        <v>41</v>
      </c>
      <c r="H332" t="s">
        <v>148</v>
      </c>
      <c r="I332">
        <v>39</v>
      </c>
      <c r="J332">
        <v>100</v>
      </c>
      <c r="K332">
        <v>15</v>
      </c>
      <c r="L332">
        <v>99</v>
      </c>
      <c r="M332">
        <v>18</v>
      </c>
      <c r="N332" t="str">
        <f t="shared" si="23"/>
        <v>Percentil 3</v>
      </c>
      <c r="O332">
        <f t="shared" si="24"/>
        <v>36</v>
      </c>
    </row>
    <row r="333" spans="1:15" x14ac:dyDescent="0.25">
      <c r="A333" t="s">
        <v>369</v>
      </c>
      <c r="B333" t="s">
        <v>21</v>
      </c>
      <c r="C333" t="s">
        <v>22</v>
      </c>
      <c r="D333" t="s">
        <v>244</v>
      </c>
      <c r="E333" t="s">
        <v>245</v>
      </c>
      <c r="F333" t="s">
        <v>58</v>
      </c>
      <c r="G333" t="s">
        <v>41</v>
      </c>
      <c r="H333" t="s">
        <v>148</v>
      </c>
      <c r="I333">
        <v>332</v>
      </c>
      <c r="J333">
        <v>99</v>
      </c>
      <c r="K333">
        <v>16</v>
      </c>
      <c r="L333">
        <v>99</v>
      </c>
      <c r="M333">
        <v>21</v>
      </c>
      <c r="N333" t="str">
        <f t="shared" si="23"/>
        <v>Percentil 3</v>
      </c>
      <c r="O333">
        <f t="shared" si="24"/>
        <v>36</v>
      </c>
    </row>
    <row r="334" spans="1:15" x14ac:dyDescent="0.25">
      <c r="A334" t="s">
        <v>369</v>
      </c>
      <c r="B334" t="s">
        <v>85</v>
      </c>
      <c r="C334" t="s">
        <v>86</v>
      </c>
      <c r="D334" t="s">
        <v>305</v>
      </c>
      <c r="E334" t="s">
        <v>306</v>
      </c>
      <c r="F334" t="s">
        <v>114</v>
      </c>
      <c r="G334" t="s">
        <v>120</v>
      </c>
      <c r="H334" t="s">
        <v>148</v>
      </c>
      <c r="I334">
        <v>5</v>
      </c>
      <c r="J334">
        <v>90</v>
      </c>
      <c r="K334">
        <v>10</v>
      </c>
      <c r="L334">
        <v>99</v>
      </c>
      <c r="M334">
        <v>20</v>
      </c>
      <c r="N334" t="str">
        <f t="shared" si="23"/>
        <v>Percentil 3</v>
      </c>
      <c r="O334">
        <f t="shared" si="24"/>
        <v>36</v>
      </c>
    </row>
    <row r="335" spans="1:15" x14ac:dyDescent="0.25">
      <c r="A335" t="s">
        <v>369</v>
      </c>
      <c r="B335" t="s">
        <v>188</v>
      </c>
      <c r="C335" t="s">
        <v>86</v>
      </c>
      <c r="D335" t="s">
        <v>189</v>
      </c>
      <c r="E335" t="s">
        <v>190</v>
      </c>
      <c r="F335" t="s">
        <v>30</v>
      </c>
      <c r="G335" t="s">
        <v>41</v>
      </c>
      <c r="H335" t="s">
        <v>148</v>
      </c>
      <c r="I335">
        <v>7</v>
      </c>
      <c r="J335">
        <v>96</v>
      </c>
      <c r="K335">
        <v>16</v>
      </c>
      <c r="L335">
        <v>98</v>
      </c>
      <c r="M335">
        <v>23</v>
      </c>
      <c r="N335" t="str">
        <f t="shared" si="23"/>
        <v>Percentil 3</v>
      </c>
      <c r="O335">
        <f t="shared" si="24"/>
        <v>40</v>
      </c>
    </row>
    <row r="336" spans="1:15" x14ac:dyDescent="0.25">
      <c r="A336" t="s">
        <v>369</v>
      </c>
      <c r="B336" t="s">
        <v>26</v>
      </c>
      <c r="C336" t="s">
        <v>27</v>
      </c>
      <c r="D336" t="s">
        <v>380</v>
      </c>
      <c r="E336" t="s">
        <v>381</v>
      </c>
      <c r="F336" t="s">
        <v>30</v>
      </c>
      <c r="G336" t="s">
        <v>120</v>
      </c>
      <c r="H336" t="s">
        <v>148</v>
      </c>
      <c r="I336">
        <v>64</v>
      </c>
      <c r="J336">
        <v>96</v>
      </c>
      <c r="K336">
        <v>18</v>
      </c>
      <c r="L336">
        <v>98</v>
      </c>
      <c r="M336">
        <v>20</v>
      </c>
      <c r="N336" t="str">
        <f t="shared" si="23"/>
        <v>Percentil 3</v>
      </c>
      <c r="O336">
        <f t="shared" si="24"/>
        <v>40</v>
      </c>
    </row>
    <row r="337" spans="1:15" x14ac:dyDescent="0.25">
      <c r="A337" t="s">
        <v>369</v>
      </c>
      <c r="B337" t="s">
        <v>310</v>
      </c>
      <c r="C337" t="s">
        <v>105</v>
      </c>
      <c r="D337" t="s">
        <v>311</v>
      </c>
      <c r="E337" t="s">
        <v>312</v>
      </c>
      <c r="F337" t="s">
        <v>30</v>
      </c>
      <c r="G337" t="s">
        <v>120</v>
      </c>
      <c r="H337" t="s">
        <v>148</v>
      </c>
      <c r="I337">
        <v>8</v>
      </c>
      <c r="J337">
        <v>93</v>
      </c>
      <c r="K337">
        <v>11</v>
      </c>
      <c r="L337">
        <v>98</v>
      </c>
      <c r="M337">
        <v>19</v>
      </c>
      <c r="N337" t="str">
        <f t="shared" si="23"/>
        <v>Percentil 3</v>
      </c>
      <c r="O337">
        <f t="shared" si="24"/>
        <v>40</v>
      </c>
    </row>
    <row r="338" spans="1:15" x14ac:dyDescent="0.25">
      <c r="A338" t="s">
        <v>369</v>
      </c>
      <c r="B338" t="s">
        <v>395</v>
      </c>
      <c r="C338" t="s">
        <v>94</v>
      </c>
      <c r="D338" t="s">
        <v>396</v>
      </c>
      <c r="E338" t="s">
        <v>397</v>
      </c>
      <c r="F338" t="s">
        <v>19</v>
      </c>
      <c r="G338" t="s">
        <v>120</v>
      </c>
      <c r="H338" t="s">
        <v>148</v>
      </c>
      <c r="I338">
        <v>23</v>
      </c>
      <c r="J338">
        <v>95</v>
      </c>
      <c r="K338">
        <v>16</v>
      </c>
      <c r="L338">
        <v>98</v>
      </c>
      <c r="M338">
        <v>25</v>
      </c>
      <c r="N338" t="str">
        <f t="shared" si="23"/>
        <v>Percentil 3</v>
      </c>
      <c r="O338">
        <f t="shared" si="24"/>
        <v>40</v>
      </c>
    </row>
    <row r="339" spans="1:15" x14ac:dyDescent="0.25">
      <c r="A339" t="s">
        <v>369</v>
      </c>
      <c r="B339" t="s">
        <v>54</v>
      </c>
      <c r="C339" t="s">
        <v>55</v>
      </c>
      <c r="D339" t="s">
        <v>398</v>
      </c>
      <c r="E339" t="s">
        <v>399</v>
      </c>
      <c r="F339" t="s">
        <v>114</v>
      </c>
      <c r="G339" t="s">
        <v>120</v>
      </c>
      <c r="H339" t="s">
        <v>148</v>
      </c>
      <c r="I339">
        <v>69</v>
      </c>
      <c r="J339">
        <v>94</v>
      </c>
      <c r="K339">
        <v>17</v>
      </c>
      <c r="L339">
        <v>98</v>
      </c>
      <c r="M339">
        <v>20</v>
      </c>
      <c r="N339" t="str">
        <f t="shared" si="23"/>
        <v>Percentil 3</v>
      </c>
      <c r="O339">
        <f t="shared" si="24"/>
        <v>40</v>
      </c>
    </row>
    <row r="340" spans="1:15" x14ac:dyDescent="0.25">
      <c r="A340" t="s">
        <v>369</v>
      </c>
      <c r="B340" t="s">
        <v>26</v>
      </c>
      <c r="C340" t="s">
        <v>27</v>
      </c>
      <c r="D340" t="s">
        <v>404</v>
      </c>
      <c r="E340" t="s">
        <v>405</v>
      </c>
      <c r="F340" t="s">
        <v>30</v>
      </c>
      <c r="G340" t="s">
        <v>120</v>
      </c>
      <c r="H340" t="s">
        <v>148</v>
      </c>
      <c r="I340">
        <v>20</v>
      </c>
      <c r="J340">
        <v>102</v>
      </c>
      <c r="K340">
        <v>20</v>
      </c>
      <c r="L340">
        <v>98</v>
      </c>
      <c r="M340">
        <v>24</v>
      </c>
      <c r="N340" t="str">
        <f t="shared" si="23"/>
        <v>Percentil 3</v>
      </c>
      <c r="O340">
        <f t="shared" si="24"/>
        <v>40</v>
      </c>
    </row>
    <row r="341" spans="1:15" x14ac:dyDescent="0.25">
      <c r="A341" t="s">
        <v>369</v>
      </c>
      <c r="B341" t="s">
        <v>26</v>
      </c>
      <c r="C341" t="s">
        <v>27</v>
      </c>
      <c r="D341" t="s">
        <v>341</v>
      </c>
      <c r="E341" t="s">
        <v>342</v>
      </c>
      <c r="F341" t="s">
        <v>19</v>
      </c>
      <c r="G341" t="s">
        <v>120</v>
      </c>
      <c r="H341" t="s">
        <v>148</v>
      </c>
      <c r="I341">
        <v>77</v>
      </c>
      <c r="J341">
        <v>96</v>
      </c>
      <c r="K341">
        <v>15</v>
      </c>
      <c r="L341">
        <v>98</v>
      </c>
      <c r="M341">
        <v>18</v>
      </c>
      <c r="N341" t="str">
        <f t="shared" si="23"/>
        <v>Percentil 3</v>
      </c>
      <c r="O341">
        <f t="shared" si="24"/>
        <v>40</v>
      </c>
    </row>
    <row r="342" spans="1:15" x14ac:dyDescent="0.25">
      <c r="A342" t="s">
        <v>369</v>
      </c>
      <c r="B342" t="s">
        <v>343</v>
      </c>
      <c r="C342" t="s">
        <v>344</v>
      </c>
      <c r="D342" t="s">
        <v>345</v>
      </c>
      <c r="E342" t="s">
        <v>346</v>
      </c>
      <c r="F342" t="s">
        <v>19</v>
      </c>
      <c r="G342" t="s">
        <v>120</v>
      </c>
      <c r="H342" t="s">
        <v>148</v>
      </c>
      <c r="I342">
        <v>84</v>
      </c>
      <c r="J342">
        <v>95</v>
      </c>
      <c r="K342">
        <v>15</v>
      </c>
      <c r="L342">
        <v>98</v>
      </c>
      <c r="M342">
        <v>18</v>
      </c>
      <c r="N342" t="str">
        <f t="shared" si="23"/>
        <v>Percentil 3</v>
      </c>
      <c r="O342">
        <f t="shared" si="24"/>
        <v>40</v>
      </c>
    </row>
    <row r="343" spans="1:15" x14ac:dyDescent="0.25">
      <c r="A343" t="s">
        <v>369</v>
      </c>
      <c r="B343" t="s">
        <v>42</v>
      </c>
      <c r="C343" t="s">
        <v>43</v>
      </c>
      <c r="D343" t="s">
        <v>44</v>
      </c>
      <c r="E343" t="s">
        <v>45</v>
      </c>
      <c r="F343" t="s">
        <v>30</v>
      </c>
      <c r="G343" t="s">
        <v>41</v>
      </c>
      <c r="H343" t="s">
        <v>148</v>
      </c>
      <c r="I343">
        <v>42</v>
      </c>
      <c r="J343">
        <v>88</v>
      </c>
      <c r="K343">
        <v>13</v>
      </c>
      <c r="L343">
        <v>97</v>
      </c>
      <c r="M343">
        <v>22</v>
      </c>
      <c r="N343" t="str">
        <f t="shared" si="23"/>
        <v>Percentil 3</v>
      </c>
      <c r="O343">
        <f t="shared" si="24"/>
        <v>48</v>
      </c>
    </row>
    <row r="344" spans="1:15" x14ac:dyDescent="0.25">
      <c r="A344" t="s">
        <v>369</v>
      </c>
      <c r="B344" t="s">
        <v>54</v>
      </c>
      <c r="C344" t="s">
        <v>55</v>
      </c>
      <c r="D344" t="s">
        <v>56</v>
      </c>
      <c r="E344" t="s">
        <v>57</v>
      </c>
      <c r="F344" t="s">
        <v>58</v>
      </c>
      <c r="G344" t="s">
        <v>20</v>
      </c>
      <c r="H344" t="s">
        <v>148</v>
      </c>
      <c r="I344">
        <v>4</v>
      </c>
      <c r="J344">
        <v>97</v>
      </c>
      <c r="K344">
        <v>15</v>
      </c>
      <c r="L344">
        <v>97</v>
      </c>
      <c r="M344">
        <v>23</v>
      </c>
      <c r="N344" t="str">
        <f t="shared" si="23"/>
        <v>Percentil 3</v>
      </c>
      <c r="O344">
        <f t="shared" si="24"/>
        <v>48</v>
      </c>
    </row>
    <row r="345" spans="1:15" x14ac:dyDescent="0.25">
      <c r="A345" t="s">
        <v>369</v>
      </c>
      <c r="B345" t="s">
        <v>197</v>
      </c>
      <c r="C345" t="s">
        <v>198</v>
      </c>
      <c r="D345" t="s">
        <v>199</v>
      </c>
      <c r="E345" t="s">
        <v>200</v>
      </c>
      <c r="F345" t="s">
        <v>19</v>
      </c>
      <c r="G345" t="s">
        <v>25</v>
      </c>
      <c r="H345" t="s">
        <v>148</v>
      </c>
      <c r="I345">
        <v>72</v>
      </c>
      <c r="J345">
        <v>98</v>
      </c>
      <c r="K345">
        <v>15</v>
      </c>
      <c r="L345">
        <v>97</v>
      </c>
      <c r="M345">
        <v>21</v>
      </c>
      <c r="N345" t="str">
        <f t="shared" si="23"/>
        <v>Percentil 3</v>
      </c>
      <c r="O345">
        <f t="shared" si="24"/>
        <v>48</v>
      </c>
    </row>
    <row r="346" spans="1:15" x14ac:dyDescent="0.25">
      <c r="A346" t="s">
        <v>369</v>
      </c>
      <c r="B346" t="s">
        <v>21</v>
      </c>
      <c r="C346" t="s">
        <v>22</v>
      </c>
      <c r="D346" t="s">
        <v>75</v>
      </c>
      <c r="E346" t="s">
        <v>76</v>
      </c>
      <c r="F346" t="s">
        <v>58</v>
      </c>
      <c r="G346" t="s">
        <v>25</v>
      </c>
      <c r="H346" t="s">
        <v>148</v>
      </c>
      <c r="I346">
        <v>38</v>
      </c>
      <c r="J346">
        <v>96</v>
      </c>
      <c r="K346">
        <v>16</v>
      </c>
      <c r="L346">
        <v>97</v>
      </c>
      <c r="M346">
        <v>23</v>
      </c>
      <c r="N346" t="str">
        <f t="shared" si="23"/>
        <v>Percentil 3</v>
      </c>
      <c r="O346">
        <f t="shared" si="24"/>
        <v>48</v>
      </c>
    </row>
    <row r="347" spans="1:15" x14ac:dyDescent="0.25">
      <c r="A347" t="s">
        <v>369</v>
      </c>
      <c r="B347" t="s">
        <v>26</v>
      </c>
      <c r="C347" t="s">
        <v>27</v>
      </c>
      <c r="D347" t="s">
        <v>242</v>
      </c>
      <c r="E347" t="s">
        <v>243</v>
      </c>
      <c r="F347" t="s">
        <v>58</v>
      </c>
      <c r="G347" t="s">
        <v>41</v>
      </c>
      <c r="H347" t="s">
        <v>148</v>
      </c>
      <c r="I347">
        <v>1</v>
      </c>
      <c r="J347">
        <v>98</v>
      </c>
      <c r="K347">
        <v>0</v>
      </c>
      <c r="L347">
        <v>97</v>
      </c>
      <c r="M347">
        <v>0</v>
      </c>
      <c r="N347" t="str">
        <f t="shared" si="23"/>
        <v>Percentil 3</v>
      </c>
      <c r="O347">
        <f t="shared" si="24"/>
        <v>48</v>
      </c>
    </row>
    <row r="348" spans="1:15" x14ac:dyDescent="0.25">
      <c r="A348" t="s">
        <v>369</v>
      </c>
      <c r="B348" t="s">
        <v>63</v>
      </c>
      <c r="C348" t="s">
        <v>64</v>
      </c>
      <c r="D348" t="s">
        <v>133</v>
      </c>
      <c r="E348" t="s">
        <v>134</v>
      </c>
      <c r="F348" t="s">
        <v>114</v>
      </c>
      <c r="G348" t="s">
        <v>120</v>
      </c>
      <c r="H348" t="s">
        <v>148</v>
      </c>
      <c r="I348">
        <v>105</v>
      </c>
      <c r="J348">
        <v>96</v>
      </c>
      <c r="K348">
        <v>16</v>
      </c>
      <c r="L348">
        <v>97</v>
      </c>
      <c r="M348">
        <v>20</v>
      </c>
      <c r="N348" t="str">
        <f t="shared" si="23"/>
        <v>Percentil 3</v>
      </c>
      <c r="O348">
        <f t="shared" si="24"/>
        <v>48</v>
      </c>
    </row>
    <row r="349" spans="1:15" x14ac:dyDescent="0.25">
      <c r="A349" t="s">
        <v>369</v>
      </c>
      <c r="B349" t="s">
        <v>21</v>
      </c>
      <c r="C349" t="s">
        <v>22</v>
      </c>
      <c r="D349" t="s">
        <v>23</v>
      </c>
      <c r="E349" t="s">
        <v>24</v>
      </c>
      <c r="F349" t="s">
        <v>19</v>
      </c>
      <c r="G349" t="s">
        <v>25</v>
      </c>
      <c r="H349" t="s">
        <v>148</v>
      </c>
      <c r="I349">
        <v>19</v>
      </c>
      <c r="J349">
        <v>95</v>
      </c>
      <c r="K349">
        <v>12</v>
      </c>
      <c r="L349">
        <v>96</v>
      </c>
      <c r="M349">
        <v>18</v>
      </c>
      <c r="N349" t="str">
        <f t="shared" si="23"/>
        <v>Percentil 2</v>
      </c>
      <c r="O349">
        <f t="shared" si="24"/>
        <v>54</v>
      </c>
    </row>
    <row r="350" spans="1:15" x14ac:dyDescent="0.25">
      <c r="A350" t="s">
        <v>369</v>
      </c>
      <c r="B350" t="s">
        <v>26</v>
      </c>
      <c r="C350" t="s">
        <v>27</v>
      </c>
      <c r="D350" t="s">
        <v>205</v>
      </c>
      <c r="E350" t="s">
        <v>206</v>
      </c>
      <c r="F350" t="s">
        <v>30</v>
      </c>
      <c r="G350" t="s">
        <v>25</v>
      </c>
      <c r="H350" t="s">
        <v>148</v>
      </c>
      <c r="I350">
        <v>36</v>
      </c>
      <c r="J350">
        <v>93</v>
      </c>
      <c r="K350">
        <v>16</v>
      </c>
      <c r="L350">
        <v>96</v>
      </c>
      <c r="M350">
        <v>18</v>
      </c>
      <c r="N350" t="str">
        <f t="shared" si="23"/>
        <v>Percentil 2</v>
      </c>
      <c r="O350">
        <f t="shared" si="24"/>
        <v>54</v>
      </c>
    </row>
    <row r="351" spans="1:15" x14ac:dyDescent="0.25">
      <c r="A351" t="s">
        <v>369</v>
      </c>
      <c r="B351" t="s">
        <v>26</v>
      </c>
      <c r="C351" t="s">
        <v>27</v>
      </c>
      <c r="D351" t="s">
        <v>61</v>
      </c>
      <c r="E351" t="s">
        <v>62</v>
      </c>
      <c r="F351" t="s">
        <v>58</v>
      </c>
      <c r="G351" t="s">
        <v>25</v>
      </c>
      <c r="H351" t="s">
        <v>148</v>
      </c>
      <c r="I351">
        <v>106</v>
      </c>
      <c r="J351">
        <v>93</v>
      </c>
      <c r="K351">
        <v>16</v>
      </c>
      <c r="L351">
        <v>96</v>
      </c>
      <c r="M351">
        <v>22</v>
      </c>
      <c r="N351" t="str">
        <f t="shared" si="23"/>
        <v>Percentil 2</v>
      </c>
      <c r="O351">
        <f t="shared" si="24"/>
        <v>54</v>
      </c>
    </row>
    <row r="352" spans="1:15" x14ac:dyDescent="0.25">
      <c r="A352" t="s">
        <v>369</v>
      </c>
      <c r="B352" t="s">
        <v>21</v>
      </c>
      <c r="C352" t="s">
        <v>22</v>
      </c>
      <c r="D352" t="s">
        <v>231</v>
      </c>
      <c r="E352" t="s">
        <v>232</v>
      </c>
      <c r="F352" t="s">
        <v>58</v>
      </c>
      <c r="G352" t="s">
        <v>41</v>
      </c>
      <c r="H352" t="s">
        <v>148</v>
      </c>
      <c r="I352">
        <v>25</v>
      </c>
      <c r="J352">
        <v>104</v>
      </c>
      <c r="K352">
        <v>14</v>
      </c>
      <c r="L352">
        <v>96</v>
      </c>
      <c r="M352">
        <v>19</v>
      </c>
      <c r="N352" t="str">
        <f t="shared" si="23"/>
        <v>Percentil 2</v>
      </c>
      <c r="O352">
        <f t="shared" si="24"/>
        <v>54</v>
      </c>
    </row>
    <row r="353" spans="1:15" x14ac:dyDescent="0.25">
      <c r="A353" t="s">
        <v>369</v>
      </c>
      <c r="B353" t="s">
        <v>85</v>
      </c>
      <c r="C353" t="s">
        <v>86</v>
      </c>
      <c r="D353" t="s">
        <v>87</v>
      </c>
      <c r="E353" t="s">
        <v>88</v>
      </c>
      <c r="F353" t="s">
        <v>19</v>
      </c>
      <c r="G353" t="s">
        <v>41</v>
      </c>
      <c r="H353" t="s">
        <v>148</v>
      </c>
      <c r="I353">
        <v>381</v>
      </c>
      <c r="J353">
        <v>92</v>
      </c>
      <c r="K353">
        <v>18</v>
      </c>
      <c r="L353">
        <v>96</v>
      </c>
      <c r="M353">
        <v>22</v>
      </c>
      <c r="N353" t="str">
        <f t="shared" si="23"/>
        <v>Percentil 2</v>
      </c>
      <c r="O353">
        <f t="shared" si="24"/>
        <v>54</v>
      </c>
    </row>
    <row r="354" spans="1:15" x14ac:dyDescent="0.25">
      <c r="A354" t="s">
        <v>369</v>
      </c>
      <c r="B354" t="s">
        <v>117</v>
      </c>
      <c r="C354" t="s">
        <v>16</v>
      </c>
      <c r="D354" t="s">
        <v>118</v>
      </c>
      <c r="E354" t="s">
        <v>119</v>
      </c>
      <c r="F354" t="s">
        <v>30</v>
      </c>
      <c r="G354" t="s">
        <v>120</v>
      </c>
      <c r="H354" t="s">
        <v>148</v>
      </c>
      <c r="I354">
        <v>69</v>
      </c>
      <c r="J354">
        <v>95</v>
      </c>
      <c r="K354">
        <v>16</v>
      </c>
      <c r="L354">
        <v>96</v>
      </c>
      <c r="M354">
        <v>20</v>
      </c>
      <c r="N354" t="str">
        <f t="shared" si="23"/>
        <v>Percentil 2</v>
      </c>
      <c r="O354">
        <f t="shared" si="24"/>
        <v>54</v>
      </c>
    </row>
    <row r="355" spans="1:15" x14ac:dyDescent="0.25">
      <c r="A355" t="s">
        <v>369</v>
      </c>
      <c r="B355" t="s">
        <v>310</v>
      </c>
      <c r="C355" t="s">
        <v>105</v>
      </c>
      <c r="D355" t="s">
        <v>326</v>
      </c>
      <c r="E355" t="s">
        <v>327</v>
      </c>
      <c r="F355" t="s">
        <v>114</v>
      </c>
      <c r="G355" t="s">
        <v>120</v>
      </c>
      <c r="H355" t="s">
        <v>148</v>
      </c>
      <c r="I355">
        <v>18</v>
      </c>
      <c r="J355">
        <v>100</v>
      </c>
      <c r="K355">
        <v>13</v>
      </c>
      <c r="L355">
        <v>96</v>
      </c>
      <c r="M355">
        <v>20</v>
      </c>
      <c r="N355" t="str">
        <f t="shared" si="23"/>
        <v>Percentil 2</v>
      </c>
      <c r="O355">
        <f t="shared" si="24"/>
        <v>54</v>
      </c>
    </row>
    <row r="356" spans="1:15" x14ac:dyDescent="0.25">
      <c r="A356" t="s">
        <v>369</v>
      </c>
      <c r="B356" t="s">
        <v>85</v>
      </c>
      <c r="C356" t="s">
        <v>86</v>
      </c>
      <c r="D356" t="s">
        <v>370</v>
      </c>
      <c r="E356" t="s">
        <v>371</v>
      </c>
      <c r="F356" t="s">
        <v>30</v>
      </c>
      <c r="G356" t="s">
        <v>25</v>
      </c>
      <c r="H356" t="s">
        <v>148</v>
      </c>
      <c r="I356">
        <v>25</v>
      </c>
      <c r="J356">
        <v>99</v>
      </c>
      <c r="K356">
        <v>16</v>
      </c>
      <c r="L356">
        <v>95</v>
      </c>
      <c r="M356">
        <v>22</v>
      </c>
      <c r="N356" t="str">
        <f t="shared" si="23"/>
        <v>Percentil 2</v>
      </c>
      <c r="O356">
        <f t="shared" si="24"/>
        <v>61</v>
      </c>
    </row>
    <row r="357" spans="1:15" x14ac:dyDescent="0.25">
      <c r="A357" t="s">
        <v>369</v>
      </c>
      <c r="B357" t="s">
        <v>128</v>
      </c>
      <c r="C357" t="s">
        <v>90</v>
      </c>
      <c r="D357" t="s">
        <v>161</v>
      </c>
      <c r="E357" t="s">
        <v>162</v>
      </c>
      <c r="F357" t="s">
        <v>30</v>
      </c>
      <c r="G357" t="s">
        <v>25</v>
      </c>
      <c r="H357" t="s">
        <v>148</v>
      </c>
      <c r="I357">
        <v>75</v>
      </c>
      <c r="J357">
        <v>94</v>
      </c>
      <c r="K357">
        <v>16</v>
      </c>
      <c r="L357">
        <v>95</v>
      </c>
      <c r="M357">
        <v>20</v>
      </c>
      <c r="N357" t="str">
        <f t="shared" si="23"/>
        <v>Percentil 2</v>
      </c>
      <c r="O357">
        <f t="shared" si="24"/>
        <v>61</v>
      </c>
    </row>
    <row r="358" spans="1:15" x14ac:dyDescent="0.25">
      <c r="A358" t="s">
        <v>369</v>
      </c>
      <c r="B358" t="s">
        <v>26</v>
      </c>
      <c r="C358" t="s">
        <v>27</v>
      </c>
      <c r="D358" t="s">
        <v>170</v>
      </c>
      <c r="E358" t="s">
        <v>171</v>
      </c>
      <c r="F358" t="s">
        <v>30</v>
      </c>
      <c r="G358" t="s">
        <v>25</v>
      </c>
      <c r="H358" t="s">
        <v>148</v>
      </c>
      <c r="I358">
        <v>9</v>
      </c>
      <c r="J358">
        <v>92</v>
      </c>
      <c r="K358">
        <v>19</v>
      </c>
      <c r="L358">
        <v>95</v>
      </c>
      <c r="M358">
        <v>29</v>
      </c>
      <c r="N358" t="str">
        <f t="shared" si="23"/>
        <v>Percentil 2</v>
      </c>
      <c r="O358">
        <f t="shared" si="24"/>
        <v>61</v>
      </c>
    </row>
    <row r="359" spans="1:15" x14ac:dyDescent="0.25">
      <c r="A359" t="s">
        <v>369</v>
      </c>
      <c r="B359" t="s">
        <v>26</v>
      </c>
      <c r="C359" t="s">
        <v>27</v>
      </c>
      <c r="D359" t="s">
        <v>52</v>
      </c>
      <c r="E359" t="s">
        <v>53</v>
      </c>
      <c r="F359" t="s">
        <v>19</v>
      </c>
      <c r="G359" t="s">
        <v>41</v>
      </c>
      <c r="H359" t="s">
        <v>148</v>
      </c>
      <c r="I359">
        <v>98</v>
      </c>
      <c r="J359">
        <v>95</v>
      </c>
      <c r="K359">
        <v>17</v>
      </c>
      <c r="L359">
        <v>95</v>
      </c>
      <c r="M359">
        <v>19</v>
      </c>
      <c r="N359" t="str">
        <f t="shared" si="23"/>
        <v>Percentil 2</v>
      </c>
      <c r="O359">
        <f t="shared" si="24"/>
        <v>61</v>
      </c>
    </row>
    <row r="360" spans="1:15" x14ac:dyDescent="0.25">
      <c r="A360" t="s">
        <v>369</v>
      </c>
      <c r="B360" t="s">
        <v>269</v>
      </c>
      <c r="C360" t="s">
        <v>47</v>
      </c>
      <c r="D360" t="s">
        <v>270</v>
      </c>
      <c r="E360" t="s">
        <v>271</v>
      </c>
      <c r="F360" t="s">
        <v>114</v>
      </c>
      <c r="G360" t="s">
        <v>41</v>
      </c>
      <c r="H360" t="s">
        <v>148</v>
      </c>
      <c r="I360">
        <v>35</v>
      </c>
      <c r="J360">
        <v>95</v>
      </c>
      <c r="K360">
        <v>13</v>
      </c>
      <c r="L360">
        <v>95</v>
      </c>
      <c r="M360">
        <v>18</v>
      </c>
      <c r="N360" t="str">
        <f t="shared" ref="N360:N383" si="25">VLOOKUP(L360,$Q$384:$R$388,2,1)</f>
        <v>Percentil 2</v>
      </c>
      <c r="O360">
        <f t="shared" ref="O360:O383" si="26">_xlfn.RANK.EQ(L360,$L$296:$L$383,0)</f>
        <v>61</v>
      </c>
    </row>
    <row r="361" spans="1:15" x14ac:dyDescent="0.25">
      <c r="A361" t="s">
        <v>369</v>
      </c>
      <c r="B361" t="s">
        <v>152</v>
      </c>
      <c r="C361" t="s">
        <v>105</v>
      </c>
      <c r="D361" t="s">
        <v>153</v>
      </c>
      <c r="E361" t="s">
        <v>154</v>
      </c>
      <c r="F361" t="s">
        <v>30</v>
      </c>
      <c r="G361" t="s">
        <v>25</v>
      </c>
      <c r="H361" t="s">
        <v>148</v>
      </c>
      <c r="I361">
        <v>21</v>
      </c>
      <c r="J361">
        <v>90</v>
      </c>
      <c r="K361">
        <v>12</v>
      </c>
      <c r="L361">
        <v>94</v>
      </c>
      <c r="M361">
        <v>17</v>
      </c>
      <c r="N361" t="str">
        <f t="shared" si="25"/>
        <v>Percentil 2</v>
      </c>
      <c r="O361">
        <f t="shared" si="26"/>
        <v>66</v>
      </c>
    </row>
    <row r="362" spans="1:15" x14ac:dyDescent="0.25">
      <c r="A362" t="s">
        <v>369</v>
      </c>
      <c r="B362" t="s">
        <v>263</v>
      </c>
      <c r="C362" t="s">
        <v>264</v>
      </c>
      <c r="D362" t="s">
        <v>265</v>
      </c>
      <c r="E362" t="s">
        <v>266</v>
      </c>
      <c r="F362" t="s">
        <v>19</v>
      </c>
      <c r="G362" t="s">
        <v>25</v>
      </c>
      <c r="H362" t="s">
        <v>148</v>
      </c>
      <c r="I362">
        <v>88</v>
      </c>
      <c r="J362">
        <v>96</v>
      </c>
      <c r="K362">
        <v>14</v>
      </c>
      <c r="L362">
        <v>94</v>
      </c>
      <c r="M362">
        <v>20</v>
      </c>
      <c r="N362" t="str">
        <f t="shared" si="25"/>
        <v>Percentil 2</v>
      </c>
      <c r="O362">
        <f t="shared" si="26"/>
        <v>66</v>
      </c>
    </row>
    <row r="363" spans="1:15" x14ac:dyDescent="0.25">
      <c r="A363" t="s">
        <v>369</v>
      </c>
      <c r="B363" t="s">
        <v>178</v>
      </c>
      <c r="C363" t="s">
        <v>179</v>
      </c>
      <c r="D363" t="s">
        <v>372</v>
      </c>
      <c r="E363" t="s">
        <v>373</v>
      </c>
      <c r="F363" t="s">
        <v>30</v>
      </c>
      <c r="G363" t="s">
        <v>41</v>
      </c>
      <c r="H363" t="s">
        <v>148</v>
      </c>
      <c r="I363">
        <v>6</v>
      </c>
      <c r="J363">
        <v>100</v>
      </c>
      <c r="K363">
        <v>14</v>
      </c>
      <c r="L363">
        <v>93</v>
      </c>
      <c r="M363">
        <v>12</v>
      </c>
      <c r="N363" t="str">
        <f t="shared" si="25"/>
        <v>Percentil 2</v>
      </c>
      <c r="O363">
        <f t="shared" si="26"/>
        <v>68</v>
      </c>
    </row>
    <row r="364" spans="1:15" x14ac:dyDescent="0.25">
      <c r="A364" t="s">
        <v>369</v>
      </c>
      <c r="B364" t="s">
        <v>97</v>
      </c>
      <c r="C364" t="s">
        <v>98</v>
      </c>
      <c r="D364" t="s">
        <v>99</v>
      </c>
      <c r="E364" t="s">
        <v>100</v>
      </c>
      <c r="F364" t="s">
        <v>19</v>
      </c>
      <c r="G364" t="s">
        <v>20</v>
      </c>
      <c r="H364" t="s">
        <v>148</v>
      </c>
      <c r="I364">
        <v>18</v>
      </c>
      <c r="J364">
        <v>91</v>
      </c>
      <c r="K364">
        <v>14</v>
      </c>
      <c r="L364">
        <v>93</v>
      </c>
      <c r="M364">
        <v>22</v>
      </c>
      <c r="N364" t="str">
        <f t="shared" si="25"/>
        <v>Percentil 2</v>
      </c>
      <c r="O364">
        <f t="shared" si="26"/>
        <v>68</v>
      </c>
    </row>
    <row r="365" spans="1:15" x14ac:dyDescent="0.25">
      <c r="A365" t="s">
        <v>369</v>
      </c>
      <c r="B365" t="s">
        <v>26</v>
      </c>
      <c r="C365" t="s">
        <v>27</v>
      </c>
      <c r="D365" t="s">
        <v>280</v>
      </c>
      <c r="E365" t="s">
        <v>281</v>
      </c>
      <c r="F365" t="s">
        <v>19</v>
      </c>
      <c r="G365" t="s">
        <v>25</v>
      </c>
      <c r="H365" t="s">
        <v>148</v>
      </c>
      <c r="I365">
        <v>8438</v>
      </c>
      <c r="J365">
        <v>90</v>
      </c>
      <c r="K365">
        <v>16</v>
      </c>
      <c r="L365">
        <v>93</v>
      </c>
      <c r="M365">
        <v>20</v>
      </c>
      <c r="N365" t="str">
        <f t="shared" si="25"/>
        <v>Percentil 2</v>
      </c>
      <c r="O365">
        <f t="shared" si="26"/>
        <v>68</v>
      </c>
    </row>
    <row r="366" spans="1:15" x14ac:dyDescent="0.25">
      <c r="A366" t="s">
        <v>369</v>
      </c>
      <c r="B366" t="s">
        <v>89</v>
      </c>
      <c r="C366" t="s">
        <v>90</v>
      </c>
      <c r="D366" t="s">
        <v>91</v>
      </c>
      <c r="E366" t="s">
        <v>92</v>
      </c>
      <c r="F366" t="s">
        <v>19</v>
      </c>
      <c r="G366" t="s">
        <v>41</v>
      </c>
      <c r="H366" t="s">
        <v>148</v>
      </c>
      <c r="I366">
        <v>36</v>
      </c>
      <c r="J366">
        <v>96</v>
      </c>
      <c r="K366">
        <v>16</v>
      </c>
      <c r="L366">
        <v>91</v>
      </c>
      <c r="M366">
        <v>20</v>
      </c>
      <c r="N366" t="str">
        <f t="shared" si="25"/>
        <v>Percentil 1</v>
      </c>
      <c r="O366">
        <f t="shared" si="26"/>
        <v>71</v>
      </c>
    </row>
    <row r="367" spans="1:15" x14ac:dyDescent="0.25">
      <c r="A367" t="s">
        <v>369</v>
      </c>
      <c r="B367" t="s">
        <v>46</v>
      </c>
      <c r="C367" t="s">
        <v>47</v>
      </c>
      <c r="D367" t="s">
        <v>289</v>
      </c>
      <c r="E367" t="s">
        <v>290</v>
      </c>
      <c r="F367" t="s">
        <v>30</v>
      </c>
      <c r="G367" t="s">
        <v>120</v>
      </c>
      <c r="H367" t="s">
        <v>148</v>
      </c>
      <c r="I367">
        <v>303</v>
      </c>
      <c r="J367">
        <v>89</v>
      </c>
      <c r="K367">
        <v>16</v>
      </c>
      <c r="L367">
        <v>91</v>
      </c>
      <c r="M367">
        <v>21</v>
      </c>
      <c r="N367" t="str">
        <f t="shared" si="25"/>
        <v>Percentil 1</v>
      </c>
      <c r="O367">
        <f t="shared" si="26"/>
        <v>71</v>
      </c>
    </row>
    <row r="368" spans="1:15" x14ac:dyDescent="0.25">
      <c r="A368" t="s">
        <v>369</v>
      </c>
      <c r="B368" t="s">
        <v>26</v>
      </c>
      <c r="C368" t="s">
        <v>27</v>
      </c>
      <c r="D368" t="s">
        <v>33</v>
      </c>
      <c r="E368" t="s">
        <v>34</v>
      </c>
      <c r="F368" t="s">
        <v>30</v>
      </c>
      <c r="G368" t="s">
        <v>25</v>
      </c>
      <c r="H368" t="s">
        <v>148</v>
      </c>
      <c r="I368">
        <v>32</v>
      </c>
      <c r="J368">
        <v>95</v>
      </c>
      <c r="K368">
        <v>15</v>
      </c>
      <c r="L368">
        <v>90</v>
      </c>
      <c r="M368">
        <v>21</v>
      </c>
      <c r="N368" t="str">
        <f t="shared" si="25"/>
        <v>Percentil 1</v>
      </c>
      <c r="O368">
        <f t="shared" si="26"/>
        <v>73</v>
      </c>
    </row>
    <row r="369" spans="1:18" x14ac:dyDescent="0.25">
      <c r="A369" t="s">
        <v>369</v>
      </c>
      <c r="B369" t="s">
        <v>158</v>
      </c>
      <c r="C369" t="s">
        <v>94</v>
      </c>
      <c r="D369" t="s">
        <v>176</v>
      </c>
      <c r="E369" t="s">
        <v>177</v>
      </c>
      <c r="F369" t="s">
        <v>30</v>
      </c>
      <c r="G369" t="s">
        <v>41</v>
      </c>
      <c r="H369" t="s">
        <v>148</v>
      </c>
      <c r="I369">
        <v>22</v>
      </c>
      <c r="J369">
        <v>89</v>
      </c>
      <c r="K369">
        <v>16</v>
      </c>
      <c r="L369">
        <v>90</v>
      </c>
      <c r="M369">
        <v>18</v>
      </c>
      <c r="N369" t="str">
        <f t="shared" si="25"/>
        <v>Percentil 1</v>
      </c>
      <c r="O369">
        <f t="shared" si="26"/>
        <v>73</v>
      </c>
    </row>
    <row r="370" spans="1:18" x14ac:dyDescent="0.25">
      <c r="A370" t="s">
        <v>369</v>
      </c>
      <c r="B370" t="s">
        <v>188</v>
      </c>
      <c r="C370" t="s">
        <v>86</v>
      </c>
      <c r="D370" t="s">
        <v>255</v>
      </c>
      <c r="E370" t="s">
        <v>256</v>
      </c>
      <c r="F370" t="s">
        <v>30</v>
      </c>
      <c r="G370" t="s">
        <v>25</v>
      </c>
      <c r="H370" t="s">
        <v>148</v>
      </c>
      <c r="I370">
        <v>38</v>
      </c>
      <c r="J370">
        <v>91</v>
      </c>
      <c r="K370">
        <v>18</v>
      </c>
      <c r="L370">
        <v>90</v>
      </c>
      <c r="M370">
        <v>24</v>
      </c>
      <c r="N370" t="str">
        <f t="shared" si="25"/>
        <v>Percentil 1</v>
      </c>
      <c r="O370">
        <f t="shared" si="26"/>
        <v>73</v>
      </c>
    </row>
    <row r="371" spans="1:18" x14ac:dyDescent="0.25">
      <c r="A371" t="s">
        <v>369</v>
      </c>
      <c r="B371" t="s">
        <v>37</v>
      </c>
      <c r="C371" t="s">
        <v>38</v>
      </c>
      <c r="D371" t="s">
        <v>337</v>
      </c>
      <c r="E371" t="s">
        <v>338</v>
      </c>
      <c r="F371" t="s">
        <v>58</v>
      </c>
      <c r="G371" t="s">
        <v>120</v>
      </c>
      <c r="H371" t="s">
        <v>148</v>
      </c>
      <c r="I371">
        <v>1</v>
      </c>
      <c r="J371">
        <v>88</v>
      </c>
      <c r="K371">
        <v>0</v>
      </c>
      <c r="L371">
        <v>90</v>
      </c>
      <c r="M371">
        <v>0</v>
      </c>
      <c r="N371" t="str">
        <f t="shared" si="25"/>
        <v>Percentil 1</v>
      </c>
      <c r="O371">
        <f t="shared" si="26"/>
        <v>73</v>
      </c>
    </row>
    <row r="372" spans="1:18" x14ac:dyDescent="0.25">
      <c r="A372" t="s">
        <v>369</v>
      </c>
      <c r="B372" t="s">
        <v>42</v>
      </c>
      <c r="C372" t="s">
        <v>43</v>
      </c>
      <c r="D372" t="s">
        <v>150</v>
      </c>
      <c r="E372" t="s">
        <v>151</v>
      </c>
      <c r="F372" t="s">
        <v>19</v>
      </c>
      <c r="G372" t="s">
        <v>41</v>
      </c>
      <c r="H372" t="s">
        <v>148</v>
      </c>
      <c r="I372">
        <v>5</v>
      </c>
      <c r="J372">
        <v>89</v>
      </c>
      <c r="K372">
        <v>16</v>
      </c>
      <c r="L372">
        <v>89</v>
      </c>
      <c r="M372">
        <v>26</v>
      </c>
      <c r="N372" t="str">
        <f t="shared" si="25"/>
        <v>Percentil 1</v>
      </c>
      <c r="O372">
        <f t="shared" si="26"/>
        <v>77</v>
      </c>
    </row>
    <row r="373" spans="1:18" x14ac:dyDescent="0.25">
      <c r="A373" t="s">
        <v>369</v>
      </c>
      <c r="B373" t="s">
        <v>21</v>
      </c>
      <c r="C373" t="s">
        <v>22</v>
      </c>
      <c r="D373" t="s">
        <v>400</v>
      </c>
      <c r="E373" t="s">
        <v>401</v>
      </c>
      <c r="F373" t="s">
        <v>30</v>
      </c>
      <c r="G373" t="s">
        <v>120</v>
      </c>
      <c r="H373" t="s">
        <v>148</v>
      </c>
      <c r="I373">
        <v>34</v>
      </c>
      <c r="J373">
        <v>95</v>
      </c>
      <c r="K373">
        <v>15</v>
      </c>
      <c r="L373">
        <v>89</v>
      </c>
      <c r="M373">
        <v>21</v>
      </c>
      <c r="N373" t="str">
        <f t="shared" si="25"/>
        <v>Percentil 1</v>
      </c>
      <c r="O373">
        <f t="shared" si="26"/>
        <v>77</v>
      </c>
    </row>
    <row r="374" spans="1:18" x14ac:dyDescent="0.25">
      <c r="A374" t="s">
        <v>369</v>
      </c>
      <c r="B374" t="s">
        <v>376</v>
      </c>
      <c r="C374" t="s">
        <v>198</v>
      </c>
      <c r="D374" t="s">
        <v>377</v>
      </c>
      <c r="E374" t="s">
        <v>378</v>
      </c>
      <c r="F374" t="s">
        <v>379</v>
      </c>
      <c r="G374" t="s">
        <v>41</v>
      </c>
      <c r="H374" t="s">
        <v>148</v>
      </c>
      <c r="I374">
        <v>1</v>
      </c>
      <c r="J374">
        <v>111</v>
      </c>
      <c r="K374">
        <v>0</v>
      </c>
      <c r="L374">
        <v>88</v>
      </c>
      <c r="M374">
        <v>0</v>
      </c>
      <c r="N374" t="str">
        <f t="shared" si="25"/>
        <v>Percentil 1</v>
      </c>
      <c r="O374">
        <f t="shared" si="26"/>
        <v>79</v>
      </c>
    </row>
    <row r="375" spans="1:18" x14ac:dyDescent="0.25">
      <c r="A375" t="s">
        <v>369</v>
      </c>
      <c r="B375" t="s">
        <v>67</v>
      </c>
      <c r="C375" t="s">
        <v>68</v>
      </c>
      <c r="D375" t="s">
        <v>69</v>
      </c>
      <c r="E375" t="s">
        <v>70</v>
      </c>
      <c r="F375" t="s">
        <v>58</v>
      </c>
      <c r="G375" t="s">
        <v>41</v>
      </c>
      <c r="H375" t="s">
        <v>148</v>
      </c>
      <c r="I375">
        <v>35</v>
      </c>
      <c r="J375">
        <v>89</v>
      </c>
      <c r="K375">
        <v>16</v>
      </c>
      <c r="L375">
        <v>87</v>
      </c>
      <c r="M375">
        <v>24</v>
      </c>
      <c r="N375" t="str">
        <f t="shared" si="25"/>
        <v>Percentil 1</v>
      </c>
      <c r="O375">
        <f t="shared" si="26"/>
        <v>80</v>
      </c>
    </row>
    <row r="376" spans="1:18" x14ac:dyDescent="0.25">
      <c r="A376" t="s">
        <v>369</v>
      </c>
      <c r="B376" t="s">
        <v>26</v>
      </c>
      <c r="C376" t="s">
        <v>27</v>
      </c>
      <c r="D376" t="s">
        <v>389</v>
      </c>
      <c r="E376" t="s">
        <v>390</v>
      </c>
      <c r="F376" t="s">
        <v>58</v>
      </c>
      <c r="G376" t="s">
        <v>120</v>
      </c>
      <c r="H376" t="s">
        <v>148</v>
      </c>
      <c r="I376">
        <v>1</v>
      </c>
      <c r="J376">
        <v>91</v>
      </c>
      <c r="K376">
        <v>0</v>
      </c>
      <c r="L376">
        <v>86</v>
      </c>
      <c r="M376">
        <v>0</v>
      </c>
      <c r="N376" t="str">
        <f t="shared" si="25"/>
        <v>Percentil 1</v>
      </c>
      <c r="O376">
        <f t="shared" si="26"/>
        <v>81</v>
      </c>
    </row>
    <row r="377" spans="1:18" x14ac:dyDescent="0.25">
      <c r="A377" t="s">
        <v>369</v>
      </c>
      <c r="B377" t="s">
        <v>93</v>
      </c>
      <c r="C377" t="s">
        <v>94</v>
      </c>
      <c r="D377" t="s">
        <v>95</v>
      </c>
      <c r="E377" t="s">
        <v>96</v>
      </c>
      <c r="F377" t="s">
        <v>19</v>
      </c>
      <c r="G377" t="s">
        <v>20</v>
      </c>
      <c r="H377" t="s">
        <v>148</v>
      </c>
      <c r="I377">
        <v>15</v>
      </c>
      <c r="J377">
        <v>86</v>
      </c>
      <c r="K377">
        <v>14</v>
      </c>
      <c r="L377">
        <v>85</v>
      </c>
      <c r="M377">
        <v>18</v>
      </c>
      <c r="N377" t="str">
        <f t="shared" si="25"/>
        <v>Percentil 1</v>
      </c>
      <c r="O377">
        <f t="shared" si="26"/>
        <v>82</v>
      </c>
    </row>
    <row r="378" spans="1:18" x14ac:dyDescent="0.25">
      <c r="A378" t="s">
        <v>369</v>
      </c>
      <c r="B378" t="s">
        <v>125</v>
      </c>
      <c r="C378" t="s">
        <v>64</v>
      </c>
      <c r="D378" t="s">
        <v>126</v>
      </c>
      <c r="E378" t="s">
        <v>127</v>
      </c>
      <c r="F378" t="s">
        <v>114</v>
      </c>
      <c r="G378" t="s">
        <v>120</v>
      </c>
      <c r="H378" t="s">
        <v>148</v>
      </c>
      <c r="I378">
        <v>25</v>
      </c>
      <c r="J378">
        <v>85</v>
      </c>
      <c r="K378">
        <v>15</v>
      </c>
      <c r="L378">
        <v>84</v>
      </c>
      <c r="M378">
        <v>21</v>
      </c>
      <c r="N378" t="str">
        <f t="shared" si="25"/>
        <v>Percentil 1</v>
      </c>
      <c r="O378">
        <f t="shared" si="26"/>
        <v>83</v>
      </c>
    </row>
    <row r="379" spans="1:18" x14ac:dyDescent="0.25">
      <c r="A379" t="s">
        <v>369</v>
      </c>
      <c r="B379" t="s">
        <v>85</v>
      </c>
      <c r="C379" t="s">
        <v>86</v>
      </c>
      <c r="D379" t="s">
        <v>406</v>
      </c>
      <c r="E379" t="s">
        <v>407</v>
      </c>
      <c r="F379" t="s">
        <v>58</v>
      </c>
      <c r="G379" t="s">
        <v>120</v>
      </c>
      <c r="H379" t="s">
        <v>148</v>
      </c>
      <c r="I379">
        <v>2</v>
      </c>
      <c r="J379">
        <v>103</v>
      </c>
      <c r="K379">
        <v>5</v>
      </c>
      <c r="L379">
        <v>84</v>
      </c>
      <c r="M379">
        <v>25</v>
      </c>
      <c r="N379" t="str">
        <f t="shared" si="25"/>
        <v>Percentil 1</v>
      </c>
      <c r="O379">
        <f t="shared" si="26"/>
        <v>83</v>
      </c>
    </row>
    <row r="380" spans="1:18" x14ac:dyDescent="0.25">
      <c r="A380" t="s">
        <v>369</v>
      </c>
      <c r="B380" t="s">
        <v>356</v>
      </c>
      <c r="C380" t="s">
        <v>357</v>
      </c>
      <c r="D380" t="s">
        <v>358</v>
      </c>
      <c r="E380" t="s">
        <v>359</v>
      </c>
      <c r="F380" t="s">
        <v>19</v>
      </c>
      <c r="G380" t="s">
        <v>120</v>
      </c>
      <c r="H380" t="s">
        <v>148</v>
      </c>
      <c r="I380">
        <v>22</v>
      </c>
      <c r="J380">
        <v>77</v>
      </c>
      <c r="K380">
        <v>12</v>
      </c>
      <c r="L380">
        <v>81</v>
      </c>
      <c r="M380">
        <v>18</v>
      </c>
      <c r="N380" t="str">
        <f t="shared" si="25"/>
        <v>Percentil 1</v>
      </c>
      <c r="O380">
        <f t="shared" si="26"/>
        <v>85</v>
      </c>
    </row>
    <row r="381" spans="1:18" x14ac:dyDescent="0.25">
      <c r="A381" t="s">
        <v>369</v>
      </c>
      <c r="B381" t="s">
        <v>128</v>
      </c>
      <c r="C381" t="s">
        <v>90</v>
      </c>
      <c r="D381" t="s">
        <v>203</v>
      </c>
      <c r="E381" t="s">
        <v>204</v>
      </c>
      <c r="F381" t="s">
        <v>19</v>
      </c>
      <c r="G381" t="s">
        <v>25</v>
      </c>
      <c r="H381" t="s">
        <v>148</v>
      </c>
      <c r="I381">
        <v>37</v>
      </c>
      <c r="J381">
        <v>86</v>
      </c>
      <c r="K381">
        <v>19</v>
      </c>
      <c r="L381">
        <v>80</v>
      </c>
      <c r="M381">
        <v>25</v>
      </c>
      <c r="N381" t="str">
        <f t="shared" si="25"/>
        <v>Percentil 1</v>
      </c>
      <c r="O381">
        <f t="shared" si="26"/>
        <v>86</v>
      </c>
    </row>
    <row r="382" spans="1:18" x14ac:dyDescent="0.25">
      <c r="A382" t="s">
        <v>369</v>
      </c>
      <c r="B382" t="s">
        <v>85</v>
      </c>
      <c r="C382" t="s">
        <v>86</v>
      </c>
      <c r="D382" t="s">
        <v>257</v>
      </c>
      <c r="E382" t="s">
        <v>258</v>
      </c>
      <c r="F382" t="s">
        <v>58</v>
      </c>
      <c r="G382" t="s">
        <v>41</v>
      </c>
      <c r="H382" t="s">
        <v>148</v>
      </c>
      <c r="I382">
        <v>1</v>
      </c>
      <c r="J382">
        <v>99</v>
      </c>
      <c r="K382">
        <v>0</v>
      </c>
      <c r="L382">
        <v>75</v>
      </c>
      <c r="M382">
        <v>0</v>
      </c>
      <c r="N382" t="str">
        <f t="shared" si="25"/>
        <v>Percentil 1</v>
      </c>
      <c r="O382">
        <f t="shared" si="26"/>
        <v>87</v>
      </c>
    </row>
    <row r="383" spans="1:18" x14ac:dyDescent="0.25">
      <c r="A383" t="s">
        <v>369</v>
      </c>
      <c r="B383" t="s">
        <v>384</v>
      </c>
      <c r="C383" t="s">
        <v>86</v>
      </c>
      <c r="D383" t="s">
        <v>385</v>
      </c>
      <c r="E383" t="s">
        <v>386</v>
      </c>
      <c r="F383" t="s">
        <v>114</v>
      </c>
      <c r="G383" t="s">
        <v>120</v>
      </c>
      <c r="H383" t="s">
        <v>148</v>
      </c>
      <c r="I383">
        <v>1</v>
      </c>
      <c r="J383">
        <v>68</v>
      </c>
      <c r="K383">
        <v>0</v>
      </c>
      <c r="L383">
        <v>72</v>
      </c>
      <c r="M383">
        <v>0</v>
      </c>
      <c r="N383" t="str">
        <f t="shared" si="25"/>
        <v>Percentil 1</v>
      </c>
      <c r="O383">
        <f t="shared" si="26"/>
        <v>88</v>
      </c>
    </row>
    <row r="384" spans="1:18" hidden="1" x14ac:dyDescent="0.25">
      <c r="P384">
        <v>0</v>
      </c>
      <c r="Q384">
        <f>_xlfn.PERCENTILE.INC($L$296:$L$383,P384)</f>
        <v>72</v>
      </c>
      <c r="R384" t="s">
        <v>362</v>
      </c>
    </row>
    <row r="385" spans="1:18" hidden="1" x14ac:dyDescent="0.25">
      <c r="P385">
        <v>0.2</v>
      </c>
      <c r="Q385">
        <f t="shared" ref="Q385:Q389" si="27">_xlfn.PERCENTILE.INC($L$296:$L$383,P385)</f>
        <v>91.800000000000011</v>
      </c>
      <c r="R385" t="s">
        <v>363</v>
      </c>
    </row>
    <row r="386" spans="1:18" hidden="1" x14ac:dyDescent="0.25">
      <c r="P386">
        <v>0.4</v>
      </c>
      <c r="Q386">
        <f t="shared" si="27"/>
        <v>96.800000000000011</v>
      </c>
      <c r="R386" t="s">
        <v>364</v>
      </c>
    </row>
    <row r="387" spans="1:18" hidden="1" x14ac:dyDescent="0.25">
      <c r="P387">
        <v>0.6</v>
      </c>
      <c r="Q387">
        <f t="shared" si="27"/>
        <v>99.199999999999989</v>
      </c>
      <c r="R387" t="s">
        <v>365</v>
      </c>
    </row>
    <row r="388" spans="1:18" hidden="1" x14ac:dyDescent="0.25">
      <c r="P388">
        <v>0.8</v>
      </c>
      <c r="Q388">
        <f t="shared" si="27"/>
        <v>104</v>
      </c>
      <c r="R388" t="s">
        <v>366</v>
      </c>
    </row>
    <row r="389" spans="1:18" hidden="1" x14ac:dyDescent="0.25">
      <c r="P389">
        <v>1</v>
      </c>
      <c r="Q389">
        <f t="shared" si="27"/>
        <v>145</v>
      </c>
    </row>
    <row r="390" spans="1:18" ht="50.1" customHeight="1" x14ac:dyDescent="0.25"/>
    <row r="391" spans="1:18" x14ac:dyDescent="0.25">
      <c r="A391" s="1" t="s">
        <v>149</v>
      </c>
    </row>
    <row r="392" spans="1:18" x14ac:dyDescent="0.25">
      <c r="A392" s="2" t="s">
        <v>1</v>
      </c>
      <c r="B392" s="2" t="s">
        <v>2</v>
      </c>
      <c r="C392" s="2" t="s">
        <v>3</v>
      </c>
      <c r="D392" s="2" t="s">
        <v>4</v>
      </c>
      <c r="E392" s="2" t="s">
        <v>5</v>
      </c>
      <c r="F392" s="2" t="s">
        <v>6</v>
      </c>
      <c r="G392" s="2" t="s">
        <v>7</v>
      </c>
      <c r="H392" s="2" t="s">
        <v>8</v>
      </c>
      <c r="I392" s="2" t="s">
        <v>9</v>
      </c>
      <c r="J392" s="2" t="s">
        <v>10</v>
      </c>
      <c r="K392" s="2" t="s">
        <v>11</v>
      </c>
      <c r="L392" s="2" t="s">
        <v>12</v>
      </c>
      <c r="M392" s="2" t="s">
        <v>13</v>
      </c>
      <c r="N392" s="2" t="s">
        <v>368</v>
      </c>
      <c r="O392" s="2" t="s">
        <v>367</v>
      </c>
      <c r="P392" s="2"/>
    </row>
    <row r="393" spans="1:18" x14ac:dyDescent="0.25">
      <c r="A393" t="s">
        <v>369</v>
      </c>
      <c r="B393" t="s">
        <v>125</v>
      </c>
      <c r="C393" t="s">
        <v>64</v>
      </c>
      <c r="D393" t="s">
        <v>261</v>
      </c>
      <c r="E393" t="s">
        <v>262</v>
      </c>
      <c r="F393" t="s">
        <v>19</v>
      </c>
      <c r="G393" t="s">
        <v>25</v>
      </c>
      <c r="H393" t="s">
        <v>149</v>
      </c>
      <c r="I393">
        <v>1</v>
      </c>
      <c r="J393">
        <v>136</v>
      </c>
      <c r="K393">
        <v>0</v>
      </c>
      <c r="L393">
        <v>139</v>
      </c>
      <c r="M393">
        <v>0</v>
      </c>
      <c r="N393" t="str">
        <f t="shared" ref="N393:N424" si="28">VLOOKUP(L393,$Q$482:$R$486,2,1)</f>
        <v>Percentil 5</v>
      </c>
      <c r="O393">
        <f t="shared" ref="O393:O424" si="29">_xlfn.RANK.EQ(L393,$L$393:$L$480,0)</f>
        <v>1</v>
      </c>
    </row>
    <row r="394" spans="1:18" x14ac:dyDescent="0.25">
      <c r="A394" t="s">
        <v>369</v>
      </c>
      <c r="B394" t="s">
        <v>26</v>
      </c>
      <c r="C394" t="s">
        <v>27</v>
      </c>
      <c r="D394" t="s">
        <v>31</v>
      </c>
      <c r="E394" t="s">
        <v>32</v>
      </c>
      <c r="F394" t="s">
        <v>30</v>
      </c>
      <c r="G394" t="s">
        <v>25</v>
      </c>
      <c r="H394" t="s">
        <v>149</v>
      </c>
      <c r="I394">
        <v>4</v>
      </c>
      <c r="J394">
        <v>102</v>
      </c>
      <c r="K394">
        <v>4</v>
      </c>
      <c r="L394">
        <v>123</v>
      </c>
      <c r="M394">
        <v>22</v>
      </c>
      <c r="N394" t="str">
        <f t="shared" si="28"/>
        <v>Percentil 5</v>
      </c>
      <c r="O394">
        <f t="shared" si="29"/>
        <v>2</v>
      </c>
    </row>
    <row r="395" spans="1:18" x14ac:dyDescent="0.25">
      <c r="A395" t="s">
        <v>369</v>
      </c>
      <c r="B395" t="s">
        <v>26</v>
      </c>
      <c r="C395" t="s">
        <v>27</v>
      </c>
      <c r="D395" t="s">
        <v>402</v>
      </c>
      <c r="E395" t="s">
        <v>403</v>
      </c>
      <c r="F395" t="s">
        <v>248</v>
      </c>
      <c r="G395" t="s">
        <v>120</v>
      </c>
      <c r="H395" t="s">
        <v>149</v>
      </c>
      <c r="I395">
        <v>252</v>
      </c>
      <c r="J395">
        <v>119</v>
      </c>
      <c r="K395">
        <v>13</v>
      </c>
      <c r="L395">
        <v>122</v>
      </c>
      <c r="M395">
        <v>16</v>
      </c>
      <c r="N395" t="str">
        <f t="shared" si="28"/>
        <v>Percentil 5</v>
      </c>
      <c r="O395">
        <f t="shared" si="29"/>
        <v>3</v>
      </c>
    </row>
    <row r="396" spans="1:18" x14ac:dyDescent="0.25">
      <c r="A396" t="s">
        <v>369</v>
      </c>
      <c r="B396" t="s">
        <v>26</v>
      </c>
      <c r="C396" t="s">
        <v>27</v>
      </c>
      <c r="D396" t="s">
        <v>339</v>
      </c>
      <c r="E396" t="s">
        <v>340</v>
      </c>
      <c r="F396" t="s">
        <v>19</v>
      </c>
      <c r="G396" t="s">
        <v>120</v>
      </c>
      <c r="H396" t="s">
        <v>149</v>
      </c>
      <c r="I396">
        <v>13</v>
      </c>
      <c r="J396">
        <v>110</v>
      </c>
      <c r="K396">
        <v>14</v>
      </c>
      <c r="L396">
        <v>119</v>
      </c>
      <c r="M396">
        <v>21</v>
      </c>
      <c r="N396" t="str">
        <f t="shared" si="28"/>
        <v>Percentil 5</v>
      </c>
      <c r="O396">
        <f t="shared" si="29"/>
        <v>4</v>
      </c>
    </row>
    <row r="397" spans="1:18" x14ac:dyDescent="0.25">
      <c r="A397" t="s">
        <v>369</v>
      </c>
      <c r="B397" t="s">
        <v>158</v>
      </c>
      <c r="C397" t="s">
        <v>94</v>
      </c>
      <c r="D397" t="s">
        <v>291</v>
      </c>
      <c r="E397" t="s">
        <v>292</v>
      </c>
      <c r="F397" t="s">
        <v>30</v>
      </c>
      <c r="G397" t="s">
        <v>120</v>
      </c>
      <c r="H397" t="s">
        <v>149</v>
      </c>
      <c r="I397">
        <v>12</v>
      </c>
      <c r="J397">
        <v>104</v>
      </c>
      <c r="K397">
        <v>9</v>
      </c>
      <c r="L397">
        <v>118</v>
      </c>
      <c r="M397">
        <v>20</v>
      </c>
      <c r="N397" t="str">
        <f t="shared" si="28"/>
        <v>Percentil 5</v>
      </c>
      <c r="O397">
        <f t="shared" si="29"/>
        <v>5</v>
      </c>
    </row>
    <row r="398" spans="1:18" x14ac:dyDescent="0.25">
      <c r="A398" t="s">
        <v>369</v>
      </c>
      <c r="B398" t="s">
        <v>117</v>
      </c>
      <c r="C398" t="s">
        <v>16</v>
      </c>
      <c r="D398" t="s">
        <v>121</v>
      </c>
      <c r="E398" t="s">
        <v>122</v>
      </c>
      <c r="F398" t="s">
        <v>19</v>
      </c>
      <c r="G398" t="s">
        <v>120</v>
      </c>
      <c r="H398" t="s">
        <v>149</v>
      </c>
      <c r="I398">
        <v>11</v>
      </c>
      <c r="J398">
        <v>105</v>
      </c>
      <c r="K398">
        <v>11</v>
      </c>
      <c r="L398">
        <v>117</v>
      </c>
      <c r="M398">
        <v>11</v>
      </c>
      <c r="N398" t="str">
        <f t="shared" si="28"/>
        <v>Percentil 5</v>
      </c>
      <c r="O398">
        <f t="shared" si="29"/>
        <v>6</v>
      </c>
    </row>
    <row r="399" spans="1:18" x14ac:dyDescent="0.25">
      <c r="A399" t="s">
        <v>369</v>
      </c>
      <c r="B399" t="s">
        <v>26</v>
      </c>
      <c r="C399" t="s">
        <v>27</v>
      </c>
      <c r="D399" t="s">
        <v>166</v>
      </c>
      <c r="E399" t="s">
        <v>167</v>
      </c>
      <c r="F399" t="s">
        <v>30</v>
      </c>
      <c r="G399" t="s">
        <v>25</v>
      </c>
      <c r="H399" t="s">
        <v>149</v>
      </c>
      <c r="I399">
        <v>39</v>
      </c>
      <c r="J399">
        <v>112</v>
      </c>
      <c r="K399">
        <v>13</v>
      </c>
      <c r="L399">
        <v>116</v>
      </c>
      <c r="M399">
        <v>16</v>
      </c>
      <c r="N399" t="str">
        <f t="shared" si="28"/>
        <v>Percentil 5</v>
      </c>
      <c r="O399">
        <f t="shared" si="29"/>
        <v>7</v>
      </c>
    </row>
    <row r="400" spans="1:18" x14ac:dyDescent="0.25">
      <c r="A400" t="s">
        <v>369</v>
      </c>
      <c r="B400" t="s">
        <v>85</v>
      </c>
      <c r="C400" t="s">
        <v>86</v>
      </c>
      <c r="D400" t="s">
        <v>274</v>
      </c>
      <c r="E400" t="s">
        <v>275</v>
      </c>
      <c r="F400" t="s">
        <v>114</v>
      </c>
      <c r="G400" t="s">
        <v>41</v>
      </c>
      <c r="H400" t="s">
        <v>149</v>
      </c>
      <c r="I400">
        <v>69</v>
      </c>
      <c r="J400">
        <v>107</v>
      </c>
      <c r="K400">
        <v>17</v>
      </c>
      <c r="L400">
        <v>116</v>
      </c>
      <c r="M400">
        <v>21</v>
      </c>
      <c r="N400" t="str">
        <f t="shared" si="28"/>
        <v>Percentil 5</v>
      </c>
      <c r="O400">
        <f t="shared" si="29"/>
        <v>7</v>
      </c>
    </row>
    <row r="401" spans="1:15" x14ac:dyDescent="0.25">
      <c r="A401" t="s">
        <v>369</v>
      </c>
      <c r="B401" t="s">
        <v>67</v>
      </c>
      <c r="C401" t="s">
        <v>68</v>
      </c>
      <c r="D401" t="s">
        <v>352</v>
      </c>
      <c r="E401" t="s">
        <v>353</v>
      </c>
      <c r="F401" t="s">
        <v>19</v>
      </c>
      <c r="G401" t="s">
        <v>120</v>
      </c>
      <c r="H401" t="s">
        <v>149</v>
      </c>
      <c r="I401">
        <v>30</v>
      </c>
      <c r="J401">
        <v>105</v>
      </c>
      <c r="K401">
        <v>14</v>
      </c>
      <c r="L401">
        <v>116</v>
      </c>
      <c r="M401">
        <v>15</v>
      </c>
      <c r="N401" t="str">
        <f t="shared" si="28"/>
        <v>Percentil 5</v>
      </c>
      <c r="O401">
        <f t="shared" si="29"/>
        <v>7</v>
      </c>
    </row>
    <row r="402" spans="1:15" x14ac:dyDescent="0.25">
      <c r="A402" t="s">
        <v>369</v>
      </c>
      <c r="B402" t="s">
        <v>21</v>
      </c>
      <c r="C402" t="s">
        <v>22</v>
      </c>
      <c r="D402" t="s">
        <v>123</v>
      </c>
      <c r="E402" t="s">
        <v>124</v>
      </c>
      <c r="F402" t="s">
        <v>114</v>
      </c>
      <c r="G402" t="s">
        <v>120</v>
      </c>
      <c r="H402" t="s">
        <v>149</v>
      </c>
      <c r="I402">
        <v>13</v>
      </c>
      <c r="J402">
        <v>103</v>
      </c>
      <c r="K402">
        <v>19</v>
      </c>
      <c r="L402">
        <v>114</v>
      </c>
      <c r="M402">
        <v>21</v>
      </c>
      <c r="N402" t="str">
        <f t="shared" si="28"/>
        <v>Percentil 5</v>
      </c>
      <c r="O402">
        <f t="shared" si="29"/>
        <v>10</v>
      </c>
    </row>
    <row r="403" spans="1:15" x14ac:dyDescent="0.25">
      <c r="A403" s="6" t="s">
        <v>369</v>
      </c>
      <c r="B403" s="6" t="s">
        <v>139</v>
      </c>
      <c r="C403" s="6" t="s">
        <v>140</v>
      </c>
      <c r="D403" s="6" t="s">
        <v>141</v>
      </c>
      <c r="E403" s="6" t="s">
        <v>142</v>
      </c>
      <c r="F403" s="6" t="s">
        <v>19</v>
      </c>
      <c r="G403" s="6" t="s">
        <v>120</v>
      </c>
      <c r="H403" s="6" t="s">
        <v>149</v>
      </c>
      <c r="I403" s="6">
        <v>116</v>
      </c>
      <c r="J403">
        <v>113</v>
      </c>
      <c r="K403">
        <v>16</v>
      </c>
      <c r="L403" s="6">
        <v>114</v>
      </c>
      <c r="M403">
        <v>22</v>
      </c>
      <c r="N403" s="6" t="str">
        <f t="shared" si="28"/>
        <v>Percentil 5</v>
      </c>
      <c r="O403" s="6">
        <f t="shared" si="29"/>
        <v>10</v>
      </c>
    </row>
    <row r="404" spans="1:15" x14ac:dyDescent="0.25">
      <c r="A404" t="s">
        <v>369</v>
      </c>
      <c r="B404" t="s">
        <v>37</v>
      </c>
      <c r="C404" t="s">
        <v>38</v>
      </c>
      <c r="D404" t="s">
        <v>39</v>
      </c>
      <c r="E404" t="s">
        <v>40</v>
      </c>
      <c r="F404" t="s">
        <v>30</v>
      </c>
      <c r="G404" t="s">
        <v>41</v>
      </c>
      <c r="H404" t="s">
        <v>149</v>
      </c>
      <c r="I404">
        <v>3</v>
      </c>
      <c r="J404">
        <v>101</v>
      </c>
      <c r="K404">
        <v>15</v>
      </c>
      <c r="L404">
        <v>112</v>
      </c>
      <c r="M404">
        <v>28</v>
      </c>
      <c r="N404" t="str">
        <f t="shared" si="28"/>
        <v>Percentil 5</v>
      </c>
      <c r="O404">
        <f t="shared" si="29"/>
        <v>12</v>
      </c>
    </row>
    <row r="405" spans="1:15" x14ac:dyDescent="0.25">
      <c r="A405" t="s">
        <v>369</v>
      </c>
      <c r="B405" t="s">
        <v>310</v>
      </c>
      <c r="C405" t="s">
        <v>105</v>
      </c>
      <c r="D405" t="s">
        <v>326</v>
      </c>
      <c r="E405" t="s">
        <v>327</v>
      </c>
      <c r="F405" t="s">
        <v>114</v>
      </c>
      <c r="G405" t="s">
        <v>120</v>
      </c>
      <c r="H405" t="s">
        <v>149</v>
      </c>
      <c r="I405">
        <v>18</v>
      </c>
      <c r="J405">
        <v>100</v>
      </c>
      <c r="K405">
        <v>13</v>
      </c>
      <c r="L405">
        <v>112</v>
      </c>
      <c r="M405">
        <v>19</v>
      </c>
      <c r="N405" t="str">
        <f t="shared" si="28"/>
        <v>Percentil 5</v>
      </c>
      <c r="O405">
        <f t="shared" si="29"/>
        <v>12</v>
      </c>
    </row>
    <row r="406" spans="1:15" x14ac:dyDescent="0.25">
      <c r="A406" t="s">
        <v>369</v>
      </c>
      <c r="B406" t="s">
        <v>26</v>
      </c>
      <c r="C406" t="s">
        <v>27</v>
      </c>
      <c r="D406" t="s">
        <v>35</v>
      </c>
      <c r="E406" t="s">
        <v>36</v>
      </c>
      <c r="F406" t="s">
        <v>30</v>
      </c>
      <c r="G406" t="s">
        <v>20</v>
      </c>
      <c r="H406" t="s">
        <v>149</v>
      </c>
      <c r="I406">
        <v>15</v>
      </c>
      <c r="J406">
        <v>108</v>
      </c>
      <c r="K406">
        <v>19</v>
      </c>
      <c r="L406">
        <v>111</v>
      </c>
      <c r="M406">
        <v>19</v>
      </c>
      <c r="N406" t="str">
        <f t="shared" si="28"/>
        <v>Percentil 5</v>
      </c>
      <c r="O406">
        <f t="shared" si="29"/>
        <v>14</v>
      </c>
    </row>
    <row r="407" spans="1:15" x14ac:dyDescent="0.25">
      <c r="A407" t="s">
        <v>369</v>
      </c>
      <c r="B407" t="s">
        <v>26</v>
      </c>
      <c r="C407" t="s">
        <v>27</v>
      </c>
      <c r="D407" t="s">
        <v>209</v>
      </c>
      <c r="E407" t="s">
        <v>210</v>
      </c>
      <c r="F407" t="s">
        <v>58</v>
      </c>
      <c r="G407" t="s">
        <v>25</v>
      </c>
      <c r="H407" t="s">
        <v>149</v>
      </c>
      <c r="I407">
        <v>13</v>
      </c>
      <c r="J407">
        <v>104</v>
      </c>
      <c r="K407">
        <v>11</v>
      </c>
      <c r="L407">
        <v>111</v>
      </c>
      <c r="M407">
        <v>17</v>
      </c>
      <c r="N407" t="str">
        <f t="shared" si="28"/>
        <v>Percentil 5</v>
      </c>
      <c r="O407">
        <f t="shared" si="29"/>
        <v>14</v>
      </c>
    </row>
    <row r="408" spans="1:15" x14ac:dyDescent="0.25">
      <c r="A408" t="s">
        <v>369</v>
      </c>
      <c r="B408" t="s">
        <v>26</v>
      </c>
      <c r="C408" t="s">
        <v>27</v>
      </c>
      <c r="D408" t="s">
        <v>59</v>
      </c>
      <c r="E408" t="s">
        <v>60</v>
      </c>
      <c r="F408" t="s">
        <v>19</v>
      </c>
      <c r="G408" t="s">
        <v>41</v>
      </c>
      <c r="H408" t="s">
        <v>149</v>
      </c>
      <c r="I408">
        <v>124</v>
      </c>
      <c r="J408">
        <v>108</v>
      </c>
      <c r="K408">
        <v>16</v>
      </c>
      <c r="L408">
        <v>110</v>
      </c>
      <c r="M408">
        <v>19</v>
      </c>
      <c r="N408" t="str">
        <f t="shared" si="28"/>
        <v>Percentil 5</v>
      </c>
      <c r="O408">
        <f t="shared" si="29"/>
        <v>16</v>
      </c>
    </row>
    <row r="409" spans="1:15" x14ac:dyDescent="0.25">
      <c r="A409" t="s">
        <v>369</v>
      </c>
      <c r="B409" t="s">
        <v>85</v>
      </c>
      <c r="C409" t="s">
        <v>86</v>
      </c>
      <c r="D409" t="s">
        <v>406</v>
      </c>
      <c r="E409" t="s">
        <v>407</v>
      </c>
      <c r="F409" t="s">
        <v>58</v>
      </c>
      <c r="G409" t="s">
        <v>120</v>
      </c>
      <c r="H409" t="s">
        <v>149</v>
      </c>
      <c r="I409">
        <v>2</v>
      </c>
      <c r="J409">
        <v>103</v>
      </c>
      <c r="K409">
        <v>5</v>
      </c>
      <c r="L409">
        <v>110</v>
      </c>
      <c r="M409">
        <v>44</v>
      </c>
      <c r="N409" t="str">
        <f t="shared" si="28"/>
        <v>Percentil 5</v>
      </c>
      <c r="O409">
        <f t="shared" si="29"/>
        <v>16</v>
      </c>
    </row>
    <row r="410" spans="1:15" x14ac:dyDescent="0.25">
      <c r="A410" t="s">
        <v>369</v>
      </c>
      <c r="B410" t="s">
        <v>178</v>
      </c>
      <c r="C410" t="s">
        <v>179</v>
      </c>
      <c r="D410" t="s">
        <v>391</v>
      </c>
      <c r="E410" t="s">
        <v>392</v>
      </c>
      <c r="F410" t="s">
        <v>114</v>
      </c>
      <c r="G410" t="s">
        <v>120</v>
      </c>
      <c r="H410" t="s">
        <v>149</v>
      </c>
      <c r="I410">
        <v>10</v>
      </c>
      <c r="J410">
        <v>99</v>
      </c>
      <c r="K410">
        <v>10</v>
      </c>
      <c r="L410">
        <v>108</v>
      </c>
      <c r="M410">
        <v>14</v>
      </c>
      <c r="N410" t="str">
        <f t="shared" si="28"/>
        <v>Percentil 5</v>
      </c>
      <c r="O410">
        <f t="shared" si="29"/>
        <v>18</v>
      </c>
    </row>
    <row r="411" spans="1:15" x14ac:dyDescent="0.25">
      <c r="A411" t="s">
        <v>369</v>
      </c>
      <c r="B411" t="s">
        <v>42</v>
      </c>
      <c r="C411" t="s">
        <v>43</v>
      </c>
      <c r="D411" t="s">
        <v>393</v>
      </c>
      <c r="E411" t="s">
        <v>394</v>
      </c>
      <c r="F411" t="s">
        <v>19</v>
      </c>
      <c r="G411" t="s">
        <v>120</v>
      </c>
      <c r="H411" t="s">
        <v>149</v>
      </c>
      <c r="I411">
        <v>18</v>
      </c>
      <c r="J411">
        <v>106</v>
      </c>
      <c r="K411">
        <v>13</v>
      </c>
      <c r="L411">
        <v>108</v>
      </c>
      <c r="M411">
        <v>16</v>
      </c>
      <c r="N411" t="str">
        <f t="shared" si="28"/>
        <v>Percentil 5</v>
      </c>
      <c r="O411">
        <f t="shared" si="29"/>
        <v>18</v>
      </c>
    </row>
    <row r="412" spans="1:15" x14ac:dyDescent="0.25">
      <c r="A412" t="s">
        <v>369</v>
      </c>
      <c r="B412" t="s">
        <v>46</v>
      </c>
      <c r="C412" t="s">
        <v>47</v>
      </c>
      <c r="D412" t="s">
        <v>112</v>
      </c>
      <c r="E412" t="s">
        <v>113</v>
      </c>
      <c r="F412" t="s">
        <v>114</v>
      </c>
      <c r="G412" t="s">
        <v>25</v>
      </c>
      <c r="H412" t="s">
        <v>149</v>
      </c>
      <c r="I412">
        <v>697</v>
      </c>
      <c r="J412">
        <v>103</v>
      </c>
      <c r="K412">
        <v>17</v>
      </c>
      <c r="L412">
        <v>107</v>
      </c>
      <c r="M412">
        <v>22</v>
      </c>
      <c r="N412" t="str">
        <f t="shared" si="28"/>
        <v>Percentil 4</v>
      </c>
      <c r="O412">
        <f t="shared" si="29"/>
        <v>20</v>
      </c>
    </row>
    <row r="413" spans="1:15" x14ac:dyDescent="0.25">
      <c r="A413" t="s">
        <v>369</v>
      </c>
      <c r="B413" t="s">
        <v>26</v>
      </c>
      <c r="C413" t="s">
        <v>27</v>
      </c>
      <c r="D413" t="s">
        <v>382</v>
      </c>
      <c r="E413" t="s">
        <v>383</v>
      </c>
      <c r="F413" t="s">
        <v>30</v>
      </c>
      <c r="G413" t="s">
        <v>120</v>
      </c>
      <c r="H413" t="s">
        <v>149</v>
      </c>
      <c r="I413">
        <v>3</v>
      </c>
      <c r="J413">
        <v>106</v>
      </c>
      <c r="K413">
        <v>10</v>
      </c>
      <c r="L413">
        <v>107</v>
      </c>
      <c r="M413">
        <v>25</v>
      </c>
      <c r="N413" t="str">
        <f t="shared" si="28"/>
        <v>Percentil 4</v>
      </c>
      <c r="O413">
        <f t="shared" si="29"/>
        <v>20</v>
      </c>
    </row>
    <row r="414" spans="1:15" x14ac:dyDescent="0.25">
      <c r="A414" t="s">
        <v>369</v>
      </c>
      <c r="B414" t="s">
        <v>26</v>
      </c>
      <c r="C414" t="s">
        <v>27</v>
      </c>
      <c r="D414" t="s">
        <v>374</v>
      </c>
      <c r="E414" t="s">
        <v>375</v>
      </c>
      <c r="F414" t="s">
        <v>30</v>
      </c>
      <c r="G414" t="s">
        <v>41</v>
      </c>
      <c r="H414" t="s">
        <v>149</v>
      </c>
      <c r="I414">
        <v>2</v>
      </c>
      <c r="J414">
        <v>114</v>
      </c>
      <c r="K414">
        <v>13</v>
      </c>
      <c r="L414">
        <v>106</v>
      </c>
      <c r="M414">
        <v>26</v>
      </c>
      <c r="N414" t="str">
        <f t="shared" si="28"/>
        <v>Percentil 4</v>
      </c>
      <c r="O414">
        <f t="shared" si="29"/>
        <v>22</v>
      </c>
    </row>
    <row r="415" spans="1:15" x14ac:dyDescent="0.25">
      <c r="A415" t="s">
        <v>369</v>
      </c>
      <c r="B415" t="s">
        <v>26</v>
      </c>
      <c r="C415" t="s">
        <v>27</v>
      </c>
      <c r="D415" t="s">
        <v>131</v>
      </c>
      <c r="E415" t="s">
        <v>132</v>
      </c>
      <c r="F415" t="s">
        <v>30</v>
      </c>
      <c r="G415" t="s">
        <v>120</v>
      </c>
      <c r="H415" t="s">
        <v>149</v>
      </c>
      <c r="I415">
        <v>445</v>
      </c>
      <c r="J415">
        <v>104</v>
      </c>
      <c r="K415">
        <v>15</v>
      </c>
      <c r="L415">
        <v>106</v>
      </c>
      <c r="M415">
        <v>19</v>
      </c>
      <c r="N415" t="str">
        <f t="shared" si="28"/>
        <v>Percentil 4</v>
      </c>
      <c r="O415">
        <f t="shared" si="29"/>
        <v>22</v>
      </c>
    </row>
    <row r="416" spans="1:15" x14ac:dyDescent="0.25">
      <c r="A416" t="s">
        <v>369</v>
      </c>
      <c r="B416" t="s">
        <v>178</v>
      </c>
      <c r="C416" t="s">
        <v>179</v>
      </c>
      <c r="D416" t="s">
        <v>372</v>
      </c>
      <c r="E416" t="s">
        <v>373</v>
      </c>
      <c r="F416" t="s">
        <v>30</v>
      </c>
      <c r="G416" t="s">
        <v>41</v>
      </c>
      <c r="H416" t="s">
        <v>149</v>
      </c>
      <c r="I416">
        <v>6</v>
      </c>
      <c r="J416">
        <v>100</v>
      </c>
      <c r="K416">
        <v>14</v>
      </c>
      <c r="L416">
        <v>105</v>
      </c>
      <c r="M416">
        <v>22</v>
      </c>
      <c r="N416" t="str">
        <f t="shared" si="28"/>
        <v>Percentil 4</v>
      </c>
      <c r="O416">
        <f t="shared" si="29"/>
        <v>24</v>
      </c>
    </row>
    <row r="417" spans="1:15" x14ac:dyDescent="0.25">
      <c r="A417" t="s">
        <v>369</v>
      </c>
      <c r="B417" t="s">
        <v>26</v>
      </c>
      <c r="C417" t="s">
        <v>27</v>
      </c>
      <c r="D417" t="s">
        <v>50</v>
      </c>
      <c r="E417" t="s">
        <v>51</v>
      </c>
      <c r="F417" t="s">
        <v>30</v>
      </c>
      <c r="G417" t="s">
        <v>41</v>
      </c>
      <c r="H417" t="s">
        <v>149</v>
      </c>
      <c r="I417">
        <v>39</v>
      </c>
      <c r="J417">
        <v>100</v>
      </c>
      <c r="K417">
        <v>15</v>
      </c>
      <c r="L417">
        <v>104</v>
      </c>
      <c r="M417">
        <v>19</v>
      </c>
      <c r="N417" t="str">
        <f t="shared" si="28"/>
        <v>Percentil 4</v>
      </c>
      <c r="O417">
        <f t="shared" si="29"/>
        <v>25</v>
      </c>
    </row>
    <row r="418" spans="1:15" x14ac:dyDescent="0.25">
      <c r="A418" t="s">
        <v>369</v>
      </c>
      <c r="B418" t="s">
        <v>158</v>
      </c>
      <c r="C418" t="s">
        <v>94</v>
      </c>
      <c r="D418" t="s">
        <v>207</v>
      </c>
      <c r="E418" t="s">
        <v>208</v>
      </c>
      <c r="F418" t="s">
        <v>58</v>
      </c>
      <c r="G418" t="s">
        <v>25</v>
      </c>
      <c r="H418" t="s">
        <v>149</v>
      </c>
      <c r="I418">
        <v>151</v>
      </c>
      <c r="J418">
        <v>101</v>
      </c>
      <c r="K418">
        <v>15</v>
      </c>
      <c r="L418">
        <v>104</v>
      </c>
      <c r="M418">
        <v>20</v>
      </c>
      <c r="N418" t="str">
        <f t="shared" si="28"/>
        <v>Percentil 4</v>
      </c>
      <c r="O418">
        <f t="shared" si="29"/>
        <v>25</v>
      </c>
    </row>
    <row r="419" spans="1:15" x14ac:dyDescent="0.25">
      <c r="A419" t="s">
        <v>369</v>
      </c>
      <c r="B419" t="s">
        <v>85</v>
      </c>
      <c r="C419" t="s">
        <v>86</v>
      </c>
      <c r="D419" t="s">
        <v>267</v>
      </c>
      <c r="E419" t="s">
        <v>268</v>
      </c>
      <c r="F419" t="s">
        <v>248</v>
      </c>
      <c r="G419" t="s">
        <v>41</v>
      </c>
      <c r="H419" t="s">
        <v>149</v>
      </c>
      <c r="I419">
        <v>297</v>
      </c>
      <c r="J419">
        <v>104</v>
      </c>
      <c r="K419">
        <v>15</v>
      </c>
      <c r="L419">
        <v>104</v>
      </c>
      <c r="M419">
        <v>22</v>
      </c>
      <c r="N419" t="str">
        <f t="shared" si="28"/>
        <v>Percentil 4</v>
      </c>
      <c r="O419">
        <f t="shared" si="29"/>
        <v>25</v>
      </c>
    </row>
    <row r="420" spans="1:15" x14ac:dyDescent="0.25">
      <c r="A420" t="s">
        <v>369</v>
      </c>
      <c r="B420" t="s">
        <v>158</v>
      </c>
      <c r="C420" t="s">
        <v>94</v>
      </c>
      <c r="D420" t="s">
        <v>328</v>
      </c>
      <c r="E420" t="s">
        <v>329</v>
      </c>
      <c r="F420" t="s">
        <v>114</v>
      </c>
      <c r="G420" t="s">
        <v>120</v>
      </c>
      <c r="H420" t="s">
        <v>149</v>
      </c>
      <c r="I420">
        <v>195</v>
      </c>
      <c r="J420">
        <v>103</v>
      </c>
      <c r="K420">
        <v>17</v>
      </c>
      <c r="L420">
        <v>104</v>
      </c>
      <c r="M420">
        <v>23</v>
      </c>
      <c r="N420" t="str">
        <f t="shared" si="28"/>
        <v>Percentil 4</v>
      </c>
      <c r="O420">
        <f t="shared" si="29"/>
        <v>25</v>
      </c>
    </row>
    <row r="421" spans="1:15" x14ac:dyDescent="0.25">
      <c r="A421" t="s">
        <v>369</v>
      </c>
      <c r="B421" t="s">
        <v>21</v>
      </c>
      <c r="C421" t="s">
        <v>22</v>
      </c>
      <c r="D421" t="s">
        <v>231</v>
      </c>
      <c r="E421" t="s">
        <v>232</v>
      </c>
      <c r="F421" t="s">
        <v>58</v>
      </c>
      <c r="G421" t="s">
        <v>41</v>
      </c>
      <c r="H421" t="s">
        <v>149</v>
      </c>
      <c r="I421">
        <v>25</v>
      </c>
      <c r="J421">
        <v>104</v>
      </c>
      <c r="K421">
        <v>14</v>
      </c>
      <c r="L421">
        <v>103</v>
      </c>
      <c r="M421">
        <v>23</v>
      </c>
      <c r="N421" t="str">
        <f t="shared" si="28"/>
        <v>Percentil 4</v>
      </c>
      <c r="O421">
        <f t="shared" si="29"/>
        <v>29</v>
      </c>
    </row>
    <row r="422" spans="1:15" x14ac:dyDescent="0.25">
      <c r="A422" t="s">
        <v>369</v>
      </c>
      <c r="B422" t="s">
        <v>26</v>
      </c>
      <c r="C422" t="s">
        <v>27</v>
      </c>
      <c r="D422" t="s">
        <v>276</v>
      </c>
      <c r="E422" t="s">
        <v>277</v>
      </c>
      <c r="F422" t="s">
        <v>58</v>
      </c>
      <c r="G422" t="s">
        <v>41</v>
      </c>
      <c r="H422" t="s">
        <v>149</v>
      </c>
      <c r="I422">
        <v>14</v>
      </c>
      <c r="J422">
        <v>105</v>
      </c>
      <c r="K422">
        <v>13</v>
      </c>
      <c r="L422">
        <v>103</v>
      </c>
      <c r="M422">
        <v>16</v>
      </c>
      <c r="N422" t="str">
        <f t="shared" si="28"/>
        <v>Percentil 4</v>
      </c>
      <c r="O422">
        <f t="shared" si="29"/>
        <v>29</v>
      </c>
    </row>
    <row r="423" spans="1:15" x14ac:dyDescent="0.25">
      <c r="A423" t="s">
        <v>369</v>
      </c>
      <c r="B423" t="s">
        <v>46</v>
      </c>
      <c r="C423" t="s">
        <v>47</v>
      </c>
      <c r="D423" t="s">
        <v>320</v>
      </c>
      <c r="E423" t="s">
        <v>321</v>
      </c>
      <c r="F423" t="s">
        <v>30</v>
      </c>
      <c r="G423" t="s">
        <v>120</v>
      </c>
      <c r="H423" t="s">
        <v>149</v>
      </c>
      <c r="I423">
        <v>70</v>
      </c>
      <c r="J423">
        <v>100</v>
      </c>
      <c r="K423">
        <v>15</v>
      </c>
      <c r="L423">
        <v>103</v>
      </c>
      <c r="M423">
        <v>21</v>
      </c>
      <c r="N423" t="str">
        <f t="shared" si="28"/>
        <v>Percentil 4</v>
      </c>
      <c r="O423">
        <f t="shared" si="29"/>
        <v>29</v>
      </c>
    </row>
    <row r="424" spans="1:15" x14ac:dyDescent="0.25">
      <c r="A424" t="s">
        <v>369</v>
      </c>
      <c r="B424" t="s">
        <v>79</v>
      </c>
      <c r="C424" t="s">
        <v>80</v>
      </c>
      <c r="D424" t="s">
        <v>81</v>
      </c>
      <c r="E424" t="s">
        <v>82</v>
      </c>
      <c r="F424" t="s">
        <v>58</v>
      </c>
      <c r="G424" t="s">
        <v>41</v>
      </c>
      <c r="H424" t="s">
        <v>149</v>
      </c>
      <c r="I424">
        <v>2</v>
      </c>
      <c r="J424">
        <v>105</v>
      </c>
      <c r="K424">
        <v>14</v>
      </c>
      <c r="L424">
        <v>102</v>
      </c>
      <c r="M424">
        <v>1</v>
      </c>
      <c r="N424" t="str">
        <f t="shared" si="28"/>
        <v>Percentil 4</v>
      </c>
      <c r="O424">
        <f t="shared" si="29"/>
        <v>32</v>
      </c>
    </row>
    <row r="425" spans="1:15" x14ac:dyDescent="0.25">
      <c r="A425" t="s">
        <v>369</v>
      </c>
      <c r="B425" t="s">
        <v>158</v>
      </c>
      <c r="C425" t="s">
        <v>94</v>
      </c>
      <c r="D425" t="s">
        <v>246</v>
      </c>
      <c r="E425" t="s">
        <v>247</v>
      </c>
      <c r="F425" t="s">
        <v>248</v>
      </c>
      <c r="G425" t="s">
        <v>41</v>
      </c>
      <c r="H425" t="s">
        <v>149</v>
      </c>
      <c r="I425">
        <v>61</v>
      </c>
      <c r="J425">
        <v>97</v>
      </c>
      <c r="K425">
        <v>17</v>
      </c>
      <c r="L425">
        <v>102</v>
      </c>
      <c r="M425">
        <v>24</v>
      </c>
      <c r="N425" t="str">
        <f t="shared" ref="N425:N456" si="30">VLOOKUP(L425,$Q$482:$R$486,2,1)</f>
        <v>Percentil 4</v>
      </c>
      <c r="O425">
        <f t="shared" ref="O425:O456" si="31">_xlfn.RANK.EQ(L425,$L$393:$L$480,0)</f>
        <v>32</v>
      </c>
    </row>
    <row r="426" spans="1:15" x14ac:dyDescent="0.25">
      <c r="A426" t="s">
        <v>369</v>
      </c>
      <c r="B426" t="s">
        <v>89</v>
      </c>
      <c r="C426" t="s">
        <v>90</v>
      </c>
      <c r="D426" t="s">
        <v>91</v>
      </c>
      <c r="E426" t="s">
        <v>92</v>
      </c>
      <c r="F426" t="s">
        <v>19</v>
      </c>
      <c r="G426" t="s">
        <v>41</v>
      </c>
      <c r="H426" t="s">
        <v>149</v>
      </c>
      <c r="I426">
        <v>36</v>
      </c>
      <c r="J426">
        <v>96</v>
      </c>
      <c r="K426">
        <v>16</v>
      </c>
      <c r="L426">
        <v>102</v>
      </c>
      <c r="M426">
        <v>19</v>
      </c>
      <c r="N426" t="str">
        <f t="shared" si="30"/>
        <v>Percentil 4</v>
      </c>
      <c r="O426">
        <f t="shared" si="31"/>
        <v>32</v>
      </c>
    </row>
    <row r="427" spans="1:15" x14ac:dyDescent="0.25">
      <c r="A427" t="s">
        <v>369</v>
      </c>
      <c r="B427" t="s">
        <v>158</v>
      </c>
      <c r="C427" t="s">
        <v>94</v>
      </c>
      <c r="D427" t="s">
        <v>159</v>
      </c>
      <c r="E427" t="s">
        <v>160</v>
      </c>
      <c r="F427" t="s">
        <v>30</v>
      </c>
      <c r="G427" t="s">
        <v>25</v>
      </c>
      <c r="H427" t="s">
        <v>149</v>
      </c>
      <c r="I427">
        <v>9</v>
      </c>
      <c r="J427">
        <v>97</v>
      </c>
      <c r="K427">
        <v>11</v>
      </c>
      <c r="L427">
        <v>101</v>
      </c>
      <c r="M427">
        <v>14</v>
      </c>
      <c r="N427" t="str">
        <f t="shared" si="30"/>
        <v>Percentil 4</v>
      </c>
      <c r="O427">
        <f t="shared" si="31"/>
        <v>35</v>
      </c>
    </row>
    <row r="428" spans="1:15" x14ac:dyDescent="0.25">
      <c r="A428" t="s">
        <v>369</v>
      </c>
      <c r="B428" t="s">
        <v>188</v>
      </c>
      <c r="C428" t="s">
        <v>86</v>
      </c>
      <c r="D428" t="s">
        <v>189</v>
      </c>
      <c r="E428" t="s">
        <v>190</v>
      </c>
      <c r="F428" t="s">
        <v>30</v>
      </c>
      <c r="G428" t="s">
        <v>41</v>
      </c>
      <c r="H428" t="s">
        <v>149</v>
      </c>
      <c r="I428">
        <v>7</v>
      </c>
      <c r="J428">
        <v>96</v>
      </c>
      <c r="K428">
        <v>16</v>
      </c>
      <c r="L428">
        <v>101</v>
      </c>
      <c r="M428">
        <v>20</v>
      </c>
      <c r="N428" t="str">
        <f t="shared" si="30"/>
        <v>Percentil 4</v>
      </c>
      <c r="O428">
        <f t="shared" si="31"/>
        <v>35</v>
      </c>
    </row>
    <row r="429" spans="1:15" x14ac:dyDescent="0.25">
      <c r="A429" t="s">
        <v>369</v>
      </c>
      <c r="B429" t="s">
        <v>26</v>
      </c>
      <c r="C429" t="s">
        <v>27</v>
      </c>
      <c r="D429" t="s">
        <v>360</v>
      </c>
      <c r="E429" t="s">
        <v>361</v>
      </c>
      <c r="F429" t="s">
        <v>19</v>
      </c>
      <c r="G429" t="s">
        <v>120</v>
      </c>
      <c r="H429" t="s">
        <v>149</v>
      </c>
      <c r="I429">
        <v>11</v>
      </c>
      <c r="J429">
        <v>104</v>
      </c>
      <c r="K429">
        <v>14</v>
      </c>
      <c r="L429">
        <v>101</v>
      </c>
      <c r="M429">
        <v>24</v>
      </c>
      <c r="N429" t="str">
        <f t="shared" si="30"/>
        <v>Percentil 4</v>
      </c>
      <c r="O429">
        <f t="shared" si="31"/>
        <v>35</v>
      </c>
    </row>
    <row r="430" spans="1:15" x14ac:dyDescent="0.25">
      <c r="A430" t="s">
        <v>369</v>
      </c>
      <c r="B430" t="s">
        <v>21</v>
      </c>
      <c r="C430" t="s">
        <v>22</v>
      </c>
      <c r="D430" t="s">
        <v>244</v>
      </c>
      <c r="E430" t="s">
        <v>245</v>
      </c>
      <c r="F430" t="s">
        <v>58</v>
      </c>
      <c r="G430" t="s">
        <v>41</v>
      </c>
      <c r="H430" t="s">
        <v>149</v>
      </c>
      <c r="I430">
        <v>332</v>
      </c>
      <c r="J430">
        <v>99</v>
      </c>
      <c r="K430">
        <v>16</v>
      </c>
      <c r="L430">
        <v>100</v>
      </c>
      <c r="M430">
        <v>21</v>
      </c>
      <c r="N430" t="str">
        <f t="shared" si="30"/>
        <v>Percentil 3</v>
      </c>
      <c r="O430">
        <f t="shared" si="31"/>
        <v>38</v>
      </c>
    </row>
    <row r="431" spans="1:15" x14ac:dyDescent="0.25">
      <c r="A431" t="s">
        <v>369</v>
      </c>
      <c r="B431" t="s">
        <v>63</v>
      </c>
      <c r="C431" t="s">
        <v>64</v>
      </c>
      <c r="D431" t="s">
        <v>133</v>
      </c>
      <c r="E431" t="s">
        <v>134</v>
      </c>
      <c r="F431" t="s">
        <v>114</v>
      </c>
      <c r="G431" t="s">
        <v>120</v>
      </c>
      <c r="H431" t="s">
        <v>149</v>
      </c>
      <c r="I431">
        <v>105</v>
      </c>
      <c r="J431">
        <v>96</v>
      </c>
      <c r="K431">
        <v>16</v>
      </c>
      <c r="L431">
        <v>100</v>
      </c>
      <c r="M431">
        <v>19</v>
      </c>
      <c r="N431" t="str">
        <f t="shared" si="30"/>
        <v>Percentil 3</v>
      </c>
      <c r="O431">
        <f t="shared" si="31"/>
        <v>38</v>
      </c>
    </row>
    <row r="432" spans="1:15" x14ac:dyDescent="0.25">
      <c r="A432" t="s">
        <v>369</v>
      </c>
      <c r="B432" t="s">
        <v>26</v>
      </c>
      <c r="C432" t="s">
        <v>27</v>
      </c>
      <c r="D432" t="s">
        <v>404</v>
      </c>
      <c r="E432" t="s">
        <v>405</v>
      </c>
      <c r="F432" t="s">
        <v>30</v>
      </c>
      <c r="G432" t="s">
        <v>120</v>
      </c>
      <c r="H432" t="s">
        <v>149</v>
      </c>
      <c r="I432">
        <v>20</v>
      </c>
      <c r="J432">
        <v>102</v>
      </c>
      <c r="K432">
        <v>20</v>
      </c>
      <c r="L432">
        <v>100</v>
      </c>
      <c r="M432">
        <v>25</v>
      </c>
      <c r="N432" t="str">
        <f t="shared" si="30"/>
        <v>Percentil 3</v>
      </c>
      <c r="O432">
        <f t="shared" si="31"/>
        <v>38</v>
      </c>
    </row>
    <row r="433" spans="1:15" x14ac:dyDescent="0.25">
      <c r="A433" t="s">
        <v>369</v>
      </c>
      <c r="B433" t="s">
        <v>26</v>
      </c>
      <c r="C433" t="s">
        <v>27</v>
      </c>
      <c r="D433" t="s">
        <v>33</v>
      </c>
      <c r="E433" t="s">
        <v>34</v>
      </c>
      <c r="F433" t="s">
        <v>30</v>
      </c>
      <c r="G433" t="s">
        <v>25</v>
      </c>
      <c r="H433" t="s">
        <v>149</v>
      </c>
      <c r="I433">
        <v>32</v>
      </c>
      <c r="J433">
        <v>95</v>
      </c>
      <c r="K433">
        <v>15</v>
      </c>
      <c r="L433">
        <v>99</v>
      </c>
      <c r="M433">
        <v>18</v>
      </c>
      <c r="N433" t="str">
        <f t="shared" si="30"/>
        <v>Percentil 3</v>
      </c>
      <c r="O433">
        <f t="shared" si="31"/>
        <v>41</v>
      </c>
    </row>
    <row r="434" spans="1:15" x14ac:dyDescent="0.25">
      <c r="A434" t="s">
        <v>369</v>
      </c>
      <c r="B434" t="s">
        <v>54</v>
      </c>
      <c r="C434" t="s">
        <v>55</v>
      </c>
      <c r="D434" t="s">
        <v>398</v>
      </c>
      <c r="E434" t="s">
        <v>399</v>
      </c>
      <c r="F434" t="s">
        <v>114</v>
      </c>
      <c r="G434" t="s">
        <v>120</v>
      </c>
      <c r="H434" t="s">
        <v>149</v>
      </c>
      <c r="I434">
        <v>69</v>
      </c>
      <c r="J434">
        <v>94</v>
      </c>
      <c r="K434">
        <v>17</v>
      </c>
      <c r="L434">
        <v>99</v>
      </c>
      <c r="M434">
        <v>24</v>
      </c>
      <c r="N434" t="str">
        <f t="shared" si="30"/>
        <v>Percentil 3</v>
      </c>
      <c r="O434">
        <f t="shared" si="31"/>
        <v>41</v>
      </c>
    </row>
    <row r="435" spans="1:15" x14ac:dyDescent="0.25">
      <c r="A435" t="s">
        <v>369</v>
      </c>
      <c r="B435" t="s">
        <v>158</v>
      </c>
      <c r="C435" t="s">
        <v>94</v>
      </c>
      <c r="D435" t="s">
        <v>408</v>
      </c>
      <c r="E435" t="s">
        <v>409</v>
      </c>
      <c r="F435" t="s">
        <v>30</v>
      </c>
      <c r="G435" t="s">
        <v>120</v>
      </c>
      <c r="H435" t="s">
        <v>149</v>
      </c>
      <c r="I435">
        <v>19</v>
      </c>
      <c r="J435">
        <v>103</v>
      </c>
      <c r="K435">
        <v>15</v>
      </c>
      <c r="L435">
        <v>99</v>
      </c>
      <c r="M435">
        <v>18</v>
      </c>
      <c r="N435" t="str">
        <f t="shared" si="30"/>
        <v>Percentil 3</v>
      </c>
      <c r="O435">
        <f t="shared" si="31"/>
        <v>41</v>
      </c>
    </row>
    <row r="436" spans="1:15" x14ac:dyDescent="0.25">
      <c r="A436" t="s">
        <v>369</v>
      </c>
      <c r="B436" t="s">
        <v>21</v>
      </c>
      <c r="C436" t="s">
        <v>22</v>
      </c>
      <c r="D436" t="s">
        <v>354</v>
      </c>
      <c r="E436" t="s">
        <v>355</v>
      </c>
      <c r="F436" t="s">
        <v>30</v>
      </c>
      <c r="G436" t="s">
        <v>120</v>
      </c>
      <c r="H436" t="s">
        <v>149</v>
      </c>
      <c r="I436">
        <v>13</v>
      </c>
      <c r="J436">
        <v>99</v>
      </c>
      <c r="K436">
        <v>22</v>
      </c>
      <c r="L436">
        <v>99</v>
      </c>
      <c r="M436">
        <v>24</v>
      </c>
      <c r="N436" t="str">
        <f t="shared" si="30"/>
        <v>Percentil 3</v>
      </c>
      <c r="O436">
        <f t="shared" si="31"/>
        <v>41</v>
      </c>
    </row>
    <row r="437" spans="1:15" x14ac:dyDescent="0.25">
      <c r="A437" t="s">
        <v>369</v>
      </c>
      <c r="B437" t="s">
        <v>85</v>
      </c>
      <c r="C437" t="s">
        <v>86</v>
      </c>
      <c r="D437" t="s">
        <v>370</v>
      </c>
      <c r="E437" t="s">
        <v>371</v>
      </c>
      <c r="F437" t="s">
        <v>30</v>
      </c>
      <c r="G437" t="s">
        <v>25</v>
      </c>
      <c r="H437" t="s">
        <v>149</v>
      </c>
      <c r="I437">
        <v>25</v>
      </c>
      <c r="J437">
        <v>99</v>
      </c>
      <c r="K437">
        <v>16</v>
      </c>
      <c r="L437">
        <v>98</v>
      </c>
      <c r="M437">
        <v>22</v>
      </c>
      <c r="N437" t="str">
        <f t="shared" si="30"/>
        <v>Percentil 3</v>
      </c>
      <c r="O437">
        <f t="shared" si="31"/>
        <v>45</v>
      </c>
    </row>
    <row r="438" spans="1:15" x14ac:dyDescent="0.25">
      <c r="A438" t="s">
        <v>369</v>
      </c>
      <c r="B438" t="s">
        <v>128</v>
      </c>
      <c r="C438" t="s">
        <v>90</v>
      </c>
      <c r="D438" t="s">
        <v>161</v>
      </c>
      <c r="E438" t="s">
        <v>162</v>
      </c>
      <c r="F438" t="s">
        <v>30</v>
      </c>
      <c r="G438" t="s">
        <v>25</v>
      </c>
      <c r="H438" t="s">
        <v>149</v>
      </c>
      <c r="I438">
        <v>75</v>
      </c>
      <c r="J438">
        <v>94</v>
      </c>
      <c r="K438">
        <v>16</v>
      </c>
      <c r="L438">
        <v>98</v>
      </c>
      <c r="M438">
        <v>20</v>
      </c>
      <c r="N438" t="str">
        <f t="shared" si="30"/>
        <v>Percentil 3</v>
      </c>
      <c r="O438">
        <f t="shared" si="31"/>
        <v>45</v>
      </c>
    </row>
    <row r="439" spans="1:15" x14ac:dyDescent="0.25">
      <c r="A439" t="s">
        <v>369</v>
      </c>
      <c r="B439" t="s">
        <v>269</v>
      </c>
      <c r="C439" t="s">
        <v>47</v>
      </c>
      <c r="D439" t="s">
        <v>270</v>
      </c>
      <c r="E439" t="s">
        <v>271</v>
      </c>
      <c r="F439" t="s">
        <v>114</v>
      </c>
      <c r="G439" t="s">
        <v>41</v>
      </c>
      <c r="H439" t="s">
        <v>149</v>
      </c>
      <c r="I439">
        <v>35</v>
      </c>
      <c r="J439">
        <v>95</v>
      </c>
      <c r="K439">
        <v>13</v>
      </c>
      <c r="L439">
        <v>98</v>
      </c>
      <c r="M439">
        <v>21</v>
      </c>
      <c r="N439" t="str">
        <f t="shared" si="30"/>
        <v>Percentil 3</v>
      </c>
      <c r="O439">
        <f t="shared" si="31"/>
        <v>45</v>
      </c>
    </row>
    <row r="440" spans="1:15" x14ac:dyDescent="0.25">
      <c r="A440" t="s">
        <v>369</v>
      </c>
      <c r="B440" t="s">
        <v>395</v>
      </c>
      <c r="C440" t="s">
        <v>94</v>
      </c>
      <c r="D440" t="s">
        <v>396</v>
      </c>
      <c r="E440" t="s">
        <v>397</v>
      </c>
      <c r="F440" t="s">
        <v>19</v>
      </c>
      <c r="G440" t="s">
        <v>120</v>
      </c>
      <c r="H440" t="s">
        <v>149</v>
      </c>
      <c r="I440">
        <v>23</v>
      </c>
      <c r="J440">
        <v>95</v>
      </c>
      <c r="K440">
        <v>16</v>
      </c>
      <c r="L440">
        <v>98</v>
      </c>
      <c r="M440">
        <v>22</v>
      </c>
      <c r="N440" t="str">
        <f t="shared" si="30"/>
        <v>Percentil 3</v>
      </c>
      <c r="O440">
        <f t="shared" si="31"/>
        <v>45</v>
      </c>
    </row>
    <row r="441" spans="1:15" x14ac:dyDescent="0.25">
      <c r="A441" t="s">
        <v>369</v>
      </c>
      <c r="B441" t="s">
        <v>343</v>
      </c>
      <c r="C441" t="s">
        <v>344</v>
      </c>
      <c r="D441" t="s">
        <v>345</v>
      </c>
      <c r="E441" t="s">
        <v>346</v>
      </c>
      <c r="F441" t="s">
        <v>19</v>
      </c>
      <c r="G441" t="s">
        <v>120</v>
      </c>
      <c r="H441" t="s">
        <v>149</v>
      </c>
      <c r="I441">
        <v>84</v>
      </c>
      <c r="J441">
        <v>95</v>
      </c>
      <c r="K441">
        <v>15</v>
      </c>
      <c r="L441">
        <v>98</v>
      </c>
      <c r="M441">
        <v>22</v>
      </c>
      <c r="N441" t="str">
        <f t="shared" si="30"/>
        <v>Percentil 3</v>
      </c>
      <c r="O441">
        <f t="shared" si="31"/>
        <v>45</v>
      </c>
    </row>
    <row r="442" spans="1:15" x14ac:dyDescent="0.25">
      <c r="A442" t="s">
        <v>369</v>
      </c>
      <c r="B442" t="s">
        <v>26</v>
      </c>
      <c r="C442" t="s">
        <v>27</v>
      </c>
      <c r="D442" t="s">
        <v>242</v>
      </c>
      <c r="E442" t="s">
        <v>243</v>
      </c>
      <c r="F442" t="s">
        <v>58</v>
      </c>
      <c r="G442" t="s">
        <v>41</v>
      </c>
      <c r="H442" t="s">
        <v>149</v>
      </c>
      <c r="I442">
        <v>1</v>
      </c>
      <c r="J442">
        <v>98</v>
      </c>
      <c r="K442">
        <v>0</v>
      </c>
      <c r="L442">
        <v>97</v>
      </c>
      <c r="M442">
        <v>0</v>
      </c>
      <c r="N442" t="str">
        <f t="shared" si="30"/>
        <v>Percentil 3</v>
      </c>
      <c r="O442">
        <f t="shared" si="31"/>
        <v>50</v>
      </c>
    </row>
    <row r="443" spans="1:15" x14ac:dyDescent="0.25">
      <c r="A443" t="s">
        <v>369</v>
      </c>
      <c r="B443" t="s">
        <v>197</v>
      </c>
      <c r="C443" t="s">
        <v>198</v>
      </c>
      <c r="D443" t="s">
        <v>199</v>
      </c>
      <c r="E443" t="s">
        <v>200</v>
      </c>
      <c r="F443" t="s">
        <v>19</v>
      </c>
      <c r="G443" t="s">
        <v>25</v>
      </c>
      <c r="H443" t="s">
        <v>149</v>
      </c>
      <c r="I443">
        <v>72</v>
      </c>
      <c r="J443">
        <v>98</v>
      </c>
      <c r="K443">
        <v>15</v>
      </c>
      <c r="L443">
        <v>96</v>
      </c>
      <c r="M443">
        <v>22</v>
      </c>
      <c r="N443" t="str">
        <f t="shared" si="30"/>
        <v>Percentil 3</v>
      </c>
      <c r="O443">
        <f t="shared" si="31"/>
        <v>51</v>
      </c>
    </row>
    <row r="444" spans="1:15" x14ac:dyDescent="0.25">
      <c r="A444" t="s">
        <v>369</v>
      </c>
      <c r="B444" t="s">
        <v>26</v>
      </c>
      <c r="C444" t="s">
        <v>27</v>
      </c>
      <c r="D444" t="s">
        <v>380</v>
      </c>
      <c r="E444" t="s">
        <v>381</v>
      </c>
      <c r="F444" t="s">
        <v>30</v>
      </c>
      <c r="G444" t="s">
        <v>120</v>
      </c>
      <c r="H444" t="s">
        <v>149</v>
      </c>
      <c r="I444">
        <v>64</v>
      </c>
      <c r="J444">
        <v>96</v>
      </c>
      <c r="K444">
        <v>18</v>
      </c>
      <c r="L444">
        <v>96</v>
      </c>
      <c r="M444">
        <v>22</v>
      </c>
      <c r="N444" t="str">
        <f t="shared" si="30"/>
        <v>Percentil 3</v>
      </c>
      <c r="O444">
        <f t="shared" si="31"/>
        <v>51</v>
      </c>
    </row>
    <row r="445" spans="1:15" x14ac:dyDescent="0.25">
      <c r="A445" t="s">
        <v>369</v>
      </c>
      <c r="B445" t="s">
        <v>26</v>
      </c>
      <c r="C445" t="s">
        <v>27</v>
      </c>
      <c r="D445" t="s">
        <v>341</v>
      </c>
      <c r="E445" t="s">
        <v>342</v>
      </c>
      <c r="F445" t="s">
        <v>19</v>
      </c>
      <c r="G445" t="s">
        <v>120</v>
      </c>
      <c r="H445" t="s">
        <v>149</v>
      </c>
      <c r="I445">
        <v>77</v>
      </c>
      <c r="J445">
        <v>96</v>
      </c>
      <c r="K445">
        <v>15</v>
      </c>
      <c r="L445">
        <v>96</v>
      </c>
      <c r="M445">
        <v>19</v>
      </c>
      <c r="N445" t="str">
        <f t="shared" si="30"/>
        <v>Percentil 3</v>
      </c>
      <c r="O445">
        <f t="shared" si="31"/>
        <v>51</v>
      </c>
    </row>
    <row r="446" spans="1:15" x14ac:dyDescent="0.25">
      <c r="A446" t="s">
        <v>369</v>
      </c>
      <c r="B446" t="s">
        <v>26</v>
      </c>
      <c r="C446" t="s">
        <v>27</v>
      </c>
      <c r="D446" t="s">
        <v>170</v>
      </c>
      <c r="E446" t="s">
        <v>171</v>
      </c>
      <c r="F446" t="s">
        <v>30</v>
      </c>
      <c r="G446" t="s">
        <v>25</v>
      </c>
      <c r="H446" t="s">
        <v>149</v>
      </c>
      <c r="I446">
        <v>9</v>
      </c>
      <c r="J446">
        <v>92</v>
      </c>
      <c r="K446">
        <v>19</v>
      </c>
      <c r="L446">
        <v>95</v>
      </c>
      <c r="M446">
        <v>24</v>
      </c>
      <c r="N446" t="str">
        <f t="shared" si="30"/>
        <v>Percentil 2</v>
      </c>
      <c r="O446">
        <f t="shared" si="31"/>
        <v>54</v>
      </c>
    </row>
    <row r="447" spans="1:15" x14ac:dyDescent="0.25">
      <c r="A447" t="s">
        <v>369</v>
      </c>
      <c r="B447" t="s">
        <v>117</v>
      </c>
      <c r="C447" t="s">
        <v>16</v>
      </c>
      <c r="D447" t="s">
        <v>118</v>
      </c>
      <c r="E447" t="s">
        <v>119</v>
      </c>
      <c r="F447" t="s">
        <v>30</v>
      </c>
      <c r="G447" t="s">
        <v>120</v>
      </c>
      <c r="H447" t="s">
        <v>149</v>
      </c>
      <c r="I447">
        <v>69</v>
      </c>
      <c r="J447">
        <v>95</v>
      </c>
      <c r="K447">
        <v>16</v>
      </c>
      <c r="L447">
        <v>95</v>
      </c>
      <c r="M447">
        <v>23</v>
      </c>
      <c r="N447" t="str">
        <f t="shared" si="30"/>
        <v>Percentil 2</v>
      </c>
      <c r="O447">
        <f t="shared" si="31"/>
        <v>54</v>
      </c>
    </row>
    <row r="448" spans="1:15" x14ac:dyDescent="0.25">
      <c r="A448" t="s">
        <v>369</v>
      </c>
      <c r="B448" t="s">
        <v>26</v>
      </c>
      <c r="C448" t="s">
        <v>27</v>
      </c>
      <c r="D448" t="s">
        <v>61</v>
      </c>
      <c r="E448" t="s">
        <v>62</v>
      </c>
      <c r="F448" t="s">
        <v>58</v>
      </c>
      <c r="G448" t="s">
        <v>25</v>
      </c>
      <c r="H448" t="s">
        <v>149</v>
      </c>
      <c r="I448">
        <v>106</v>
      </c>
      <c r="J448">
        <v>93</v>
      </c>
      <c r="K448">
        <v>16</v>
      </c>
      <c r="L448">
        <v>94</v>
      </c>
      <c r="M448">
        <v>23</v>
      </c>
      <c r="N448" t="str">
        <f t="shared" si="30"/>
        <v>Percentil 2</v>
      </c>
      <c r="O448">
        <f t="shared" si="31"/>
        <v>56</v>
      </c>
    </row>
    <row r="449" spans="1:15" x14ac:dyDescent="0.25">
      <c r="A449" t="s">
        <v>369</v>
      </c>
      <c r="B449" t="s">
        <v>85</v>
      </c>
      <c r="C449" t="s">
        <v>86</v>
      </c>
      <c r="D449" t="s">
        <v>87</v>
      </c>
      <c r="E449" t="s">
        <v>88</v>
      </c>
      <c r="F449" t="s">
        <v>19</v>
      </c>
      <c r="G449" t="s">
        <v>41</v>
      </c>
      <c r="H449" t="s">
        <v>149</v>
      </c>
      <c r="I449">
        <v>381</v>
      </c>
      <c r="J449">
        <v>92</v>
      </c>
      <c r="K449">
        <v>18</v>
      </c>
      <c r="L449">
        <v>94</v>
      </c>
      <c r="M449">
        <v>24</v>
      </c>
      <c r="N449" t="str">
        <f t="shared" si="30"/>
        <v>Percentil 2</v>
      </c>
      <c r="O449">
        <f t="shared" si="31"/>
        <v>56</v>
      </c>
    </row>
    <row r="450" spans="1:15" x14ac:dyDescent="0.25">
      <c r="A450" t="s">
        <v>369</v>
      </c>
      <c r="B450" t="s">
        <v>26</v>
      </c>
      <c r="C450" t="s">
        <v>27</v>
      </c>
      <c r="D450" t="s">
        <v>52</v>
      </c>
      <c r="E450" t="s">
        <v>53</v>
      </c>
      <c r="F450" t="s">
        <v>19</v>
      </c>
      <c r="G450" t="s">
        <v>41</v>
      </c>
      <c r="H450" t="s">
        <v>149</v>
      </c>
      <c r="I450">
        <v>98</v>
      </c>
      <c r="J450">
        <v>95</v>
      </c>
      <c r="K450">
        <v>17</v>
      </c>
      <c r="L450">
        <v>93</v>
      </c>
      <c r="M450">
        <v>21</v>
      </c>
      <c r="N450" t="str">
        <f t="shared" si="30"/>
        <v>Percentil 2</v>
      </c>
      <c r="O450">
        <f t="shared" si="31"/>
        <v>58</v>
      </c>
    </row>
    <row r="451" spans="1:15" x14ac:dyDescent="0.25">
      <c r="A451" t="s">
        <v>369</v>
      </c>
      <c r="B451" t="s">
        <v>26</v>
      </c>
      <c r="C451" t="s">
        <v>27</v>
      </c>
      <c r="D451" t="s">
        <v>236</v>
      </c>
      <c r="E451" t="s">
        <v>237</v>
      </c>
      <c r="F451" t="s">
        <v>58</v>
      </c>
      <c r="G451" t="s">
        <v>41</v>
      </c>
      <c r="H451" t="s">
        <v>149</v>
      </c>
      <c r="I451">
        <v>6</v>
      </c>
      <c r="J451">
        <v>98</v>
      </c>
      <c r="K451">
        <v>15</v>
      </c>
      <c r="L451">
        <v>93</v>
      </c>
      <c r="M451">
        <v>20</v>
      </c>
      <c r="N451" t="str">
        <f t="shared" si="30"/>
        <v>Percentil 2</v>
      </c>
      <c r="O451">
        <f t="shared" si="31"/>
        <v>58</v>
      </c>
    </row>
    <row r="452" spans="1:15" x14ac:dyDescent="0.25">
      <c r="A452" t="s">
        <v>369</v>
      </c>
      <c r="B452" t="s">
        <v>21</v>
      </c>
      <c r="C452" t="s">
        <v>22</v>
      </c>
      <c r="D452" t="s">
        <v>400</v>
      </c>
      <c r="E452" t="s">
        <v>401</v>
      </c>
      <c r="F452" t="s">
        <v>30</v>
      </c>
      <c r="G452" t="s">
        <v>120</v>
      </c>
      <c r="H452" t="s">
        <v>149</v>
      </c>
      <c r="I452">
        <v>34</v>
      </c>
      <c r="J452">
        <v>95</v>
      </c>
      <c r="K452">
        <v>15</v>
      </c>
      <c r="L452">
        <v>93</v>
      </c>
      <c r="M452">
        <v>21</v>
      </c>
      <c r="N452" t="str">
        <f t="shared" si="30"/>
        <v>Percentil 2</v>
      </c>
      <c r="O452">
        <f t="shared" si="31"/>
        <v>58</v>
      </c>
    </row>
    <row r="453" spans="1:15" x14ac:dyDescent="0.25">
      <c r="A453" t="s">
        <v>369</v>
      </c>
      <c r="B453" t="s">
        <v>152</v>
      </c>
      <c r="C453" t="s">
        <v>105</v>
      </c>
      <c r="D453" t="s">
        <v>153</v>
      </c>
      <c r="E453" t="s">
        <v>154</v>
      </c>
      <c r="F453" t="s">
        <v>30</v>
      </c>
      <c r="G453" t="s">
        <v>25</v>
      </c>
      <c r="H453" t="s">
        <v>149</v>
      </c>
      <c r="I453">
        <v>21</v>
      </c>
      <c r="J453">
        <v>90</v>
      </c>
      <c r="K453">
        <v>12</v>
      </c>
      <c r="L453">
        <v>92</v>
      </c>
      <c r="M453">
        <v>15</v>
      </c>
      <c r="N453" t="str">
        <f t="shared" si="30"/>
        <v>Percentil 2</v>
      </c>
      <c r="O453">
        <f t="shared" si="31"/>
        <v>61</v>
      </c>
    </row>
    <row r="454" spans="1:15" x14ac:dyDescent="0.25">
      <c r="A454" t="s">
        <v>369</v>
      </c>
      <c r="B454" t="s">
        <v>26</v>
      </c>
      <c r="C454" t="s">
        <v>27</v>
      </c>
      <c r="D454" t="s">
        <v>387</v>
      </c>
      <c r="E454" t="s">
        <v>388</v>
      </c>
      <c r="F454" t="s">
        <v>30</v>
      </c>
      <c r="G454" t="s">
        <v>120</v>
      </c>
      <c r="H454" t="s">
        <v>149</v>
      </c>
      <c r="I454">
        <v>6</v>
      </c>
      <c r="J454">
        <v>106</v>
      </c>
      <c r="K454">
        <v>11</v>
      </c>
      <c r="L454">
        <v>92</v>
      </c>
      <c r="M454">
        <v>17</v>
      </c>
      <c r="N454" t="str">
        <f t="shared" si="30"/>
        <v>Percentil 2</v>
      </c>
      <c r="O454">
        <f t="shared" si="31"/>
        <v>61</v>
      </c>
    </row>
    <row r="455" spans="1:15" x14ac:dyDescent="0.25">
      <c r="A455" t="s">
        <v>369</v>
      </c>
      <c r="B455" t="s">
        <v>85</v>
      </c>
      <c r="C455" t="s">
        <v>86</v>
      </c>
      <c r="D455" t="s">
        <v>195</v>
      </c>
      <c r="E455" t="s">
        <v>196</v>
      </c>
      <c r="F455" t="s">
        <v>30</v>
      </c>
      <c r="G455" t="s">
        <v>41</v>
      </c>
      <c r="H455" t="s">
        <v>149</v>
      </c>
      <c r="I455">
        <v>9</v>
      </c>
      <c r="J455">
        <v>95</v>
      </c>
      <c r="K455">
        <v>17</v>
      </c>
      <c r="L455">
        <v>91</v>
      </c>
      <c r="M455">
        <v>28</v>
      </c>
      <c r="N455" t="str">
        <f t="shared" si="30"/>
        <v>Percentil 2</v>
      </c>
      <c r="O455">
        <f t="shared" si="31"/>
        <v>63</v>
      </c>
    </row>
    <row r="456" spans="1:15" x14ac:dyDescent="0.25">
      <c r="A456" t="s">
        <v>369</v>
      </c>
      <c r="B456" t="s">
        <v>54</v>
      </c>
      <c r="C456" t="s">
        <v>55</v>
      </c>
      <c r="D456" t="s">
        <v>56</v>
      </c>
      <c r="E456" t="s">
        <v>57</v>
      </c>
      <c r="F456" t="s">
        <v>58</v>
      </c>
      <c r="G456" t="s">
        <v>20</v>
      </c>
      <c r="H456" t="s">
        <v>149</v>
      </c>
      <c r="I456">
        <v>4</v>
      </c>
      <c r="J456">
        <v>97</v>
      </c>
      <c r="K456">
        <v>15</v>
      </c>
      <c r="L456">
        <v>91</v>
      </c>
      <c r="M456">
        <v>26</v>
      </c>
      <c r="N456" t="str">
        <f t="shared" si="30"/>
        <v>Percentil 2</v>
      </c>
      <c r="O456">
        <f t="shared" si="31"/>
        <v>63</v>
      </c>
    </row>
    <row r="457" spans="1:15" x14ac:dyDescent="0.25">
      <c r="A457" t="s">
        <v>369</v>
      </c>
      <c r="B457" t="s">
        <v>263</v>
      </c>
      <c r="C457" t="s">
        <v>264</v>
      </c>
      <c r="D457" t="s">
        <v>265</v>
      </c>
      <c r="E457" t="s">
        <v>266</v>
      </c>
      <c r="F457" t="s">
        <v>19</v>
      </c>
      <c r="G457" t="s">
        <v>25</v>
      </c>
      <c r="H457" t="s">
        <v>149</v>
      </c>
      <c r="I457">
        <v>88</v>
      </c>
      <c r="J457">
        <v>96</v>
      </c>
      <c r="K457">
        <v>14</v>
      </c>
      <c r="L457">
        <v>91</v>
      </c>
      <c r="M457">
        <v>18</v>
      </c>
      <c r="N457" t="str">
        <f t="shared" ref="N457:N480" si="32">VLOOKUP(L457,$Q$482:$R$486,2,1)</f>
        <v>Percentil 2</v>
      </c>
      <c r="O457">
        <f t="shared" ref="O457:O480" si="33">_xlfn.RANK.EQ(L457,$L$393:$L$480,0)</f>
        <v>63</v>
      </c>
    </row>
    <row r="458" spans="1:15" x14ac:dyDescent="0.25">
      <c r="A458" t="s">
        <v>369</v>
      </c>
      <c r="B458" t="s">
        <v>158</v>
      </c>
      <c r="C458" t="s">
        <v>94</v>
      </c>
      <c r="D458" t="s">
        <v>176</v>
      </c>
      <c r="E458" t="s">
        <v>177</v>
      </c>
      <c r="F458" t="s">
        <v>30</v>
      </c>
      <c r="G458" t="s">
        <v>41</v>
      </c>
      <c r="H458" t="s">
        <v>149</v>
      </c>
      <c r="I458">
        <v>22</v>
      </c>
      <c r="J458">
        <v>89</v>
      </c>
      <c r="K458">
        <v>16</v>
      </c>
      <c r="L458">
        <v>90</v>
      </c>
      <c r="M458">
        <v>14</v>
      </c>
      <c r="N458" t="str">
        <f t="shared" si="32"/>
        <v>Percentil 2</v>
      </c>
      <c r="O458">
        <f t="shared" si="33"/>
        <v>66</v>
      </c>
    </row>
    <row r="459" spans="1:15" x14ac:dyDescent="0.25">
      <c r="A459" t="s">
        <v>369</v>
      </c>
      <c r="B459" t="s">
        <v>26</v>
      </c>
      <c r="C459" t="s">
        <v>27</v>
      </c>
      <c r="D459" t="s">
        <v>205</v>
      </c>
      <c r="E459" t="s">
        <v>206</v>
      </c>
      <c r="F459" t="s">
        <v>30</v>
      </c>
      <c r="G459" t="s">
        <v>25</v>
      </c>
      <c r="H459" t="s">
        <v>149</v>
      </c>
      <c r="I459">
        <v>36</v>
      </c>
      <c r="J459">
        <v>93</v>
      </c>
      <c r="K459">
        <v>16</v>
      </c>
      <c r="L459">
        <v>90</v>
      </c>
      <c r="M459">
        <v>24</v>
      </c>
      <c r="N459" t="str">
        <f t="shared" si="32"/>
        <v>Percentil 2</v>
      </c>
      <c r="O459">
        <f t="shared" si="33"/>
        <v>66</v>
      </c>
    </row>
    <row r="460" spans="1:15" x14ac:dyDescent="0.25">
      <c r="A460" t="s">
        <v>369</v>
      </c>
      <c r="B460" t="s">
        <v>85</v>
      </c>
      <c r="C460" t="s">
        <v>86</v>
      </c>
      <c r="D460" t="s">
        <v>305</v>
      </c>
      <c r="E460" t="s">
        <v>306</v>
      </c>
      <c r="F460" t="s">
        <v>114</v>
      </c>
      <c r="G460" t="s">
        <v>120</v>
      </c>
      <c r="H460" t="s">
        <v>149</v>
      </c>
      <c r="I460">
        <v>5</v>
      </c>
      <c r="J460">
        <v>90</v>
      </c>
      <c r="K460">
        <v>10</v>
      </c>
      <c r="L460">
        <v>90</v>
      </c>
      <c r="M460">
        <v>6</v>
      </c>
      <c r="N460" t="str">
        <f t="shared" si="32"/>
        <v>Percentil 2</v>
      </c>
      <c r="O460">
        <f t="shared" si="33"/>
        <v>66</v>
      </c>
    </row>
    <row r="461" spans="1:15" x14ac:dyDescent="0.25">
      <c r="A461" t="s">
        <v>369</v>
      </c>
      <c r="B461" t="s">
        <v>21</v>
      </c>
      <c r="C461" t="s">
        <v>22</v>
      </c>
      <c r="D461" t="s">
        <v>23</v>
      </c>
      <c r="E461" t="s">
        <v>24</v>
      </c>
      <c r="F461" t="s">
        <v>19</v>
      </c>
      <c r="G461" t="s">
        <v>25</v>
      </c>
      <c r="H461" t="s">
        <v>149</v>
      </c>
      <c r="I461">
        <v>19</v>
      </c>
      <c r="J461">
        <v>95</v>
      </c>
      <c r="K461">
        <v>12</v>
      </c>
      <c r="L461">
        <v>89</v>
      </c>
      <c r="M461">
        <v>21</v>
      </c>
      <c r="N461" t="str">
        <f t="shared" si="32"/>
        <v>Percentil 2</v>
      </c>
      <c r="O461">
        <f t="shared" si="33"/>
        <v>69</v>
      </c>
    </row>
    <row r="462" spans="1:15" x14ac:dyDescent="0.25">
      <c r="A462" t="s">
        <v>369</v>
      </c>
      <c r="B462" t="s">
        <v>376</v>
      </c>
      <c r="C462" t="s">
        <v>198</v>
      </c>
      <c r="D462" t="s">
        <v>377</v>
      </c>
      <c r="E462" t="s">
        <v>378</v>
      </c>
      <c r="F462" t="s">
        <v>379</v>
      </c>
      <c r="G462" t="s">
        <v>41</v>
      </c>
      <c r="H462" t="s">
        <v>149</v>
      </c>
      <c r="I462">
        <v>1</v>
      </c>
      <c r="J462">
        <v>111</v>
      </c>
      <c r="K462">
        <v>0</v>
      </c>
      <c r="L462">
        <v>89</v>
      </c>
      <c r="M462">
        <v>0</v>
      </c>
      <c r="N462" t="str">
        <f t="shared" si="32"/>
        <v>Percentil 2</v>
      </c>
      <c r="O462">
        <f t="shared" si="33"/>
        <v>69</v>
      </c>
    </row>
    <row r="463" spans="1:15" x14ac:dyDescent="0.25">
      <c r="A463" t="s">
        <v>369</v>
      </c>
      <c r="B463" t="s">
        <v>158</v>
      </c>
      <c r="C463" t="s">
        <v>94</v>
      </c>
      <c r="D463" t="s">
        <v>216</v>
      </c>
      <c r="E463" t="s">
        <v>217</v>
      </c>
      <c r="F463" t="s">
        <v>58</v>
      </c>
      <c r="G463" t="s">
        <v>25</v>
      </c>
      <c r="H463" t="s">
        <v>149</v>
      </c>
      <c r="I463">
        <v>29</v>
      </c>
      <c r="J463">
        <v>95</v>
      </c>
      <c r="K463">
        <v>13</v>
      </c>
      <c r="L463">
        <v>89</v>
      </c>
      <c r="M463">
        <v>16</v>
      </c>
      <c r="N463" t="str">
        <f t="shared" si="32"/>
        <v>Percentil 2</v>
      </c>
      <c r="O463">
        <f t="shared" si="33"/>
        <v>69</v>
      </c>
    </row>
    <row r="464" spans="1:15" x14ac:dyDescent="0.25">
      <c r="A464" t="s">
        <v>369</v>
      </c>
      <c r="B464" t="s">
        <v>26</v>
      </c>
      <c r="C464" t="s">
        <v>27</v>
      </c>
      <c r="D464" t="s">
        <v>280</v>
      </c>
      <c r="E464" t="s">
        <v>281</v>
      </c>
      <c r="F464" t="s">
        <v>19</v>
      </c>
      <c r="G464" t="s">
        <v>25</v>
      </c>
      <c r="H464" t="s">
        <v>149</v>
      </c>
      <c r="I464">
        <v>8438</v>
      </c>
      <c r="J464">
        <v>90</v>
      </c>
      <c r="K464">
        <v>16</v>
      </c>
      <c r="L464">
        <v>89</v>
      </c>
      <c r="M464">
        <v>22</v>
      </c>
      <c r="N464" t="str">
        <f t="shared" si="32"/>
        <v>Percentil 2</v>
      </c>
      <c r="O464">
        <f t="shared" si="33"/>
        <v>69</v>
      </c>
    </row>
    <row r="465" spans="1:15" x14ac:dyDescent="0.25">
      <c r="A465" t="s">
        <v>369</v>
      </c>
      <c r="B465" t="s">
        <v>42</v>
      </c>
      <c r="C465" t="s">
        <v>43</v>
      </c>
      <c r="D465" t="s">
        <v>150</v>
      </c>
      <c r="E465" t="s">
        <v>151</v>
      </c>
      <c r="F465" t="s">
        <v>19</v>
      </c>
      <c r="G465" t="s">
        <v>41</v>
      </c>
      <c r="H465" t="s">
        <v>149</v>
      </c>
      <c r="I465">
        <v>5</v>
      </c>
      <c r="J465">
        <v>89</v>
      </c>
      <c r="K465">
        <v>16</v>
      </c>
      <c r="L465">
        <v>88</v>
      </c>
      <c r="M465">
        <v>20</v>
      </c>
      <c r="N465" t="str">
        <f t="shared" si="32"/>
        <v>Percentil 1</v>
      </c>
      <c r="O465">
        <f t="shared" si="33"/>
        <v>73</v>
      </c>
    </row>
    <row r="466" spans="1:15" x14ac:dyDescent="0.25">
      <c r="A466" t="s">
        <v>369</v>
      </c>
      <c r="B466" t="s">
        <v>97</v>
      </c>
      <c r="C466" t="s">
        <v>98</v>
      </c>
      <c r="D466" t="s">
        <v>99</v>
      </c>
      <c r="E466" t="s">
        <v>100</v>
      </c>
      <c r="F466" t="s">
        <v>19</v>
      </c>
      <c r="G466" t="s">
        <v>20</v>
      </c>
      <c r="H466" t="s">
        <v>149</v>
      </c>
      <c r="I466">
        <v>18</v>
      </c>
      <c r="J466">
        <v>91</v>
      </c>
      <c r="K466">
        <v>14</v>
      </c>
      <c r="L466">
        <v>88</v>
      </c>
      <c r="M466">
        <v>20</v>
      </c>
      <c r="N466" t="str">
        <f t="shared" si="32"/>
        <v>Percentil 1</v>
      </c>
      <c r="O466">
        <f t="shared" si="33"/>
        <v>73</v>
      </c>
    </row>
    <row r="467" spans="1:15" x14ac:dyDescent="0.25">
      <c r="A467" t="s">
        <v>369</v>
      </c>
      <c r="B467" t="s">
        <v>42</v>
      </c>
      <c r="C467" t="s">
        <v>43</v>
      </c>
      <c r="D467" t="s">
        <v>44</v>
      </c>
      <c r="E467" t="s">
        <v>45</v>
      </c>
      <c r="F467" t="s">
        <v>30</v>
      </c>
      <c r="G467" t="s">
        <v>41</v>
      </c>
      <c r="H467" t="s">
        <v>149</v>
      </c>
      <c r="I467">
        <v>42</v>
      </c>
      <c r="J467">
        <v>88</v>
      </c>
      <c r="K467">
        <v>13</v>
      </c>
      <c r="L467">
        <v>87</v>
      </c>
      <c r="M467">
        <v>20</v>
      </c>
      <c r="N467" t="str">
        <f t="shared" si="32"/>
        <v>Percentil 1</v>
      </c>
      <c r="O467">
        <f t="shared" si="33"/>
        <v>75</v>
      </c>
    </row>
    <row r="468" spans="1:15" x14ac:dyDescent="0.25">
      <c r="A468" t="s">
        <v>369</v>
      </c>
      <c r="B468" t="s">
        <v>21</v>
      </c>
      <c r="C468" t="s">
        <v>22</v>
      </c>
      <c r="D468" t="s">
        <v>75</v>
      </c>
      <c r="E468" t="s">
        <v>76</v>
      </c>
      <c r="F468" t="s">
        <v>58</v>
      </c>
      <c r="G468" t="s">
        <v>25</v>
      </c>
      <c r="H468" t="s">
        <v>149</v>
      </c>
      <c r="I468">
        <v>38</v>
      </c>
      <c r="J468">
        <v>96</v>
      </c>
      <c r="K468">
        <v>16</v>
      </c>
      <c r="L468">
        <v>87</v>
      </c>
      <c r="M468">
        <v>22</v>
      </c>
      <c r="N468" t="str">
        <f t="shared" si="32"/>
        <v>Percentil 1</v>
      </c>
      <c r="O468">
        <f t="shared" si="33"/>
        <v>75</v>
      </c>
    </row>
    <row r="469" spans="1:15" x14ac:dyDescent="0.25">
      <c r="A469" t="s">
        <v>369</v>
      </c>
      <c r="B469" t="s">
        <v>85</v>
      </c>
      <c r="C469" t="s">
        <v>86</v>
      </c>
      <c r="D469" t="s">
        <v>257</v>
      </c>
      <c r="E469" t="s">
        <v>258</v>
      </c>
      <c r="F469" t="s">
        <v>58</v>
      </c>
      <c r="G469" t="s">
        <v>41</v>
      </c>
      <c r="H469" t="s">
        <v>149</v>
      </c>
      <c r="I469">
        <v>1</v>
      </c>
      <c r="J469">
        <v>99</v>
      </c>
      <c r="K469">
        <v>0</v>
      </c>
      <c r="L469">
        <v>87</v>
      </c>
      <c r="M469">
        <v>0</v>
      </c>
      <c r="N469" t="str">
        <f t="shared" si="32"/>
        <v>Percentil 1</v>
      </c>
      <c r="O469">
        <f t="shared" si="33"/>
        <v>75</v>
      </c>
    </row>
    <row r="470" spans="1:15" x14ac:dyDescent="0.25">
      <c r="A470" t="s">
        <v>369</v>
      </c>
      <c r="B470" t="s">
        <v>310</v>
      </c>
      <c r="C470" t="s">
        <v>105</v>
      </c>
      <c r="D470" t="s">
        <v>311</v>
      </c>
      <c r="E470" t="s">
        <v>312</v>
      </c>
      <c r="F470" t="s">
        <v>30</v>
      </c>
      <c r="G470" t="s">
        <v>120</v>
      </c>
      <c r="H470" t="s">
        <v>149</v>
      </c>
      <c r="I470">
        <v>8</v>
      </c>
      <c r="J470">
        <v>93</v>
      </c>
      <c r="K470">
        <v>11</v>
      </c>
      <c r="L470">
        <v>87</v>
      </c>
      <c r="M470">
        <v>25</v>
      </c>
      <c r="N470" t="str">
        <f t="shared" si="32"/>
        <v>Percentil 1</v>
      </c>
      <c r="O470">
        <f t="shared" si="33"/>
        <v>75</v>
      </c>
    </row>
    <row r="471" spans="1:15" x14ac:dyDescent="0.25">
      <c r="A471" t="s">
        <v>369</v>
      </c>
      <c r="B471" t="s">
        <v>188</v>
      </c>
      <c r="C471" t="s">
        <v>86</v>
      </c>
      <c r="D471" t="s">
        <v>255</v>
      </c>
      <c r="E471" t="s">
        <v>256</v>
      </c>
      <c r="F471" t="s">
        <v>30</v>
      </c>
      <c r="G471" t="s">
        <v>25</v>
      </c>
      <c r="H471" t="s">
        <v>149</v>
      </c>
      <c r="I471">
        <v>38</v>
      </c>
      <c r="J471">
        <v>91</v>
      </c>
      <c r="K471">
        <v>18</v>
      </c>
      <c r="L471">
        <v>86</v>
      </c>
      <c r="M471">
        <v>20</v>
      </c>
      <c r="N471" t="str">
        <f t="shared" si="32"/>
        <v>Percentil 1</v>
      </c>
      <c r="O471">
        <f t="shared" si="33"/>
        <v>79</v>
      </c>
    </row>
    <row r="472" spans="1:15" x14ac:dyDescent="0.25">
      <c r="A472" t="s">
        <v>369</v>
      </c>
      <c r="B472" t="s">
        <v>125</v>
      </c>
      <c r="C472" t="s">
        <v>64</v>
      </c>
      <c r="D472" t="s">
        <v>126</v>
      </c>
      <c r="E472" t="s">
        <v>127</v>
      </c>
      <c r="F472" t="s">
        <v>114</v>
      </c>
      <c r="G472" t="s">
        <v>120</v>
      </c>
      <c r="H472" t="s">
        <v>149</v>
      </c>
      <c r="I472">
        <v>25</v>
      </c>
      <c r="J472">
        <v>85</v>
      </c>
      <c r="K472">
        <v>15</v>
      </c>
      <c r="L472">
        <v>85</v>
      </c>
      <c r="M472">
        <v>24</v>
      </c>
      <c r="N472" t="str">
        <f t="shared" si="32"/>
        <v>Percentil 1</v>
      </c>
      <c r="O472">
        <f t="shared" si="33"/>
        <v>80</v>
      </c>
    </row>
    <row r="473" spans="1:15" x14ac:dyDescent="0.25">
      <c r="A473" t="s">
        <v>369</v>
      </c>
      <c r="B473" t="s">
        <v>37</v>
      </c>
      <c r="C473" t="s">
        <v>38</v>
      </c>
      <c r="D473" t="s">
        <v>337</v>
      </c>
      <c r="E473" t="s">
        <v>338</v>
      </c>
      <c r="F473" t="s">
        <v>58</v>
      </c>
      <c r="G473" t="s">
        <v>120</v>
      </c>
      <c r="H473" t="s">
        <v>149</v>
      </c>
      <c r="I473">
        <v>1</v>
      </c>
      <c r="J473">
        <v>88</v>
      </c>
      <c r="K473">
        <v>0</v>
      </c>
      <c r="L473">
        <v>84</v>
      </c>
      <c r="M473">
        <v>0</v>
      </c>
      <c r="N473" t="str">
        <f t="shared" si="32"/>
        <v>Percentil 1</v>
      </c>
      <c r="O473">
        <f t="shared" si="33"/>
        <v>81</v>
      </c>
    </row>
    <row r="474" spans="1:15" x14ac:dyDescent="0.25">
      <c r="A474" t="s">
        <v>369</v>
      </c>
      <c r="B474" t="s">
        <v>384</v>
      </c>
      <c r="C474" t="s">
        <v>86</v>
      </c>
      <c r="D474" t="s">
        <v>385</v>
      </c>
      <c r="E474" t="s">
        <v>386</v>
      </c>
      <c r="F474" t="s">
        <v>114</v>
      </c>
      <c r="G474" t="s">
        <v>120</v>
      </c>
      <c r="H474" t="s">
        <v>149</v>
      </c>
      <c r="I474">
        <v>1</v>
      </c>
      <c r="J474">
        <v>68</v>
      </c>
      <c r="K474">
        <v>0</v>
      </c>
      <c r="L474">
        <v>83</v>
      </c>
      <c r="M474">
        <v>0</v>
      </c>
      <c r="N474" t="str">
        <f t="shared" si="32"/>
        <v>Percentil 1</v>
      </c>
      <c r="O474">
        <f t="shared" si="33"/>
        <v>82</v>
      </c>
    </row>
    <row r="475" spans="1:15" x14ac:dyDescent="0.25">
      <c r="A475" t="s">
        <v>369</v>
      </c>
      <c r="B475" t="s">
        <v>128</v>
      </c>
      <c r="C475" t="s">
        <v>90</v>
      </c>
      <c r="D475" t="s">
        <v>203</v>
      </c>
      <c r="E475" t="s">
        <v>204</v>
      </c>
      <c r="F475" t="s">
        <v>19</v>
      </c>
      <c r="G475" t="s">
        <v>25</v>
      </c>
      <c r="H475" t="s">
        <v>149</v>
      </c>
      <c r="I475">
        <v>37</v>
      </c>
      <c r="J475">
        <v>86</v>
      </c>
      <c r="K475">
        <v>19</v>
      </c>
      <c r="L475">
        <v>82</v>
      </c>
      <c r="M475">
        <v>21</v>
      </c>
      <c r="N475" t="str">
        <f t="shared" si="32"/>
        <v>Percentil 1</v>
      </c>
      <c r="O475">
        <f t="shared" si="33"/>
        <v>83</v>
      </c>
    </row>
    <row r="476" spans="1:15" x14ac:dyDescent="0.25">
      <c r="A476" t="s">
        <v>369</v>
      </c>
      <c r="B476" t="s">
        <v>67</v>
      </c>
      <c r="C476" t="s">
        <v>68</v>
      </c>
      <c r="D476" t="s">
        <v>69</v>
      </c>
      <c r="E476" t="s">
        <v>70</v>
      </c>
      <c r="F476" t="s">
        <v>58</v>
      </c>
      <c r="G476" t="s">
        <v>41</v>
      </c>
      <c r="H476" t="s">
        <v>149</v>
      </c>
      <c r="I476">
        <v>35</v>
      </c>
      <c r="J476">
        <v>89</v>
      </c>
      <c r="K476">
        <v>16</v>
      </c>
      <c r="L476">
        <v>82</v>
      </c>
      <c r="M476">
        <v>20</v>
      </c>
      <c r="N476" t="str">
        <f t="shared" si="32"/>
        <v>Percentil 1</v>
      </c>
      <c r="O476">
        <f t="shared" si="33"/>
        <v>83</v>
      </c>
    </row>
    <row r="477" spans="1:15" x14ac:dyDescent="0.25">
      <c r="A477" t="s">
        <v>369</v>
      </c>
      <c r="B477" t="s">
        <v>46</v>
      </c>
      <c r="C477" t="s">
        <v>47</v>
      </c>
      <c r="D477" t="s">
        <v>289</v>
      </c>
      <c r="E477" t="s">
        <v>290</v>
      </c>
      <c r="F477" t="s">
        <v>30</v>
      </c>
      <c r="G477" t="s">
        <v>120</v>
      </c>
      <c r="H477" t="s">
        <v>149</v>
      </c>
      <c r="I477">
        <v>303</v>
      </c>
      <c r="J477">
        <v>89</v>
      </c>
      <c r="K477">
        <v>16</v>
      </c>
      <c r="L477">
        <v>81</v>
      </c>
      <c r="M477">
        <v>19</v>
      </c>
      <c r="N477" t="str">
        <f t="shared" si="32"/>
        <v>Percentil 1</v>
      </c>
      <c r="O477">
        <f t="shared" si="33"/>
        <v>85</v>
      </c>
    </row>
    <row r="478" spans="1:15" x14ac:dyDescent="0.25">
      <c r="A478" t="s">
        <v>369</v>
      </c>
      <c r="B478" t="s">
        <v>93</v>
      </c>
      <c r="C478" t="s">
        <v>94</v>
      </c>
      <c r="D478" t="s">
        <v>95</v>
      </c>
      <c r="E478" t="s">
        <v>96</v>
      </c>
      <c r="F478" t="s">
        <v>19</v>
      </c>
      <c r="G478" t="s">
        <v>20</v>
      </c>
      <c r="H478" t="s">
        <v>149</v>
      </c>
      <c r="I478">
        <v>15</v>
      </c>
      <c r="J478">
        <v>86</v>
      </c>
      <c r="K478">
        <v>14</v>
      </c>
      <c r="L478">
        <v>80</v>
      </c>
      <c r="M478">
        <v>18</v>
      </c>
      <c r="N478" t="str">
        <f t="shared" si="32"/>
        <v>Percentil 1</v>
      </c>
      <c r="O478">
        <f t="shared" si="33"/>
        <v>86</v>
      </c>
    </row>
    <row r="479" spans="1:15" x14ac:dyDescent="0.25">
      <c r="A479" t="s">
        <v>369</v>
      </c>
      <c r="B479" t="s">
        <v>356</v>
      </c>
      <c r="C479" t="s">
        <v>357</v>
      </c>
      <c r="D479" t="s">
        <v>358</v>
      </c>
      <c r="E479" t="s">
        <v>359</v>
      </c>
      <c r="F479" t="s">
        <v>19</v>
      </c>
      <c r="G479" t="s">
        <v>120</v>
      </c>
      <c r="H479" t="s">
        <v>149</v>
      </c>
      <c r="I479">
        <v>22</v>
      </c>
      <c r="J479">
        <v>77</v>
      </c>
      <c r="K479">
        <v>12</v>
      </c>
      <c r="L479">
        <v>73</v>
      </c>
      <c r="M479">
        <v>15</v>
      </c>
      <c r="N479" t="str">
        <f t="shared" si="32"/>
        <v>Percentil 1</v>
      </c>
      <c r="O479">
        <f t="shared" si="33"/>
        <v>87</v>
      </c>
    </row>
    <row r="480" spans="1:15" x14ac:dyDescent="0.25">
      <c r="A480" t="s">
        <v>369</v>
      </c>
      <c r="B480" t="s">
        <v>26</v>
      </c>
      <c r="C480" t="s">
        <v>27</v>
      </c>
      <c r="D480" t="s">
        <v>389</v>
      </c>
      <c r="E480" t="s">
        <v>390</v>
      </c>
      <c r="F480" t="s">
        <v>58</v>
      </c>
      <c r="G480" t="s">
        <v>120</v>
      </c>
      <c r="H480" t="s">
        <v>149</v>
      </c>
      <c r="I480">
        <v>1</v>
      </c>
      <c r="J480">
        <v>91</v>
      </c>
      <c r="K480">
        <v>0</v>
      </c>
      <c r="L480">
        <v>69</v>
      </c>
      <c r="M480">
        <v>0</v>
      </c>
      <c r="N480" t="str">
        <f t="shared" si="32"/>
        <v>Percentil 1</v>
      </c>
      <c r="O480">
        <f t="shared" si="33"/>
        <v>88</v>
      </c>
    </row>
    <row r="482" spans="16:18" hidden="1" x14ac:dyDescent="0.25">
      <c r="P482">
        <v>0</v>
      </c>
      <c r="Q482">
        <f>_xlfn.PERCENTILE.INC($L$393:$L$480,P482)</f>
        <v>69</v>
      </c>
      <c r="R482" t="s">
        <v>362</v>
      </c>
    </row>
    <row r="483" spans="16:18" hidden="1" x14ac:dyDescent="0.25">
      <c r="P483">
        <v>0.2</v>
      </c>
      <c r="Q483">
        <f t="shared" ref="Q483:Q487" si="34">_xlfn.PERCENTILE.INC($L$393:$L$480,P483)</f>
        <v>89</v>
      </c>
      <c r="R483" t="s">
        <v>363</v>
      </c>
    </row>
    <row r="484" spans="16:18" hidden="1" x14ac:dyDescent="0.25">
      <c r="P484">
        <v>0.4</v>
      </c>
      <c r="Q484">
        <f t="shared" si="34"/>
        <v>95.800000000000011</v>
      </c>
      <c r="R484" t="s">
        <v>364</v>
      </c>
    </row>
    <row r="485" spans="16:18" hidden="1" x14ac:dyDescent="0.25">
      <c r="P485">
        <v>0.6</v>
      </c>
      <c r="Q485">
        <f t="shared" si="34"/>
        <v>101</v>
      </c>
      <c r="R485" t="s">
        <v>365</v>
      </c>
    </row>
    <row r="486" spans="16:18" hidden="1" x14ac:dyDescent="0.25">
      <c r="P486">
        <v>0.8</v>
      </c>
      <c r="Q486">
        <f t="shared" si="34"/>
        <v>108</v>
      </c>
      <c r="R486" t="s">
        <v>366</v>
      </c>
    </row>
    <row r="487" spans="16:18" hidden="1" x14ac:dyDescent="0.25">
      <c r="P487">
        <v>1</v>
      </c>
      <c r="Q487">
        <f t="shared" si="34"/>
        <v>139</v>
      </c>
    </row>
  </sheetData>
  <sortState ref="A390:O477">
    <sortCondition ref="O390:O47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80"/>
  <sheetViews>
    <sheetView workbookViewId="0">
      <selection activeCell="G11" sqref="G11"/>
    </sheetView>
  </sheetViews>
  <sheetFormatPr baseColWidth="10" defaultRowHeight="15" x14ac:dyDescent="0.25"/>
  <cols>
    <col min="10" max="11" width="0" hidden="1" customWidth="1"/>
    <col min="13" max="13" width="0" hidden="1" customWidth="1"/>
  </cols>
  <sheetData>
    <row r="2" spans="1:15" x14ac:dyDescent="0.25">
      <c r="A2" s="1" t="s">
        <v>0</v>
      </c>
    </row>
    <row r="3" spans="1:15" x14ac:dyDescent="0.25">
      <c r="A3" s="2" t="s">
        <v>1</v>
      </c>
      <c r="B3" s="2" t="s">
        <v>2</v>
      </c>
      <c r="C3" s="2" t="s">
        <v>3</v>
      </c>
      <c r="D3" s="2" t="s">
        <v>4</v>
      </c>
      <c r="E3" s="2" t="s">
        <v>5</v>
      </c>
      <c r="F3" s="2" t="s">
        <v>6</v>
      </c>
      <c r="G3" s="2" t="s">
        <v>7</v>
      </c>
      <c r="H3" s="2" t="s">
        <v>8</v>
      </c>
      <c r="I3" s="2" t="s">
        <v>9</v>
      </c>
      <c r="J3" s="2" t="s">
        <v>10</v>
      </c>
      <c r="K3" s="2" t="s">
        <v>11</v>
      </c>
      <c r="L3" s="2" t="s">
        <v>12</v>
      </c>
      <c r="M3" s="2" t="s">
        <v>13</v>
      </c>
      <c r="N3" s="2" t="s">
        <v>368</v>
      </c>
      <c r="O3" s="2" t="s">
        <v>367</v>
      </c>
    </row>
    <row r="4" spans="1:15" x14ac:dyDescent="0.25">
      <c r="A4" t="s">
        <v>410</v>
      </c>
      <c r="B4" t="s">
        <v>26</v>
      </c>
      <c r="C4" t="s">
        <v>27</v>
      </c>
      <c r="D4" t="s">
        <v>415</v>
      </c>
      <c r="E4" t="s">
        <v>416</v>
      </c>
      <c r="F4" t="s">
        <v>58</v>
      </c>
      <c r="G4" t="s">
        <v>41</v>
      </c>
      <c r="H4" t="s">
        <v>0</v>
      </c>
      <c r="I4">
        <v>5</v>
      </c>
      <c r="J4">
        <v>117</v>
      </c>
      <c r="K4">
        <v>8</v>
      </c>
      <c r="L4">
        <v>126</v>
      </c>
      <c r="M4">
        <v>11</v>
      </c>
      <c r="N4" t="str">
        <f t="shared" ref="N4:N50" si="0">VLOOKUP(L4,$Q$52:$R$56,2,1)</f>
        <v>Percentil 5</v>
      </c>
      <c r="O4">
        <f t="shared" ref="O4:O50" si="1">_xlfn.RANK.EQ(L4,$L$4:$L$50,0)</f>
        <v>1</v>
      </c>
    </row>
    <row r="5" spans="1:15" x14ac:dyDescent="0.25">
      <c r="A5" t="s">
        <v>410</v>
      </c>
      <c r="B5" t="s">
        <v>158</v>
      </c>
      <c r="C5" t="s">
        <v>94</v>
      </c>
      <c r="D5" t="s">
        <v>328</v>
      </c>
      <c r="E5" t="s">
        <v>329</v>
      </c>
      <c r="F5" t="s">
        <v>114</v>
      </c>
      <c r="G5" t="s">
        <v>120</v>
      </c>
      <c r="H5" t="s">
        <v>0</v>
      </c>
      <c r="I5">
        <v>29</v>
      </c>
      <c r="J5">
        <v>113</v>
      </c>
      <c r="K5">
        <v>15</v>
      </c>
      <c r="L5">
        <v>118</v>
      </c>
      <c r="M5">
        <v>28</v>
      </c>
      <c r="N5" t="str">
        <f t="shared" si="0"/>
        <v>Percentil 5</v>
      </c>
      <c r="O5">
        <f t="shared" si="1"/>
        <v>2</v>
      </c>
    </row>
    <row r="6" spans="1:15" x14ac:dyDescent="0.25">
      <c r="A6" t="s">
        <v>410</v>
      </c>
      <c r="B6" t="s">
        <v>26</v>
      </c>
      <c r="C6" t="s">
        <v>27</v>
      </c>
      <c r="D6" t="s">
        <v>339</v>
      </c>
      <c r="E6" t="s">
        <v>340</v>
      </c>
      <c r="F6" t="s">
        <v>19</v>
      </c>
      <c r="G6" t="s">
        <v>120</v>
      </c>
      <c r="H6" t="s">
        <v>0</v>
      </c>
      <c r="I6">
        <v>15</v>
      </c>
      <c r="J6">
        <v>110</v>
      </c>
      <c r="K6">
        <v>11</v>
      </c>
      <c r="L6">
        <v>116</v>
      </c>
      <c r="M6">
        <v>14</v>
      </c>
      <c r="N6" t="str">
        <f t="shared" si="0"/>
        <v>Percentil 5</v>
      </c>
      <c r="O6">
        <f t="shared" si="1"/>
        <v>3</v>
      </c>
    </row>
    <row r="7" spans="1:15" x14ac:dyDescent="0.25">
      <c r="A7" t="s">
        <v>410</v>
      </c>
      <c r="B7" t="s">
        <v>85</v>
      </c>
      <c r="C7" t="s">
        <v>86</v>
      </c>
      <c r="D7" t="s">
        <v>274</v>
      </c>
      <c r="E7" t="s">
        <v>275</v>
      </c>
      <c r="F7" t="s">
        <v>114</v>
      </c>
      <c r="G7" t="s">
        <v>41</v>
      </c>
      <c r="H7" t="s">
        <v>0</v>
      </c>
      <c r="I7">
        <v>9</v>
      </c>
      <c r="J7">
        <v>107</v>
      </c>
      <c r="K7">
        <v>11</v>
      </c>
      <c r="L7">
        <v>112</v>
      </c>
      <c r="M7">
        <v>24</v>
      </c>
      <c r="N7" t="str">
        <f t="shared" si="0"/>
        <v>Percentil 5</v>
      </c>
      <c r="O7">
        <f t="shared" si="1"/>
        <v>4</v>
      </c>
    </row>
    <row r="8" spans="1:15" x14ac:dyDescent="0.25">
      <c r="A8" t="s">
        <v>410</v>
      </c>
      <c r="B8" t="s">
        <v>85</v>
      </c>
      <c r="C8" t="s">
        <v>86</v>
      </c>
      <c r="D8" t="s">
        <v>419</v>
      </c>
      <c r="E8" t="s">
        <v>420</v>
      </c>
      <c r="F8" t="s">
        <v>58</v>
      </c>
      <c r="G8" t="s">
        <v>120</v>
      </c>
      <c r="H8" t="s">
        <v>0</v>
      </c>
      <c r="I8">
        <v>37</v>
      </c>
      <c r="J8">
        <v>113</v>
      </c>
      <c r="K8">
        <v>16</v>
      </c>
      <c r="L8">
        <v>111</v>
      </c>
      <c r="M8">
        <v>23</v>
      </c>
      <c r="N8" t="str">
        <f t="shared" si="0"/>
        <v>Percentil 5</v>
      </c>
      <c r="O8">
        <f t="shared" si="1"/>
        <v>5</v>
      </c>
    </row>
    <row r="9" spans="1:15" x14ac:dyDescent="0.25">
      <c r="A9" t="s">
        <v>410</v>
      </c>
      <c r="B9" t="s">
        <v>26</v>
      </c>
      <c r="C9" t="s">
        <v>27</v>
      </c>
      <c r="D9" t="s">
        <v>166</v>
      </c>
      <c r="E9" t="s">
        <v>167</v>
      </c>
      <c r="F9" t="s">
        <v>30</v>
      </c>
      <c r="G9" t="s">
        <v>25</v>
      </c>
      <c r="H9" t="s">
        <v>0</v>
      </c>
      <c r="I9">
        <v>89</v>
      </c>
      <c r="J9">
        <v>111</v>
      </c>
      <c r="K9">
        <v>16</v>
      </c>
      <c r="L9">
        <v>107</v>
      </c>
      <c r="M9">
        <v>21</v>
      </c>
      <c r="N9" t="str">
        <f t="shared" si="0"/>
        <v>Percentil 5</v>
      </c>
      <c r="O9">
        <f t="shared" si="1"/>
        <v>6</v>
      </c>
    </row>
    <row r="10" spans="1:15" x14ac:dyDescent="0.25">
      <c r="A10" t="s">
        <v>410</v>
      </c>
      <c r="B10" t="s">
        <v>428</v>
      </c>
      <c r="C10" t="s">
        <v>429</v>
      </c>
      <c r="D10" t="s">
        <v>430</v>
      </c>
      <c r="E10" t="s">
        <v>431</v>
      </c>
      <c r="F10" t="s">
        <v>19</v>
      </c>
      <c r="G10" t="s">
        <v>120</v>
      </c>
      <c r="H10" t="s">
        <v>0</v>
      </c>
      <c r="I10">
        <v>23</v>
      </c>
      <c r="J10">
        <v>98</v>
      </c>
      <c r="K10">
        <v>12</v>
      </c>
      <c r="L10">
        <v>107</v>
      </c>
      <c r="M10">
        <v>17</v>
      </c>
      <c r="N10" t="str">
        <f t="shared" si="0"/>
        <v>Percentil 5</v>
      </c>
      <c r="O10">
        <f t="shared" si="1"/>
        <v>6</v>
      </c>
    </row>
    <row r="11" spans="1:15" x14ac:dyDescent="0.25">
      <c r="A11" t="s">
        <v>410</v>
      </c>
      <c r="B11" t="s">
        <v>26</v>
      </c>
      <c r="C11" t="s">
        <v>27</v>
      </c>
      <c r="D11" t="s">
        <v>214</v>
      </c>
      <c r="E11" t="s">
        <v>215</v>
      </c>
      <c r="F11" t="s">
        <v>58</v>
      </c>
      <c r="G11" t="s">
        <v>25</v>
      </c>
      <c r="H11" t="s">
        <v>0</v>
      </c>
      <c r="I11">
        <v>21</v>
      </c>
      <c r="J11">
        <v>102</v>
      </c>
      <c r="K11">
        <v>13</v>
      </c>
      <c r="L11">
        <v>105</v>
      </c>
      <c r="M11">
        <v>24</v>
      </c>
      <c r="N11" t="str">
        <f t="shared" si="0"/>
        <v>Percentil 5</v>
      </c>
      <c r="O11">
        <f t="shared" si="1"/>
        <v>8</v>
      </c>
    </row>
    <row r="12" spans="1:15" x14ac:dyDescent="0.25">
      <c r="A12" t="s">
        <v>410</v>
      </c>
      <c r="B12" t="s">
        <v>46</v>
      </c>
      <c r="C12" t="s">
        <v>47</v>
      </c>
      <c r="D12" t="s">
        <v>289</v>
      </c>
      <c r="E12" t="s">
        <v>290</v>
      </c>
      <c r="F12" t="s">
        <v>30</v>
      </c>
      <c r="G12" t="s">
        <v>120</v>
      </c>
      <c r="H12" t="s">
        <v>0</v>
      </c>
      <c r="I12">
        <v>8</v>
      </c>
      <c r="J12">
        <v>95</v>
      </c>
      <c r="K12">
        <v>18</v>
      </c>
      <c r="L12">
        <v>105</v>
      </c>
      <c r="M12">
        <v>19</v>
      </c>
      <c r="N12" t="str">
        <f t="shared" si="0"/>
        <v>Percentil 5</v>
      </c>
      <c r="O12">
        <f t="shared" si="1"/>
        <v>8</v>
      </c>
    </row>
    <row r="13" spans="1:15" x14ac:dyDescent="0.25">
      <c r="A13" t="s">
        <v>410</v>
      </c>
      <c r="B13" t="s">
        <v>384</v>
      </c>
      <c r="C13" t="s">
        <v>86</v>
      </c>
      <c r="D13" t="s">
        <v>385</v>
      </c>
      <c r="E13" t="s">
        <v>386</v>
      </c>
      <c r="F13" t="s">
        <v>114</v>
      </c>
      <c r="G13" t="s">
        <v>120</v>
      </c>
      <c r="H13" t="s">
        <v>0</v>
      </c>
      <c r="I13">
        <v>13</v>
      </c>
      <c r="J13">
        <v>105</v>
      </c>
      <c r="K13">
        <v>15</v>
      </c>
      <c r="L13">
        <v>104</v>
      </c>
      <c r="M13">
        <v>27</v>
      </c>
      <c r="N13" t="str">
        <f t="shared" si="0"/>
        <v>Percentil 5</v>
      </c>
      <c r="O13">
        <f t="shared" si="1"/>
        <v>10</v>
      </c>
    </row>
    <row r="14" spans="1:15" x14ac:dyDescent="0.25">
      <c r="A14" t="s">
        <v>410</v>
      </c>
      <c r="B14" t="s">
        <v>85</v>
      </c>
      <c r="C14" t="s">
        <v>86</v>
      </c>
      <c r="D14" t="s">
        <v>305</v>
      </c>
      <c r="E14" t="s">
        <v>306</v>
      </c>
      <c r="F14" t="s">
        <v>114</v>
      </c>
      <c r="G14" t="s">
        <v>120</v>
      </c>
      <c r="H14" t="s">
        <v>0</v>
      </c>
      <c r="I14">
        <v>25</v>
      </c>
      <c r="J14">
        <v>102</v>
      </c>
      <c r="K14">
        <v>13</v>
      </c>
      <c r="L14">
        <v>101</v>
      </c>
      <c r="M14">
        <v>22</v>
      </c>
      <c r="N14" t="str">
        <f t="shared" si="0"/>
        <v>Percentil 4</v>
      </c>
      <c r="O14">
        <f t="shared" si="1"/>
        <v>11</v>
      </c>
    </row>
    <row r="15" spans="1:15" x14ac:dyDescent="0.25">
      <c r="A15" t="s">
        <v>410</v>
      </c>
      <c r="B15" t="s">
        <v>85</v>
      </c>
      <c r="C15" t="s">
        <v>86</v>
      </c>
      <c r="D15" t="s">
        <v>411</v>
      </c>
      <c r="E15" t="s">
        <v>412</v>
      </c>
      <c r="F15" t="s">
        <v>30</v>
      </c>
      <c r="G15" t="s">
        <v>41</v>
      </c>
      <c r="H15" t="s">
        <v>0</v>
      </c>
      <c r="I15">
        <v>30</v>
      </c>
      <c r="J15">
        <v>105</v>
      </c>
      <c r="K15">
        <v>13</v>
      </c>
      <c r="L15">
        <v>100</v>
      </c>
      <c r="M15">
        <v>22</v>
      </c>
      <c r="N15" t="str">
        <f t="shared" si="0"/>
        <v>Percentil 4</v>
      </c>
      <c r="O15">
        <f t="shared" si="1"/>
        <v>12</v>
      </c>
    </row>
    <row r="16" spans="1:15" x14ac:dyDescent="0.25">
      <c r="A16" s="6" t="s">
        <v>410</v>
      </c>
      <c r="B16" s="6" t="s">
        <v>139</v>
      </c>
      <c r="C16" s="6" t="s">
        <v>140</v>
      </c>
      <c r="D16" s="6" t="s">
        <v>141</v>
      </c>
      <c r="E16" s="6" t="s">
        <v>142</v>
      </c>
      <c r="F16" s="6" t="s">
        <v>19</v>
      </c>
      <c r="G16" s="6" t="s">
        <v>120</v>
      </c>
      <c r="H16" s="6" t="s">
        <v>0</v>
      </c>
      <c r="I16" s="6">
        <v>48</v>
      </c>
      <c r="J16">
        <v>102</v>
      </c>
      <c r="K16">
        <v>19</v>
      </c>
      <c r="L16" s="6">
        <v>100</v>
      </c>
      <c r="M16">
        <v>27</v>
      </c>
      <c r="N16" s="6" t="str">
        <f t="shared" si="0"/>
        <v>Percentil 4</v>
      </c>
      <c r="O16" s="6">
        <f t="shared" si="1"/>
        <v>12</v>
      </c>
    </row>
    <row r="17" spans="1:15" x14ac:dyDescent="0.25">
      <c r="A17" t="s">
        <v>410</v>
      </c>
      <c r="B17" t="s">
        <v>85</v>
      </c>
      <c r="C17" t="s">
        <v>86</v>
      </c>
      <c r="D17" t="s">
        <v>282</v>
      </c>
      <c r="E17" t="s">
        <v>283</v>
      </c>
      <c r="F17" t="s">
        <v>114</v>
      </c>
      <c r="G17" t="s">
        <v>41</v>
      </c>
      <c r="H17" t="s">
        <v>0</v>
      </c>
      <c r="I17">
        <v>10</v>
      </c>
      <c r="J17">
        <v>99</v>
      </c>
      <c r="K17">
        <v>15</v>
      </c>
      <c r="L17">
        <v>99</v>
      </c>
      <c r="M17">
        <v>27</v>
      </c>
      <c r="N17" t="str">
        <f t="shared" si="0"/>
        <v>Percentil 4</v>
      </c>
      <c r="O17">
        <f t="shared" si="1"/>
        <v>14</v>
      </c>
    </row>
    <row r="18" spans="1:15" x14ac:dyDescent="0.25">
      <c r="A18" t="s">
        <v>410</v>
      </c>
      <c r="B18" t="s">
        <v>85</v>
      </c>
      <c r="C18" t="s">
        <v>86</v>
      </c>
      <c r="D18" t="s">
        <v>201</v>
      </c>
      <c r="E18" t="s">
        <v>202</v>
      </c>
      <c r="F18" t="s">
        <v>30</v>
      </c>
      <c r="G18" t="s">
        <v>25</v>
      </c>
      <c r="H18" t="s">
        <v>0</v>
      </c>
      <c r="I18">
        <v>10</v>
      </c>
      <c r="J18">
        <v>99</v>
      </c>
      <c r="K18">
        <v>12</v>
      </c>
      <c r="L18">
        <v>98</v>
      </c>
      <c r="M18">
        <v>16</v>
      </c>
      <c r="N18" t="str">
        <f t="shared" si="0"/>
        <v>Percentil 4</v>
      </c>
      <c r="O18">
        <f t="shared" si="1"/>
        <v>15</v>
      </c>
    </row>
    <row r="19" spans="1:15" x14ac:dyDescent="0.25">
      <c r="A19" t="s">
        <v>410</v>
      </c>
      <c r="B19" t="s">
        <v>37</v>
      </c>
      <c r="C19" t="s">
        <v>38</v>
      </c>
      <c r="D19" t="s">
        <v>337</v>
      </c>
      <c r="E19" t="s">
        <v>338</v>
      </c>
      <c r="F19" t="s">
        <v>58</v>
      </c>
      <c r="G19" t="s">
        <v>120</v>
      </c>
      <c r="H19" t="s">
        <v>0</v>
      </c>
      <c r="I19">
        <v>39</v>
      </c>
      <c r="J19">
        <v>98</v>
      </c>
      <c r="K19">
        <v>11</v>
      </c>
      <c r="L19">
        <v>97</v>
      </c>
      <c r="M19">
        <v>18</v>
      </c>
      <c r="N19" t="str">
        <f t="shared" si="0"/>
        <v>Percentil 4</v>
      </c>
      <c r="O19">
        <f t="shared" si="1"/>
        <v>16</v>
      </c>
    </row>
    <row r="20" spans="1:15" x14ac:dyDescent="0.25">
      <c r="A20" t="s">
        <v>410</v>
      </c>
      <c r="B20" t="s">
        <v>46</v>
      </c>
      <c r="C20" t="s">
        <v>47</v>
      </c>
      <c r="D20" t="s">
        <v>432</v>
      </c>
      <c r="E20" t="s">
        <v>433</v>
      </c>
      <c r="F20" t="s">
        <v>58</v>
      </c>
      <c r="G20" t="s">
        <v>120</v>
      </c>
      <c r="H20" t="s">
        <v>0</v>
      </c>
      <c r="I20">
        <v>15</v>
      </c>
      <c r="J20">
        <v>99</v>
      </c>
      <c r="K20">
        <v>17</v>
      </c>
      <c r="L20">
        <v>96</v>
      </c>
      <c r="M20">
        <v>23</v>
      </c>
      <c r="N20" t="str">
        <f t="shared" si="0"/>
        <v>Percentil 4</v>
      </c>
      <c r="O20">
        <f t="shared" si="1"/>
        <v>17</v>
      </c>
    </row>
    <row r="21" spans="1:15" x14ac:dyDescent="0.25">
      <c r="A21" t="s">
        <v>410</v>
      </c>
      <c r="B21" t="s">
        <v>21</v>
      </c>
      <c r="C21" t="s">
        <v>22</v>
      </c>
      <c r="D21" t="s">
        <v>23</v>
      </c>
      <c r="E21" t="s">
        <v>24</v>
      </c>
      <c r="F21" t="s">
        <v>19</v>
      </c>
      <c r="G21" t="s">
        <v>25</v>
      </c>
      <c r="H21" t="s">
        <v>0</v>
      </c>
      <c r="I21">
        <v>18</v>
      </c>
      <c r="J21">
        <v>86</v>
      </c>
      <c r="K21">
        <v>14</v>
      </c>
      <c r="L21">
        <v>95</v>
      </c>
      <c r="M21">
        <v>20</v>
      </c>
      <c r="N21" t="str">
        <f t="shared" si="0"/>
        <v>Percentil 4</v>
      </c>
      <c r="O21">
        <f t="shared" si="1"/>
        <v>18</v>
      </c>
    </row>
    <row r="22" spans="1:15" x14ac:dyDescent="0.25">
      <c r="A22" t="s">
        <v>410</v>
      </c>
      <c r="B22" t="s">
        <v>85</v>
      </c>
      <c r="C22" t="s">
        <v>86</v>
      </c>
      <c r="D22" t="s">
        <v>195</v>
      </c>
      <c r="E22" t="s">
        <v>196</v>
      </c>
      <c r="F22" t="s">
        <v>30</v>
      </c>
      <c r="G22" t="s">
        <v>41</v>
      </c>
      <c r="H22" t="s">
        <v>0</v>
      </c>
      <c r="I22">
        <v>34</v>
      </c>
      <c r="J22">
        <v>95</v>
      </c>
      <c r="K22">
        <v>14</v>
      </c>
      <c r="L22">
        <v>95</v>
      </c>
      <c r="M22">
        <v>24</v>
      </c>
      <c r="N22" t="str">
        <f t="shared" si="0"/>
        <v>Percentil 4</v>
      </c>
      <c r="O22">
        <f t="shared" si="1"/>
        <v>18</v>
      </c>
    </row>
    <row r="23" spans="1:15" x14ac:dyDescent="0.25">
      <c r="A23" t="s">
        <v>410</v>
      </c>
      <c r="B23" t="s">
        <v>26</v>
      </c>
      <c r="C23" t="s">
        <v>27</v>
      </c>
      <c r="D23" t="s">
        <v>236</v>
      </c>
      <c r="E23" t="s">
        <v>237</v>
      </c>
      <c r="F23" t="s">
        <v>58</v>
      </c>
      <c r="G23" t="s">
        <v>41</v>
      </c>
      <c r="H23" t="s">
        <v>0</v>
      </c>
      <c r="I23">
        <v>52</v>
      </c>
      <c r="J23">
        <v>92</v>
      </c>
      <c r="K23">
        <v>16</v>
      </c>
      <c r="L23">
        <v>95</v>
      </c>
      <c r="M23">
        <v>23</v>
      </c>
      <c r="N23" t="str">
        <f t="shared" si="0"/>
        <v>Percentil 4</v>
      </c>
      <c r="O23">
        <f t="shared" si="1"/>
        <v>18</v>
      </c>
    </row>
    <row r="24" spans="1:15" x14ac:dyDescent="0.25">
      <c r="A24" t="s">
        <v>410</v>
      </c>
      <c r="B24" t="s">
        <v>21</v>
      </c>
      <c r="C24" t="s">
        <v>22</v>
      </c>
      <c r="D24" t="s">
        <v>244</v>
      </c>
      <c r="E24" t="s">
        <v>245</v>
      </c>
      <c r="F24" t="s">
        <v>58</v>
      </c>
      <c r="G24" t="s">
        <v>41</v>
      </c>
      <c r="H24" t="s">
        <v>0</v>
      </c>
      <c r="I24">
        <v>130</v>
      </c>
      <c r="J24">
        <v>94</v>
      </c>
      <c r="K24">
        <v>15</v>
      </c>
      <c r="L24">
        <v>95</v>
      </c>
      <c r="M24">
        <v>21</v>
      </c>
      <c r="N24" t="str">
        <f t="shared" si="0"/>
        <v>Percentil 4</v>
      </c>
      <c r="O24">
        <f t="shared" si="1"/>
        <v>18</v>
      </c>
    </row>
    <row r="25" spans="1:15" x14ac:dyDescent="0.25">
      <c r="A25" t="s">
        <v>410</v>
      </c>
      <c r="B25" t="s">
        <v>46</v>
      </c>
      <c r="C25" t="s">
        <v>47</v>
      </c>
      <c r="D25" t="s">
        <v>333</v>
      </c>
      <c r="E25" t="s">
        <v>334</v>
      </c>
      <c r="F25" t="s">
        <v>114</v>
      </c>
      <c r="G25" t="s">
        <v>120</v>
      </c>
      <c r="H25" t="s">
        <v>0</v>
      </c>
      <c r="I25">
        <v>87</v>
      </c>
      <c r="J25">
        <v>93</v>
      </c>
      <c r="K25">
        <v>15</v>
      </c>
      <c r="L25">
        <v>95</v>
      </c>
      <c r="M25">
        <v>22</v>
      </c>
      <c r="N25" t="str">
        <f t="shared" si="0"/>
        <v>Percentil 4</v>
      </c>
      <c r="O25">
        <f t="shared" si="1"/>
        <v>18</v>
      </c>
    </row>
    <row r="26" spans="1:15" x14ac:dyDescent="0.25">
      <c r="A26" t="s">
        <v>410</v>
      </c>
      <c r="B26" t="s">
        <v>26</v>
      </c>
      <c r="C26" t="s">
        <v>27</v>
      </c>
      <c r="D26" t="s">
        <v>28</v>
      </c>
      <c r="E26" t="s">
        <v>29</v>
      </c>
      <c r="F26" t="s">
        <v>30</v>
      </c>
      <c r="G26" t="s">
        <v>25</v>
      </c>
      <c r="H26" t="s">
        <v>0</v>
      </c>
      <c r="I26">
        <v>24</v>
      </c>
      <c r="J26">
        <v>96</v>
      </c>
      <c r="K26">
        <v>12</v>
      </c>
      <c r="L26">
        <v>94</v>
      </c>
      <c r="M26">
        <v>21</v>
      </c>
      <c r="N26" t="str">
        <f t="shared" si="0"/>
        <v>Percentil 3</v>
      </c>
      <c r="O26">
        <f t="shared" si="1"/>
        <v>23</v>
      </c>
    </row>
    <row r="27" spans="1:15" x14ac:dyDescent="0.25">
      <c r="A27" t="s">
        <v>410</v>
      </c>
      <c r="B27" t="s">
        <v>343</v>
      </c>
      <c r="C27" t="s">
        <v>344</v>
      </c>
      <c r="D27" t="s">
        <v>345</v>
      </c>
      <c r="E27" t="s">
        <v>346</v>
      </c>
      <c r="F27" t="s">
        <v>19</v>
      </c>
      <c r="G27" t="s">
        <v>120</v>
      </c>
      <c r="H27" t="s">
        <v>0</v>
      </c>
      <c r="I27">
        <v>103</v>
      </c>
      <c r="J27">
        <v>89</v>
      </c>
      <c r="K27">
        <v>15</v>
      </c>
      <c r="L27">
        <v>94</v>
      </c>
      <c r="M27">
        <v>21</v>
      </c>
      <c r="N27" t="str">
        <f t="shared" si="0"/>
        <v>Percentil 3</v>
      </c>
      <c r="O27">
        <f t="shared" si="1"/>
        <v>23</v>
      </c>
    </row>
    <row r="28" spans="1:15" x14ac:dyDescent="0.25">
      <c r="A28" t="s">
        <v>410</v>
      </c>
      <c r="B28" t="s">
        <v>37</v>
      </c>
      <c r="C28" t="s">
        <v>38</v>
      </c>
      <c r="D28" t="s">
        <v>39</v>
      </c>
      <c r="E28" t="s">
        <v>40</v>
      </c>
      <c r="F28" t="s">
        <v>30</v>
      </c>
      <c r="G28" t="s">
        <v>41</v>
      </c>
      <c r="H28" t="s">
        <v>0</v>
      </c>
      <c r="I28">
        <v>98</v>
      </c>
      <c r="J28">
        <v>91</v>
      </c>
      <c r="K28">
        <v>15</v>
      </c>
      <c r="L28">
        <v>93</v>
      </c>
      <c r="M28">
        <v>23</v>
      </c>
      <c r="N28" t="str">
        <f t="shared" si="0"/>
        <v>Percentil 3</v>
      </c>
      <c r="O28">
        <f t="shared" si="1"/>
        <v>25</v>
      </c>
    </row>
    <row r="29" spans="1:15" x14ac:dyDescent="0.25">
      <c r="A29" t="s">
        <v>410</v>
      </c>
      <c r="B29" t="s">
        <v>26</v>
      </c>
      <c r="C29" t="s">
        <v>27</v>
      </c>
      <c r="D29" t="s">
        <v>242</v>
      </c>
      <c r="E29" t="s">
        <v>243</v>
      </c>
      <c r="F29" t="s">
        <v>58</v>
      </c>
      <c r="G29" t="s">
        <v>41</v>
      </c>
      <c r="H29" t="s">
        <v>0</v>
      </c>
      <c r="I29">
        <v>88</v>
      </c>
      <c r="J29">
        <v>93</v>
      </c>
      <c r="K29">
        <v>14</v>
      </c>
      <c r="L29">
        <v>93</v>
      </c>
      <c r="M29">
        <v>19</v>
      </c>
      <c r="N29" t="str">
        <f t="shared" si="0"/>
        <v>Percentil 3</v>
      </c>
      <c r="O29">
        <f t="shared" si="1"/>
        <v>25</v>
      </c>
    </row>
    <row r="30" spans="1:15" x14ac:dyDescent="0.25">
      <c r="A30" t="s">
        <v>410</v>
      </c>
      <c r="B30" t="s">
        <v>26</v>
      </c>
      <c r="C30" t="s">
        <v>27</v>
      </c>
      <c r="D30" t="s">
        <v>280</v>
      </c>
      <c r="E30" t="s">
        <v>281</v>
      </c>
      <c r="F30" t="s">
        <v>19</v>
      </c>
      <c r="G30" t="s">
        <v>25</v>
      </c>
      <c r="H30" t="s">
        <v>0</v>
      </c>
      <c r="I30">
        <v>3640</v>
      </c>
      <c r="J30">
        <v>91</v>
      </c>
      <c r="K30">
        <v>16</v>
      </c>
      <c r="L30">
        <v>93</v>
      </c>
      <c r="M30">
        <v>22</v>
      </c>
      <c r="N30" t="str">
        <f t="shared" si="0"/>
        <v>Percentil 3</v>
      </c>
      <c r="O30">
        <f t="shared" si="1"/>
        <v>25</v>
      </c>
    </row>
    <row r="31" spans="1:15" x14ac:dyDescent="0.25">
      <c r="A31" t="s">
        <v>410</v>
      </c>
      <c r="B31" t="s">
        <v>26</v>
      </c>
      <c r="C31" t="s">
        <v>27</v>
      </c>
      <c r="D31" t="s">
        <v>218</v>
      </c>
      <c r="E31" t="s">
        <v>219</v>
      </c>
      <c r="F31" t="s">
        <v>58</v>
      </c>
      <c r="G31" t="s">
        <v>25</v>
      </c>
      <c r="H31" t="s">
        <v>0</v>
      </c>
      <c r="I31">
        <v>41</v>
      </c>
      <c r="J31">
        <v>89</v>
      </c>
      <c r="K31">
        <v>16</v>
      </c>
      <c r="L31">
        <v>92</v>
      </c>
      <c r="M31">
        <v>20</v>
      </c>
      <c r="N31" t="str">
        <f t="shared" si="0"/>
        <v>Percentil 3</v>
      </c>
      <c r="O31">
        <f t="shared" si="1"/>
        <v>28</v>
      </c>
    </row>
    <row r="32" spans="1:15" x14ac:dyDescent="0.25">
      <c r="A32" t="s">
        <v>410</v>
      </c>
      <c r="B32" t="s">
        <v>26</v>
      </c>
      <c r="C32" t="s">
        <v>27</v>
      </c>
      <c r="D32" t="s">
        <v>341</v>
      </c>
      <c r="E32" t="s">
        <v>342</v>
      </c>
      <c r="F32" t="s">
        <v>19</v>
      </c>
      <c r="G32" t="s">
        <v>120</v>
      </c>
      <c r="H32" t="s">
        <v>0</v>
      </c>
      <c r="I32">
        <v>188</v>
      </c>
      <c r="J32">
        <v>90</v>
      </c>
      <c r="K32">
        <v>16</v>
      </c>
      <c r="L32">
        <v>92</v>
      </c>
      <c r="M32">
        <v>21</v>
      </c>
      <c r="N32" t="str">
        <f t="shared" si="0"/>
        <v>Percentil 3</v>
      </c>
      <c r="O32">
        <f t="shared" si="1"/>
        <v>28</v>
      </c>
    </row>
    <row r="33" spans="1:15" x14ac:dyDescent="0.25">
      <c r="A33" t="s">
        <v>410</v>
      </c>
      <c r="B33" t="s">
        <v>85</v>
      </c>
      <c r="C33" t="s">
        <v>86</v>
      </c>
      <c r="D33" t="s">
        <v>222</v>
      </c>
      <c r="E33" t="s">
        <v>223</v>
      </c>
      <c r="F33" t="s">
        <v>58</v>
      </c>
      <c r="G33" t="s">
        <v>41</v>
      </c>
      <c r="H33" t="s">
        <v>0</v>
      </c>
      <c r="I33">
        <v>18</v>
      </c>
      <c r="J33">
        <v>93</v>
      </c>
      <c r="K33">
        <v>13</v>
      </c>
      <c r="L33">
        <v>91</v>
      </c>
      <c r="M33">
        <v>23</v>
      </c>
      <c r="N33" t="str">
        <f t="shared" si="0"/>
        <v>Percentil 2</v>
      </c>
      <c r="O33">
        <f t="shared" si="1"/>
        <v>30</v>
      </c>
    </row>
    <row r="34" spans="1:15" x14ac:dyDescent="0.25">
      <c r="A34" t="s">
        <v>410</v>
      </c>
      <c r="B34" t="s">
        <v>117</v>
      </c>
      <c r="C34" t="s">
        <v>16</v>
      </c>
      <c r="D34" t="s">
        <v>121</v>
      </c>
      <c r="E34" t="s">
        <v>122</v>
      </c>
      <c r="F34" t="s">
        <v>19</v>
      </c>
      <c r="G34" t="s">
        <v>120</v>
      </c>
      <c r="H34" t="s">
        <v>0</v>
      </c>
      <c r="I34">
        <v>39</v>
      </c>
      <c r="J34">
        <v>85</v>
      </c>
      <c r="K34">
        <v>15</v>
      </c>
      <c r="L34">
        <v>91</v>
      </c>
      <c r="M34">
        <v>20</v>
      </c>
      <c r="N34" t="str">
        <f t="shared" si="0"/>
        <v>Percentil 2</v>
      </c>
      <c r="O34">
        <f t="shared" si="1"/>
        <v>30</v>
      </c>
    </row>
    <row r="35" spans="1:15" x14ac:dyDescent="0.25">
      <c r="A35" t="s">
        <v>410</v>
      </c>
      <c r="B35" t="s">
        <v>21</v>
      </c>
      <c r="C35" t="s">
        <v>22</v>
      </c>
      <c r="D35" t="s">
        <v>75</v>
      </c>
      <c r="E35" t="s">
        <v>76</v>
      </c>
      <c r="F35" t="s">
        <v>58</v>
      </c>
      <c r="G35" t="s">
        <v>25</v>
      </c>
      <c r="H35" t="s">
        <v>0</v>
      </c>
      <c r="I35">
        <v>480</v>
      </c>
      <c r="J35">
        <v>86</v>
      </c>
      <c r="K35">
        <v>15</v>
      </c>
      <c r="L35">
        <v>90</v>
      </c>
      <c r="M35">
        <v>21</v>
      </c>
      <c r="N35" t="str">
        <f t="shared" si="0"/>
        <v>Percentil 2</v>
      </c>
      <c r="O35">
        <f t="shared" si="1"/>
        <v>32</v>
      </c>
    </row>
    <row r="36" spans="1:15" x14ac:dyDescent="0.25">
      <c r="A36" t="s">
        <v>410</v>
      </c>
      <c r="B36" t="s">
        <v>310</v>
      </c>
      <c r="C36" t="s">
        <v>105</v>
      </c>
      <c r="D36" t="s">
        <v>326</v>
      </c>
      <c r="E36" t="s">
        <v>327</v>
      </c>
      <c r="F36" t="s">
        <v>114</v>
      </c>
      <c r="G36" t="s">
        <v>120</v>
      </c>
      <c r="H36" t="s">
        <v>0</v>
      </c>
      <c r="I36">
        <v>30</v>
      </c>
      <c r="J36">
        <v>89</v>
      </c>
      <c r="K36">
        <v>13</v>
      </c>
      <c r="L36">
        <v>90</v>
      </c>
      <c r="M36">
        <v>22</v>
      </c>
      <c r="N36" t="str">
        <f t="shared" si="0"/>
        <v>Percentil 2</v>
      </c>
      <c r="O36">
        <f t="shared" si="1"/>
        <v>32</v>
      </c>
    </row>
    <row r="37" spans="1:15" x14ac:dyDescent="0.25">
      <c r="A37" t="s">
        <v>410</v>
      </c>
      <c r="B37" t="s">
        <v>424</v>
      </c>
      <c r="C37" t="s">
        <v>425</v>
      </c>
      <c r="D37" t="s">
        <v>426</v>
      </c>
      <c r="E37" t="s">
        <v>427</v>
      </c>
      <c r="F37" t="s">
        <v>19</v>
      </c>
      <c r="G37" t="s">
        <v>120</v>
      </c>
      <c r="H37" t="s">
        <v>0</v>
      </c>
      <c r="I37">
        <v>36</v>
      </c>
      <c r="J37">
        <v>90</v>
      </c>
      <c r="K37">
        <v>13</v>
      </c>
      <c r="L37">
        <v>89</v>
      </c>
      <c r="M37">
        <v>18</v>
      </c>
      <c r="N37" t="str">
        <f t="shared" si="0"/>
        <v>Percentil 2</v>
      </c>
      <c r="O37">
        <f t="shared" si="1"/>
        <v>34</v>
      </c>
    </row>
    <row r="38" spans="1:15" x14ac:dyDescent="0.25">
      <c r="A38" t="s">
        <v>410</v>
      </c>
      <c r="B38" t="s">
        <v>158</v>
      </c>
      <c r="C38" t="s">
        <v>94</v>
      </c>
      <c r="D38" t="s">
        <v>408</v>
      </c>
      <c r="E38" t="s">
        <v>409</v>
      </c>
      <c r="F38" t="s">
        <v>30</v>
      </c>
      <c r="G38" t="s">
        <v>120</v>
      </c>
      <c r="H38" t="s">
        <v>0</v>
      </c>
      <c r="I38">
        <v>37</v>
      </c>
      <c r="J38">
        <v>93</v>
      </c>
      <c r="K38">
        <v>18</v>
      </c>
      <c r="L38">
        <v>88</v>
      </c>
      <c r="M38">
        <v>26</v>
      </c>
      <c r="N38" t="str">
        <f t="shared" si="0"/>
        <v>Percentil 2</v>
      </c>
      <c r="O38">
        <f t="shared" si="1"/>
        <v>35</v>
      </c>
    </row>
    <row r="39" spans="1:15" x14ac:dyDescent="0.25">
      <c r="A39" t="s">
        <v>410</v>
      </c>
      <c r="B39" t="s">
        <v>128</v>
      </c>
      <c r="C39" t="s">
        <v>90</v>
      </c>
      <c r="D39" t="s">
        <v>168</v>
      </c>
      <c r="E39" t="s">
        <v>169</v>
      </c>
      <c r="F39" t="s">
        <v>30</v>
      </c>
      <c r="G39" t="s">
        <v>25</v>
      </c>
      <c r="H39" t="s">
        <v>0</v>
      </c>
      <c r="I39">
        <v>26</v>
      </c>
      <c r="J39">
        <v>84</v>
      </c>
      <c r="K39">
        <v>15</v>
      </c>
      <c r="L39">
        <v>87</v>
      </c>
      <c r="M39">
        <v>19</v>
      </c>
      <c r="N39" t="str">
        <f t="shared" si="0"/>
        <v>Percentil 2</v>
      </c>
      <c r="O39">
        <f t="shared" si="1"/>
        <v>36</v>
      </c>
    </row>
    <row r="40" spans="1:15" x14ac:dyDescent="0.25">
      <c r="A40" t="s">
        <v>410</v>
      </c>
      <c r="B40" t="s">
        <v>139</v>
      </c>
      <c r="C40" t="s">
        <v>140</v>
      </c>
      <c r="D40" t="s">
        <v>417</v>
      </c>
      <c r="E40" t="s">
        <v>418</v>
      </c>
      <c r="F40" t="s">
        <v>58</v>
      </c>
      <c r="G40" t="s">
        <v>41</v>
      </c>
      <c r="H40" t="s">
        <v>0</v>
      </c>
      <c r="I40">
        <v>38</v>
      </c>
      <c r="J40">
        <v>91</v>
      </c>
      <c r="K40">
        <v>15</v>
      </c>
      <c r="L40">
        <v>86</v>
      </c>
      <c r="M40">
        <v>20</v>
      </c>
      <c r="N40" t="str">
        <f t="shared" si="0"/>
        <v>Percentil 2</v>
      </c>
      <c r="O40">
        <f t="shared" si="1"/>
        <v>37</v>
      </c>
    </row>
    <row r="41" spans="1:15" x14ac:dyDescent="0.25">
      <c r="A41" t="s">
        <v>410</v>
      </c>
      <c r="B41" t="s">
        <v>421</v>
      </c>
      <c r="C41" t="s">
        <v>86</v>
      </c>
      <c r="D41" t="s">
        <v>422</v>
      </c>
      <c r="E41" t="s">
        <v>423</v>
      </c>
      <c r="F41" t="s">
        <v>114</v>
      </c>
      <c r="G41" t="s">
        <v>120</v>
      </c>
      <c r="H41" t="s">
        <v>0</v>
      </c>
      <c r="I41">
        <v>23</v>
      </c>
      <c r="J41">
        <v>96</v>
      </c>
      <c r="K41">
        <v>16</v>
      </c>
      <c r="L41">
        <v>86</v>
      </c>
      <c r="M41">
        <v>30</v>
      </c>
      <c r="N41" t="str">
        <f t="shared" si="0"/>
        <v>Percentil 2</v>
      </c>
      <c r="O41">
        <f t="shared" si="1"/>
        <v>37</v>
      </c>
    </row>
    <row r="42" spans="1:15" x14ac:dyDescent="0.25">
      <c r="A42" t="s">
        <v>410</v>
      </c>
      <c r="B42" t="s">
        <v>322</v>
      </c>
      <c r="C42" t="s">
        <v>323</v>
      </c>
      <c r="D42" t="s">
        <v>324</v>
      </c>
      <c r="E42" t="s">
        <v>325</v>
      </c>
      <c r="F42" t="s">
        <v>114</v>
      </c>
      <c r="G42" t="s">
        <v>120</v>
      </c>
      <c r="H42" t="s">
        <v>0</v>
      </c>
      <c r="I42">
        <v>162</v>
      </c>
      <c r="J42">
        <v>82</v>
      </c>
      <c r="K42">
        <v>14</v>
      </c>
      <c r="L42">
        <v>86</v>
      </c>
      <c r="M42">
        <v>19</v>
      </c>
      <c r="N42" t="str">
        <f t="shared" si="0"/>
        <v>Percentil 2</v>
      </c>
      <c r="O42">
        <f t="shared" si="1"/>
        <v>37</v>
      </c>
    </row>
    <row r="43" spans="1:15" x14ac:dyDescent="0.25">
      <c r="A43" t="s">
        <v>410</v>
      </c>
      <c r="B43" t="s">
        <v>63</v>
      </c>
      <c r="C43" t="s">
        <v>64</v>
      </c>
      <c r="D43" t="s">
        <v>133</v>
      </c>
      <c r="E43" t="s">
        <v>134</v>
      </c>
      <c r="F43" t="s">
        <v>114</v>
      </c>
      <c r="G43" t="s">
        <v>120</v>
      </c>
      <c r="H43" t="s">
        <v>0</v>
      </c>
      <c r="I43">
        <v>52</v>
      </c>
      <c r="J43">
        <v>88</v>
      </c>
      <c r="K43">
        <v>15</v>
      </c>
      <c r="L43">
        <v>86</v>
      </c>
      <c r="M43">
        <v>19</v>
      </c>
      <c r="N43" t="str">
        <f t="shared" si="0"/>
        <v>Percentil 2</v>
      </c>
      <c r="O43">
        <f t="shared" si="1"/>
        <v>37</v>
      </c>
    </row>
    <row r="44" spans="1:15" x14ac:dyDescent="0.25">
      <c r="A44" t="s">
        <v>410</v>
      </c>
      <c r="B44" t="s">
        <v>21</v>
      </c>
      <c r="C44" t="s">
        <v>22</v>
      </c>
      <c r="D44" t="s">
        <v>193</v>
      </c>
      <c r="E44" t="s">
        <v>194</v>
      </c>
      <c r="F44" t="s">
        <v>30</v>
      </c>
      <c r="G44" t="s">
        <v>41</v>
      </c>
      <c r="H44" t="s">
        <v>0</v>
      </c>
      <c r="I44">
        <v>42</v>
      </c>
      <c r="J44">
        <v>83</v>
      </c>
      <c r="K44">
        <v>14</v>
      </c>
      <c r="L44">
        <v>85</v>
      </c>
      <c r="M44">
        <v>17</v>
      </c>
      <c r="N44" t="str">
        <f t="shared" si="0"/>
        <v>Percentil 1</v>
      </c>
      <c r="O44">
        <f t="shared" si="1"/>
        <v>41</v>
      </c>
    </row>
    <row r="45" spans="1:15" x14ac:dyDescent="0.25">
      <c r="A45" t="s">
        <v>410</v>
      </c>
      <c r="B45" t="s">
        <v>26</v>
      </c>
      <c r="C45" t="s">
        <v>27</v>
      </c>
      <c r="D45" t="s">
        <v>73</v>
      </c>
      <c r="E45" t="s">
        <v>74</v>
      </c>
      <c r="F45" t="s">
        <v>58</v>
      </c>
      <c r="G45" t="s">
        <v>20</v>
      </c>
      <c r="H45" t="s">
        <v>0</v>
      </c>
      <c r="I45">
        <v>1</v>
      </c>
      <c r="J45">
        <v>65</v>
      </c>
      <c r="K45">
        <v>0</v>
      </c>
      <c r="L45">
        <v>83</v>
      </c>
      <c r="M45">
        <v>0</v>
      </c>
      <c r="N45" t="str">
        <f t="shared" si="0"/>
        <v>Percentil 1</v>
      </c>
      <c r="O45">
        <f t="shared" si="1"/>
        <v>42</v>
      </c>
    </row>
    <row r="46" spans="1:15" x14ac:dyDescent="0.25">
      <c r="A46" t="s">
        <v>410</v>
      </c>
      <c r="B46" t="s">
        <v>269</v>
      </c>
      <c r="C46" t="s">
        <v>47</v>
      </c>
      <c r="D46" t="s">
        <v>270</v>
      </c>
      <c r="E46" t="s">
        <v>271</v>
      </c>
      <c r="F46" t="s">
        <v>114</v>
      </c>
      <c r="G46" t="s">
        <v>41</v>
      </c>
      <c r="H46" t="s">
        <v>0</v>
      </c>
      <c r="I46">
        <v>20</v>
      </c>
      <c r="J46">
        <v>90</v>
      </c>
      <c r="K46">
        <v>13</v>
      </c>
      <c r="L46">
        <v>83</v>
      </c>
      <c r="M46">
        <v>19</v>
      </c>
      <c r="N46" t="str">
        <f t="shared" si="0"/>
        <v>Percentil 1</v>
      </c>
      <c r="O46">
        <f t="shared" si="1"/>
        <v>42</v>
      </c>
    </row>
    <row r="47" spans="1:15" x14ac:dyDescent="0.25">
      <c r="A47" t="s">
        <v>410</v>
      </c>
      <c r="B47" t="s">
        <v>317</v>
      </c>
      <c r="C47" t="s">
        <v>98</v>
      </c>
      <c r="D47" t="s">
        <v>318</v>
      </c>
      <c r="E47" t="s">
        <v>319</v>
      </c>
      <c r="F47" t="s">
        <v>114</v>
      </c>
      <c r="G47" t="s">
        <v>120</v>
      </c>
      <c r="H47" t="s">
        <v>0</v>
      </c>
      <c r="I47">
        <v>142</v>
      </c>
      <c r="J47">
        <v>79</v>
      </c>
      <c r="K47">
        <v>14</v>
      </c>
      <c r="L47">
        <v>82</v>
      </c>
      <c r="M47">
        <v>18</v>
      </c>
      <c r="N47" t="str">
        <f t="shared" si="0"/>
        <v>Percentil 1</v>
      </c>
      <c r="O47">
        <f t="shared" si="1"/>
        <v>44</v>
      </c>
    </row>
    <row r="48" spans="1:15" x14ac:dyDescent="0.25">
      <c r="A48" t="s">
        <v>410</v>
      </c>
      <c r="B48" t="s">
        <v>128</v>
      </c>
      <c r="C48" t="s">
        <v>90</v>
      </c>
      <c r="D48" t="s">
        <v>413</v>
      </c>
      <c r="E48" t="s">
        <v>414</v>
      </c>
      <c r="F48" t="s">
        <v>30</v>
      </c>
      <c r="G48" t="s">
        <v>41</v>
      </c>
      <c r="H48" t="s">
        <v>0</v>
      </c>
      <c r="I48">
        <v>101</v>
      </c>
      <c r="J48">
        <v>84</v>
      </c>
      <c r="K48">
        <v>14</v>
      </c>
      <c r="L48">
        <v>81</v>
      </c>
      <c r="M48">
        <v>19</v>
      </c>
      <c r="N48" t="str">
        <f t="shared" si="0"/>
        <v>Percentil 1</v>
      </c>
      <c r="O48">
        <f t="shared" si="1"/>
        <v>45</v>
      </c>
    </row>
    <row r="49" spans="1:18" x14ac:dyDescent="0.25">
      <c r="A49" t="s">
        <v>410</v>
      </c>
      <c r="B49" t="s">
        <v>178</v>
      </c>
      <c r="C49" t="s">
        <v>179</v>
      </c>
      <c r="D49" t="s">
        <v>391</v>
      </c>
      <c r="E49" t="s">
        <v>392</v>
      </c>
      <c r="F49" t="s">
        <v>114</v>
      </c>
      <c r="G49" t="s">
        <v>120</v>
      </c>
      <c r="H49" t="s">
        <v>0</v>
      </c>
      <c r="I49">
        <v>4</v>
      </c>
      <c r="J49">
        <v>86</v>
      </c>
      <c r="K49">
        <v>15</v>
      </c>
      <c r="L49">
        <v>81</v>
      </c>
      <c r="M49">
        <v>11</v>
      </c>
      <c r="N49" t="str">
        <f t="shared" si="0"/>
        <v>Percentil 1</v>
      </c>
      <c r="O49">
        <f t="shared" si="1"/>
        <v>45</v>
      </c>
    </row>
    <row r="50" spans="1:18" x14ac:dyDescent="0.25">
      <c r="A50" t="s">
        <v>410</v>
      </c>
      <c r="B50" t="s">
        <v>117</v>
      </c>
      <c r="C50" t="s">
        <v>16</v>
      </c>
      <c r="D50" t="s">
        <v>118</v>
      </c>
      <c r="E50" t="s">
        <v>119</v>
      </c>
      <c r="F50" t="s">
        <v>30</v>
      </c>
      <c r="G50" t="s">
        <v>120</v>
      </c>
      <c r="H50" t="s">
        <v>0</v>
      </c>
      <c r="I50">
        <v>2</v>
      </c>
      <c r="J50">
        <v>90</v>
      </c>
      <c r="K50">
        <v>16</v>
      </c>
      <c r="L50">
        <v>80</v>
      </c>
      <c r="M50">
        <v>4</v>
      </c>
      <c r="N50" t="str">
        <f t="shared" si="0"/>
        <v>Percentil 1</v>
      </c>
      <c r="O50">
        <f t="shared" si="1"/>
        <v>47</v>
      </c>
    </row>
    <row r="51" spans="1:18" ht="50.1" customHeight="1" x14ac:dyDescent="0.25"/>
    <row r="52" spans="1:18" hidden="1" x14ac:dyDescent="0.25">
      <c r="P52">
        <v>0</v>
      </c>
      <c r="Q52">
        <f>_xlfn.PERCENTILE.INC($L$4:$L$50,P52)</f>
        <v>80</v>
      </c>
      <c r="R52" t="s">
        <v>362</v>
      </c>
    </row>
    <row r="53" spans="1:18" hidden="1" x14ac:dyDescent="0.25">
      <c r="P53">
        <v>0.2</v>
      </c>
      <c r="Q53">
        <f t="shared" ref="Q53:Q56" si="2">_xlfn.PERCENTILE.INC($L$4:$L$50,P53)</f>
        <v>86</v>
      </c>
      <c r="R53" t="s">
        <v>363</v>
      </c>
    </row>
    <row r="54" spans="1:18" hidden="1" x14ac:dyDescent="0.25">
      <c r="P54">
        <v>0.4</v>
      </c>
      <c r="Q54">
        <f t="shared" si="2"/>
        <v>92</v>
      </c>
      <c r="R54" t="s">
        <v>364</v>
      </c>
    </row>
    <row r="55" spans="1:18" hidden="1" x14ac:dyDescent="0.25">
      <c r="P55">
        <v>0.6</v>
      </c>
      <c r="Q55">
        <f t="shared" si="2"/>
        <v>95</v>
      </c>
      <c r="R55" t="s">
        <v>365</v>
      </c>
    </row>
    <row r="56" spans="1:18" hidden="1" x14ac:dyDescent="0.25">
      <c r="P56">
        <v>0.8</v>
      </c>
      <c r="Q56">
        <f t="shared" si="2"/>
        <v>103.4</v>
      </c>
      <c r="R56" t="s">
        <v>366</v>
      </c>
    </row>
    <row r="57" spans="1:18" x14ac:dyDescent="0.25">
      <c r="A57" s="1" t="s">
        <v>146</v>
      </c>
    </row>
    <row r="58" spans="1:18" x14ac:dyDescent="0.25">
      <c r="A58" s="2" t="s">
        <v>1</v>
      </c>
      <c r="B58" s="2" t="s">
        <v>2</v>
      </c>
      <c r="C58" s="2" t="s">
        <v>3</v>
      </c>
      <c r="D58" s="2" t="s">
        <v>4</v>
      </c>
      <c r="E58" s="2" t="s">
        <v>5</v>
      </c>
      <c r="F58" s="2" t="s">
        <v>6</v>
      </c>
      <c r="G58" s="2" t="s">
        <v>7</v>
      </c>
      <c r="H58" s="2" t="s">
        <v>8</v>
      </c>
      <c r="I58" s="2" t="s">
        <v>9</v>
      </c>
      <c r="J58" s="2" t="s">
        <v>10</v>
      </c>
      <c r="K58" s="2" t="s">
        <v>11</v>
      </c>
      <c r="L58" s="2" t="s">
        <v>12</v>
      </c>
      <c r="M58" s="2" t="s">
        <v>13</v>
      </c>
      <c r="N58" s="2" t="s">
        <v>368</v>
      </c>
      <c r="O58" s="2" t="s">
        <v>367</v>
      </c>
    </row>
    <row r="59" spans="1:18" x14ac:dyDescent="0.25">
      <c r="A59" t="s">
        <v>410</v>
      </c>
      <c r="B59" t="s">
        <v>26</v>
      </c>
      <c r="C59" t="s">
        <v>27</v>
      </c>
      <c r="D59" t="s">
        <v>166</v>
      </c>
      <c r="E59" t="s">
        <v>167</v>
      </c>
      <c r="F59" t="s">
        <v>30</v>
      </c>
      <c r="G59" t="s">
        <v>25</v>
      </c>
      <c r="H59" t="s">
        <v>146</v>
      </c>
      <c r="I59">
        <v>89</v>
      </c>
      <c r="J59">
        <v>111</v>
      </c>
      <c r="K59">
        <v>16</v>
      </c>
      <c r="L59">
        <v>118</v>
      </c>
      <c r="M59">
        <v>25</v>
      </c>
      <c r="N59" t="str">
        <f t="shared" ref="N59:N105" si="3">VLOOKUP(L59,$Q$106:$R$110,2,1)</f>
        <v>Percentil 5</v>
      </c>
      <c r="O59">
        <f t="shared" ref="O59:O105" si="4">_xlfn.RANK.EQ(L59,$L$59:$L$105,0)</f>
        <v>1</v>
      </c>
    </row>
    <row r="60" spans="1:18" x14ac:dyDescent="0.25">
      <c r="A60" t="s">
        <v>410</v>
      </c>
      <c r="B60" t="s">
        <v>85</v>
      </c>
      <c r="C60" t="s">
        <v>86</v>
      </c>
      <c r="D60" t="s">
        <v>419</v>
      </c>
      <c r="E60" t="s">
        <v>420</v>
      </c>
      <c r="F60" t="s">
        <v>58</v>
      </c>
      <c r="G60" t="s">
        <v>120</v>
      </c>
      <c r="H60" t="s">
        <v>146</v>
      </c>
      <c r="I60">
        <v>37</v>
      </c>
      <c r="J60">
        <v>113</v>
      </c>
      <c r="K60">
        <v>16</v>
      </c>
      <c r="L60">
        <v>117</v>
      </c>
      <c r="M60">
        <v>30</v>
      </c>
      <c r="N60" t="str">
        <f t="shared" si="3"/>
        <v>Percentil 5</v>
      </c>
      <c r="O60">
        <f t="shared" si="4"/>
        <v>2</v>
      </c>
    </row>
    <row r="61" spans="1:18" x14ac:dyDescent="0.25">
      <c r="A61" t="s">
        <v>410</v>
      </c>
      <c r="B61" t="s">
        <v>421</v>
      </c>
      <c r="C61" t="s">
        <v>86</v>
      </c>
      <c r="D61" t="s">
        <v>422</v>
      </c>
      <c r="E61" t="s">
        <v>423</v>
      </c>
      <c r="F61" t="s">
        <v>114</v>
      </c>
      <c r="G61" t="s">
        <v>120</v>
      </c>
      <c r="H61" t="s">
        <v>146</v>
      </c>
      <c r="I61">
        <v>23</v>
      </c>
      <c r="J61">
        <v>96</v>
      </c>
      <c r="K61">
        <v>16</v>
      </c>
      <c r="L61">
        <v>116</v>
      </c>
      <c r="M61">
        <v>28</v>
      </c>
      <c r="N61" t="str">
        <f t="shared" si="3"/>
        <v>Percentil 5</v>
      </c>
      <c r="O61">
        <f t="shared" si="4"/>
        <v>3</v>
      </c>
    </row>
    <row r="62" spans="1:18" x14ac:dyDescent="0.25">
      <c r="A62" t="s">
        <v>410</v>
      </c>
      <c r="B62" t="s">
        <v>384</v>
      </c>
      <c r="C62" t="s">
        <v>86</v>
      </c>
      <c r="D62" t="s">
        <v>385</v>
      </c>
      <c r="E62" t="s">
        <v>386</v>
      </c>
      <c r="F62" t="s">
        <v>114</v>
      </c>
      <c r="G62" t="s">
        <v>120</v>
      </c>
      <c r="H62" t="s">
        <v>146</v>
      </c>
      <c r="I62">
        <v>13</v>
      </c>
      <c r="J62">
        <v>105</v>
      </c>
      <c r="K62">
        <v>15</v>
      </c>
      <c r="L62">
        <v>115</v>
      </c>
      <c r="M62">
        <v>20</v>
      </c>
      <c r="N62" t="str">
        <f t="shared" si="3"/>
        <v>Percentil 5</v>
      </c>
      <c r="O62">
        <f t="shared" si="4"/>
        <v>4</v>
      </c>
    </row>
    <row r="63" spans="1:18" x14ac:dyDescent="0.25">
      <c r="A63" t="s">
        <v>410</v>
      </c>
      <c r="B63" t="s">
        <v>85</v>
      </c>
      <c r="C63" t="s">
        <v>86</v>
      </c>
      <c r="D63" t="s">
        <v>305</v>
      </c>
      <c r="E63" t="s">
        <v>306</v>
      </c>
      <c r="F63" t="s">
        <v>114</v>
      </c>
      <c r="G63" t="s">
        <v>120</v>
      </c>
      <c r="H63" t="s">
        <v>146</v>
      </c>
      <c r="I63">
        <v>25</v>
      </c>
      <c r="J63">
        <v>102</v>
      </c>
      <c r="K63">
        <v>13</v>
      </c>
      <c r="L63">
        <v>115</v>
      </c>
      <c r="M63">
        <v>23</v>
      </c>
      <c r="N63" t="str">
        <f t="shared" si="3"/>
        <v>Percentil 5</v>
      </c>
      <c r="O63">
        <f t="shared" si="4"/>
        <v>4</v>
      </c>
    </row>
    <row r="64" spans="1:18" x14ac:dyDescent="0.25">
      <c r="A64" t="s">
        <v>410</v>
      </c>
      <c r="B64" t="s">
        <v>85</v>
      </c>
      <c r="C64" t="s">
        <v>86</v>
      </c>
      <c r="D64" t="s">
        <v>201</v>
      </c>
      <c r="E64" t="s">
        <v>202</v>
      </c>
      <c r="F64" t="s">
        <v>30</v>
      </c>
      <c r="G64" t="s">
        <v>25</v>
      </c>
      <c r="H64" t="s">
        <v>146</v>
      </c>
      <c r="I64">
        <v>10</v>
      </c>
      <c r="J64">
        <v>99</v>
      </c>
      <c r="K64">
        <v>12</v>
      </c>
      <c r="L64">
        <v>113</v>
      </c>
      <c r="M64">
        <v>16</v>
      </c>
      <c r="N64" t="str">
        <f t="shared" si="3"/>
        <v>Percentil 5</v>
      </c>
      <c r="O64">
        <f t="shared" si="4"/>
        <v>6</v>
      </c>
    </row>
    <row r="65" spans="1:15" x14ac:dyDescent="0.25">
      <c r="A65" t="s">
        <v>410</v>
      </c>
      <c r="B65" t="s">
        <v>46</v>
      </c>
      <c r="C65" t="s">
        <v>47</v>
      </c>
      <c r="D65" t="s">
        <v>289</v>
      </c>
      <c r="E65" t="s">
        <v>290</v>
      </c>
      <c r="F65" t="s">
        <v>30</v>
      </c>
      <c r="G65" t="s">
        <v>120</v>
      </c>
      <c r="H65" t="s">
        <v>146</v>
      </c>
      <c r="I65">
        <v>8</v>
      </c>
      <c r="J65">
        <v>95</v>
      </c>
      <c r="K65">
        <v>18</v>
      </c>
      <c r="L65">
        <v>113</v>
      </c>
      <c r="M65">
        <v>27</v>
      </c>
      <c r="N65" t="str">
        <f t="shared" si="3"/>
        <v>Percentil 5</v>
      </c>
      <c r="O65">
        <f t="shared" si="4"/>
        <v>6</v>
      </c>
    </row>
    <row r="66" spans="1:15" x14ac:dyDescent="0.25">
      <c r="A66" t="s">
        <v>410</v>
      </c>
      <c r="B66" t="s">
        <v>158</v>
      </c>
      <c r="C66" t="s">
        <v>94</v>
      </c>
      <c r="D66" t="s">
        <v>328</v>
      </c>
      <c r="E66" t="s">
        <v>329</v>
      </c>
      <c r="F66" t="s">
        <v>114</v>
      </c>
      <c r="G66" t="s">
        <v>120</v>
      </c>
      <c r="H66" t="s">
        <v>146</v>
      </c>
      <c r="I66">
        <v>29</v>
      </c>
      <c r="J66">
        <v>113</v>
      </c>
      <c r="K66">
        <v>15</v>
      </c>
      <c r="L66">
        <v>113</v>
      </c>
      <c r="M66">
        <v>22</v>
      </c>
      <c r="N66" t="str">
        <f t="shared" si="3"/>
        <v>Percentil 5</v>
      </c>
      <c r="O66">
        <f t="shared" si="4"/>
        <v>6</v>
      </c>
    </row>
    <row r="67" spans="1:15" x14ac:dyDescent="0.25">
      <c r="A67" t="s">
        <v>410</v>
      </c>
      <c r="B67" t="s">
        <v>117</v>
      </c>
      <c r="C67" t="s">
        <v>16</v>
      </c>
      <c r="D67" t="s">
        <v>118</v>
      </c>
      <c r="E67" t="s">
        <v>119</v>
      </c>
      <c r="F67" t="s">
        <v>30</v>
      </c>
      <c r="G67" t="s">
        <v>120</v>
      </c>
      <c r="H67" t="s">
        <v>146</v>
      </c>
      <c r="I67">
        <v>2</v>
      </c>
      <c r="J67">
        <v>90</v>
      </c>
      <c r="K67">
        <v>16</v>
      </c>
      <c r="L67">
        <v>110</v>
      </c>
      <c r="M67">
        <v>36</v>
      </c>
      <c r="N67" t="str">
        <f t="shared" si="3"/>
        <v>Percentil 5</v>
      </c>
      <c r="O67">
        <f t="shared" si="4"/>
        <v>9</v>
      </c>
    </row>
    <row r="68" spans="1:15" x14ac:dyDescent="0.25">
      <c r="A68" t="s">
        <v>410</v>
      </c>
      <c r="B68" t="s">
        <v>26</v>
      </c>
      <c r="C68" t="s">
        <v>27</v>
      </c>
      <c r="D68" t="s">
        <v>339</v>
      </c>
      <c r="E68" t="s">
        <v>340</v>
      </c>
      <c r="F68" t="s">
        <v>19</v>
      </c>
      <c r="G68" t="s">
        <v>120</v>
      </c>
      <c r="H68" t="s">
        <v>146</v>
      </c>
      <c r="I68">
        <v>15</v>
      </c>
      <c r="J68">
        <v>110</v>
      </c>
      <c r="K68">
        <v>11</v>
      </c>
      <c r="L68">
        <v>110</v>
      </c>
      <c r="M68">
        <v>25</v>
      </c>
      <c r="N68" t="str">
        <f t="shared" si="3"/>
        <v>Percentil 5</v>
      </c>
      <c r="O68">
        <f t="shared" si="4"/>
        <v>9</v>
      </c>
    </row>
    <row r="69" spans="1:15" x14ac:dyDescent="0.25">
      <c r="A69" t="s">
        <v>410</v>
      </c>
      <c r="B69" t="s">
        <v>428</v>
      </c>
      <c r="C69" t="s">
        <v>429</v>
      </c>
      <c r="D69" t="s">
        <v>430</v>
      </c>
      <c r="E69" t="s">
        <v>431</v>
      </c>
      <c r="F69" t="s">
        <v>19</v>
      </c>
      <c r="G69" t="s">
        <v>120</v>
      </c>
      <c r="H69" t="s">
        <v>146</v>
      </c>
      <c r="I69">
        <v>23</v>
      </c>
      <c r="J69">
        <v>98</v>
      </c>
      <c r="K69">
        <v>12</v>
      </c>
      <c r="L69">
        <v>108</v>
      </c>
      <c r="M69">
        <v>17</v>
      </c>
      <c r="N69" t="str">
        <f t="shared" si="3"/>
        <v>Percentil 4</v>
      </c>
      <c r="O69">
        <f t="shared" si="4"/>
        <v>11</v>
      </c>
    </row>
    <row r="70" spans="1:15" x14ac:dyDescent="0.25">
      <c r="A70" t="s">
        <v>410</v>
      </c>
      <c r="B70" t="s">
        <v>46</v>
      </c>
      <c r="C70" t="s">
        <v>47</v>
      </c>
      <c r="D70" t="s">
        <v>333</v>
      </c>
      <c r="E70" t="s">
        <v>334</v>
      </c>
      <c r="F70" t="s">
        <v>114</v>
      </c>
      <c r="G70" t="s">
        <v>120</v>
      </c>
      <c r="H70" t="s">
        <v>146</v>
      </c>
      <c r="I70">
        <v>87</v>
      </c>
      <c r="J70">
        <v>93</v>
      </c>
      <c r="K70">
        <v>15</v>
      </c>
      <c r="L70">
        <v>108</v>
      </c>
      <c r="M70">
        <v>21</v>
      </c>
      <c r="N70" t="str">
        <f t="shared" si="3"/>
        <v>Percentil 4</v>
      </c>
      <c r="O70">
        <f t="shared" si="4"/>
        <v>11</v>
      </c>
    </row>
    <row r="71" spans="1:15" x14ac:dyDescent="0.25">
      <c r="A71" t="s">
        <v>410</v>
      </c>
      <c r="B71" t="s">
        <v>37</v>
      </c>
      <c r="C71" t="s">
        <v>38</v>
      </c>
      <c r="D71" t="s">
        <v>337</v>
      </c>
      <c r="E71" t="s">
        <v>338</v>
      </c>
      <c r="F71" t="s">
        <v>58</v>
      </c>
      <c r="G71" t="s">
        <v>120</v>
      </c>
      <c r="H71" t="s">
        <v>146</v>
      </c>
      <c r="I71">
        <v>39</v>
      </c>
      <c r="J71">
        <v>98</v>
      </c>
      <c r="K71">
        <v>11</v>
      </c>
      <c r="L71">
        <v>108</v>
      </c>
      <c r="M71">
        <v>19</v>
      </c>
      <c r="N71" t="str">
        <f t="shared" si="3"/>
        <v>Percentil 4</v>
      </c>
      <c r="O71">
        <f t="shared" si="4"/>
        <v>11</v>
      </c>
    </row>
    <row r="72" spans="1:15" x14ac:dyDescent="0.25">
      <c r="A72" t="s">
        <v>410</v>
      </c>
      <c r="B72" t="s">
        <v>85</v>
      </c>
      <c r="C72" t="s">
        <v>86</v>
      </c>
      <c r="D72" t="s">
        <v>411</v>
      </c>
      <c r="E72" t="s">
        <v>412</v>
      </c>
      <c r="F72" t="s">
        <v>30</v>
      </c>
      <c r="G72" t="s">
        <v>41</v>
      </c>
      <c r="H72" t="s">
        <v>146</v>
      </c>
      <c r="I72">
        <v>30</v>
      </c>
      <c r="J72">
        <v>105</v>
      </c>
      <c r="K72">
        <v>13</v>
      </c>
      <c r="L72">
        <v>107</v>
      </c>
      <c r="M72">
        <v>20</v>
      </c>
      <c r="N72" t="str">
        <f t="shared" si="3"/>
        <v>Percentil 4</v>
      </c>
      <c r="O72">
        <f t="shared" si="4"/>
        <v>14</v>
      </c>
    </row>
    <row r="73" spans="1:15" x14ac:dyDescent="0.25">
      <c r="A73" t="s">
        <v>410</v>
      </c>
      <c r="B73" t="s">
        <v>26</v>
      </c>
      <c r="C73" t="s">
        <v>27</v>
      </c>
      <c r="D73" t="s">
        <v>28</v>
      </c>
      <c r="E73" t="s">
        <v>29</v>
      </c>
      <c r="F73" t="s">
        <v>30</v>
      </c>
      <c r="G73" t="s">
        <v>25</v>
      </c>
      <c r="H73" t="s">
        <v>146</v>
      </c>
      <c r="I73">
        <v>24</v>
      </c>
      <c r="J73">
        <v>96</v>
      </c>
      <c r="K73">
        <v>12</v>
      </c>
      <c r="L73">
        <v>106</v>
      </c>
      <c r="M73">
        <v>25</v>
      </c>
      <c r="N73" t="str">
        <f t="shared" si="3"/>
        <v>Percentil 4</v>
      </c>
      <c r="O73">
        <f t="shared" si="4"/>
        <v>15</v>
      </c>
    </row>
    <row r="74" spans="1:15" x14ac:dyDescent="0.25">
      <c r="A74" t="s">
        <v>410</v>
      </c>
      <c r="B74" t="s">
        <v>26</v>
      </c>
      <c r="C74" t="s">
        <v>27</v>
      </c>
      <c r="D74" t="s">
        <v>415</v>
      </c>
      <c r="E74" t="s">
        <v>416</v>
      </c>
      <c r="F74" t="s">
        <v>58</v>
      </c>
      <c r="G74" t="s">
        <v>41</v>
      </c>
      <c r="H74" t="s">
        <v>146</v>
      </c>
      <c r="I74">
        <v>5</v>
      </c>
      <c r="J74">
        <v>117</v>
      </c>
      <c r="K74">
        <v>8</v>
      </c>
      <c r="L74">
        <v>106</v>
      </c>
      <c r="M74">
        <v>23</v>
      </c>
      <c r="N74" t="str">
        <f t="shared" si="3"/>
        <v>Percentil 4</v>
      </c>
      <c r="O74">
        <f t="shared" si="4"/>
        <v>15</v>
      </c>
    </row>
    <row r="75" spans="1:15" x14ac:dyDescent="0.25">
      <c r="A75" t="s">
        <v>410</v>
      </c>
      <c r="B75" t="s">
        <v>85</v>
      </c>
      <c r="C75" t="s">
        <v>86</v>
      </c>
      <c r="D75" t="s">
        <v>274</v>
      </c>
      <c r="E75" t="s">
        <v>275</v>
      </c>
      <c r="F75" t="s">
        <v>114</v>
      </c>
      <c r="G75" t="s">
        <v>41</v>
      </c>
      <c r="H75" t="s">
        <v>146</v>
      </c>
      <c r="I75">
        <v>9</v>
      </c>
      <c r="J75">
        <v>107</v>
      </c>
      <c r="K75">
        <v>11</v>
      </c>
      <c r="L75">
        <v>106</v>
      </c>
      <c r="M75">
        <v>23</v>
      </c>
      <c r="N75" t="str">
        <f t="shared" si="3"/>
        <v>Percentil 4</v>
      </c>
      <c r="O75">
        <f t="shared" si="4"/>
        <v>15</v>
      </c>
    </row>
    <row r="76" spans="1:15" x14ac:dyDescent="0.25">
      <c r="A76" t="s">
        <v>410</v>
      </c>
      <c r="B76" t="s">
        <v>310</v>
      </c>
      <c r="C76" t="s">
        <v>105</v>
      </c>
      <c r="D76" t="s">
        <v>326</v>
      </c>
      <c r="E76" t="s">
        <v>327</v>
      </c>
      <c r="F76" t="s">
        <v>114</v>
      </c>
      <c r="G76" t="s">
        <v>120</v>
      </c>
      <c r="H76" t="s">
        <v>146</v>
      </c>
      <c r="I76">
        <v>30</v>
      </c>
      <c r="J76">
        <v>89</v>
      </c>
      <c r="K76">
        <v>13</v>
      </c>
      <c r="L76">
        <v>105</v>
      </c>
      <c r="M76">
        <v>26</v>
      </c>
      <c r="N76" t="str">
        <f t="shared" si="3"/>
        <v>Percentil 4</v>
      </c>
      <c r="O76">
        <f t="shared" si="4"/>
        <v>18</v>
      </c>
    </row>
    <row r="77" spans="1:15" x14ac:dyDescent="0.25">
      <c r="A77" t="s">
        <v>410</v>
      </c>
      <c r="B77" t="s">
        <v>26</v>
      </c>
      <c r="C77" t="s">
        <v>27</v>
      </c>
      <c r="D77" t="s">
        <v>341</v>
      </c>
      <c r="E77" t="s">
        <v>342</v>
      </c>
      <c r="F77" t="s">
        <v>19</v>
      </c>
      <c r="G77" t="s">
        <v>120</v>
      </c>
      <c r="H77" t="s">
        <v>146</v>
      </c>
      <c r="I77">
        <v>187</v>
      </c>
      <c r="J77">
        <v>90</v>
      </c>
      <c r="K77">
        <v>16</v>
      </c>
      <c r="L77">
        <v>105</v>
      </c>
      <c r="M77">
        <v>23</v>
      </c>
      <c r="N77" t="str">
        <f t="shared" si="3"/>
        <v>Percentil 4</v>
      </c>
      <c r="O77">
        <f t="shared" si="4"/>
        <v>18</v>
      </c>
    </row>
    <row r="78" spans="1:15" x14ac:dyDescent="0.25">
      <c r="A78" t="s">
        <v>410</v>
      </c>
      <c r="B78" t="s">
        <v>26</v>
      </c>
      <c r="C78" t="s">
        <v>27</v>
      </c>
      <c r="D78" t="s">
        <v>218</v>
      </c>
      <c r="E78" t="s">
        <v>219</v>
      </c>
      <c r="F78" t="s">
        <v>58</v>
      </c>
      <c r="G78" t="s">
        <v>25</v>
      </c>
      <c r="H78" t="s">
        <v>146</v>
      </c>
      <c r="I78">
        <v>41</v>
      </c>
      <c r="J78">
        <v>89</v>
      </c>
      <c r="K78">
        <v>16</v>
      </c>
      <c r="L78">
        <v>104</v>
      </c>
      <c r="M78">
        <v>19</v>
      </c>
      <c r="N78" t="str">
        <f t="shared" si="3"/>
        <v>Percentil 3</v>
      </c>
      <c r="O78">
        <f t="shared" si="4"/>
        <v>20</v>
      </c>
    </row>
    <row r="79" spans="1:15" x14ac:dyDescent="0.25">
      <c r="A79" t="s">
        <v>410</v>
      </c>
      <c r="B79" t="s">
        <v>269</v>
      </c>
      <c r="C79" t="s">
        <v>47</v>
      </c>
      <c r="D79" t="s">
        <v>270</v>
      </c>
      <c r="E79" t="s">
        <v>271</v>
      </c>
      <c r="F79" t="s">
        <v>114</v>
      </c>
      <c r="G79" t="s">
        <v>41</v>
      </c>
      <c r="H79" t="s">
        <v>146</v>
      </c>
      <c r="I79">
        <v>20</v>
      </c>
      <c r="J79">
        <v>90</v>
      </c>
      <c r="K79">
        <v>13</v>
      </c>
      <c r="L79">
        <v>104</v>
      </c>
      <c r="M79">
        <v>32</v>
      </c>
      <c r="N79" t="str">
        <f t="shared" si="3"/>
        <v>Percentil 3</v>
      </c>
      <c r="O79">
        <f t="shared" si="4"/>
        <v>20</v>
      </c>
    </row>
    <row r="80" spans="1:15" x14ac:dyDescent="0.25">
      <c r="A80" t="s">
        <v>410</v>
      </c>
      <c r="B80" t="s">
        <v>21</v>
      </c>
      <c r="C80" t="s">
        <v>22</v>
      </c>
      <c r="D80" t="s">
        <v>23</v>
      </c>
      <c r="E80" t="s">
        <v>24</v>
      </c>
      <c r="F80" t="s">
        <v>19</v>
      </c>
      <c r="G80" t="s">
        <v>25</v>
      </c>
      <c r="H80" t="s">
        <v>146</v>
      </c>
      <c r="I80">
        <v>18</v>
      </c>
      <c r="J80">
        <v>86</v>
      </c>
      <c r="K80">
        <v>14</v>
      </c>
      <c r="L80">
        <v>103</v>
      </c>
      <c r="M80">
        <v>19</v>
      </c>
      <c r="N80" t="str">
        <f t="shared" si="3"/>
        <v>Percentil 3</v>
      </c>
      <c r="O80">
        <f t="shared" si="4"/>
        <v>22</v>
      </c>
    </row>
    <row r="81" spans="1:15" x14ac:dyDescent="0.25">
      <c r="A81" t="s">
        <v>410</v>
      </c>
      <c r="B81" t="s">
        <v>26</v>
      </c>
      <c r="C81" t="s">
        <v>27</v>
      </c>
      <c r="D81" t="s">
        <v>214</v>
      </c>
      <c r="E81" t="s">
        <v>215</v>
      </c>
      <c r="F81" t="s">
        <v>58</v>
      </c>
      <c r="G81" t="s">
        <v>25</v>
      </c>
      <c r="H81" t="s">
        <v>146</v>
      </c>
      <c r="I81">
        <v>21</v>
      </c>
      <c r="J81">
        <v>102</v>
      </c>
      <c r="K81">
        <v>13</v>
      </c>
      <c r="L81">
        <v>103</v>
      </c>
      <c r="M81">
        <v>23</v>
      </c>
      <c r="N81" t="str">
        <f t="shared" si="3"/>
        <v>Percentil 3</v>
      </c>
      <c r="O81">
        <f t="shared" si="4"/>
        <v>22</v>
      </c>
    </row>
    <row r="82" spans="1:15" x14ac:dyDescent="0.25">
      <c r="A82" t="s">
        <v>410</v>
      </c>
      <c r="B82" t="s">
        <v>85</v>
      </c>
      <c r="C82" t="s">
        <v>86</v>
      </c>
      <c r="D82" t="s">
        <v>282</v>
      </c>
      <c r="E82" t="s">
        <v>283</v>
      </c>
      <c r="F82" t="s">
        <v>114</v>
      </c>
      <c r="G82" t="s">
        <v>41</v>
      </c>
      <c r="H82" t="s">
        <v>146</v>
      </c>
      <c r="I82">
        <v>10</v>
      </c>
      <c r="J82">
        <v>99</v>
      </c>
      <c r="K82">
        <v>15</v>
      </c>
      <c r="L82">
        <v>103</v>
      </c>
      <c r="M82">
        <v>27</v>
      </c>
      <c r="N82" t="str">
        <f t="shared" si="3"/>
        <v>Percentil 3</v>
      </c>
      <c r="O82">
        <f t="shared" si="4"/>
        <v>22</v>
      </c>
    </row>
    <row r="83" spans="1:15" x14ac:dyDescent="0.25">
      <c r="A83" t="s">
        <v>410</v>
      </c>
      <c r="B83" t="s">
        <v>85</v>
      </c>
      <c r="C83" t="s">
        <v>86</v>
      </c>
      <c r="D83" t="s">
        <v>222</v>
      </c>
      <c r="E83" t="s">
        <v>223</v>
      </c>
      <c r="F83" t="s">
        <v>58</v>
      </c>
      <c r="G83" t="s">
        <v>41</v>
      </c>
      <c r="H83" t="s">
        <v>146</v>
      </c>
      <c r="I83">
        <v>18</v>
      </c>
      <c r="J83">
        <v>93</v>
      </c>
      <c r="K83">
        <v>13</v>
      </c>
      <c r="L83">
        <v>102</v>
      </c>
      <c r="M83">
        <v>22</v>
      </c>
      <c r="N83" t="str">
        <f t="shared" si="3"/>
        <v>Percentil 3</v>
      </c>
      <c r="O83">
        <f t="shared" si="4"/>
        <v>25</v>
      </c>
    </row>
    <row r="84" spans="1:15" x14ac:dyDescent="0.25">
      <c r="A84" t="s">
        <v>410</v>
      </c>
      <c r="B84" t="s">
        <v>26</v>
      </c>
      <c r="C84" t="s">
        <v>27</v>
      </c>
      <c r="D84" t="s">
        <v>242</v>
      </c>
      <c r="E84" t="s">
        <v>243</v>
      </c>
      <c r="F84" t="s">
        <v>58</v>
      </c>
      <c r="G84" t="s">
        <v>41</v>
      </c>
      <c r="H84" t="s">
        <v>146</v>
      </c>
      <c r="I84">
        <v>88</v>
      </c>
      <c r="J84">
        <v>93</v>
      </c>
      <c r="K84">
        <v>14</v>
      </c>
      <c r="L84">
        <v>102</v>
      </c>
      <c r="M84">
        <v>20</v>
      </c>
      <c r="N84" t="str">
        <f t="shared" si="3"/>
        <v>Percentil 3</v>
      </c>
      <c r="O84">
        <f t="shared" si="4"/>
        <v>25</v>
      </c>
    </row>
    <row r="85" spans="1:15" x14ac:dyDescent="0.25">
      <c r="A85" t="s">
        <v>410</v>
      </c>
      <c r="B85" t="s">
        <v>178</v>
      </c>
      <c r="C85" t="s">
        <v>179</v>
      </c>
      <c r="D85" t="s">
        <v>391</v>
      </c>
      <c r="E85" t="s">
        <v>392</v>
      </c>
      <c r="F85" t="s">
        <v>114</v>
      </c>
      <c r="G85" t="s">
        <v>120</v>
      </c>
      <c r="H85" t="s">
        <v>146</v>
      </c>
      <c r="I85">
        <v>4</v>
      </c>
      <c r="J85">
        <v>86</v>
      </c>
      <c r="K85">
        <v>15</v>
      </c>
      <c r="L85">
        <v>102</v>
      </c>
      <c r="M85">
        <v>23</v>
      </c>
      <c r="N85" t="str">
        <f t="shared" si="3"/>
        <v>Percentil 3</v>
      </c>
      <c r="O85">
        <f t="shared" si="4"/>
        <v>25</v>
      </c>
    </row>
    <row r="86" spans="1:15" x14ac:dyDescent="0.25">
      <c r="A86" s="6" t="s">
        <v>410</v>
      </c>
      <c r="B86" s="6" t="s">
        <v>139</v>
      </c>
      <c r="C86" s="6" t="s">
        <v>140</v>
      </c>
      <c r="D86" s="6" t="s">
        <v>141</v>
      </c>
      <c r="E86" s="6" t="s">
        <v>142</v>
      </c>
      <c r="F86" s="6" t="s">
        <v>19</v>
      </c>
      <c r="G86" s="6" t="s">
        <v>120</v>
      </c>
      <c r="H86" s="6" t="s">
        <v>146</v>
      </c>
      <c r="I86" s="6">
        <v>48</v>
      </c>
      <c r="J86">
        <v>102</v>
      </c>
      <c r="K86">
        <v>19</v>
      </c>
      <c r="L86" s="6">
        <v>102</v>
      </c>
      <c r="M86">
        <v>23</v>
      </c>
      <c r="N86" s="6" t="str">
        <f t="shared" si="3"/>
        <v>Percentil 3</v>
      </c>
      <c r="O86" s="6">
        <f t="shared" si="4"/>
        <v>25</v>
      </c>
    </row>
    <row r="87" spans="1:15" x14ac:dyDescent="0.25">
      <c r="A87" t="s">
        <v>410</v>
      </c>
      <c r="B87" t="s">
        <v>26</v>
      </c>
      <c r="C87" t="s">
        <v>27</v>
      </c>
      <c r="D87" t="s">
        <v>236</v>
      </c>
      <c r="E87" t="s">
        <v>237</v>
      </c>
      <c r="F87" t="s">
        <v>58</v>
      </c>
      <c r="G87" t="s">
        <v>41</v>
      </c>
      <c r="H87" t="s">
        <v>146</v>
      </c>
      <c r="I87">
        <v>52</v>
      </c>
      <c r="J87">
        <v>92</v>
      </c>
      <c r="K87">
        <v>16</v>
      </c>
      <c r="L87">
        <v>101</v>
      </c>
      <c r="M87">
        <v>26</v>
      </c>
      <c r="N87" t="str">
        <f t="shared" si="3"/>
        <v>Percentil 2</v>
      </c>
      <c r="O87">
        <f t="shared" si="4"/>
        <v>29</v>
      </c>
    </row>
    <row r="88" spans="1:15" x14ac:dyDescent="0.25">
      <c r="A88" t="s">
        <v>410</v>
      </c>
      <c r="B88" t="s">
        <v>26</v>
      </c>
      <c r="C88" t="s">
        <v>27</v>
      </c>
      <c r="D88" t="s">
        <v>280</v>
      </c>
      <c r="E88" t="s">
        <v>281</v>
      </c>
      <c r="F88" t="s">
        <v>19</v>
      </c>
      <c r="G88" t="s">
        <v>25</v>
      </c>
      <c r="H88" t="s">
        <v>146</v>
      </c>
      <c r="I88">
        <v>3640</v>
      </c>
      <c r="J88">
        <v>91</v>
      </c>
      <c r="K88">
        <v>16</v>
      </c>
      <c r="L88">
        <v>101</v>
      </c>
      <c r="M88">
        <v>22</v>
      </c>
      <c r="N88" t="str">
        <f t="shared" si="3"/>
        <v>Percentil 2</v>
      </c>
      <c r="O88">
        <f t="shared" si="4"/>
        <v>29</v>
      </c>
    </row>
    <row r="89" spans="1:15" x14ac:dyDescent="0.25">
      <c r="A89" t="s">
        <v>410</v>
      </c>
      <c r="B89" t="s">
        <v>63</v>
      </c>
      <c r="C89" t="s">
        <v>64</v>
      </c>
      <c r="D89" t="s">
        <v>133</v>
      </c>
      <c r="E89" t="s">
        <v>134</v>
      </c>
      <c r="F89" t="s">
        <v>114</v>
      </c>
      <c r="G89" t="s">
        <v>120</v>
      </c>
      <c r="H89" t="s">
        <v>146</v>
      </c>
      <c r="I89">
        <v>52</v>
      </c>
      <c r="J89">
        <v>88</v>
      </c>
      <c r="K89">
        <v>15</v>
      </c>
      <c r="L89">
        <v>101</v>
      </c>
      <c r="M89">
        <v>23</v>
      </c>
      <c r="N89" t="str">
        <f t="shared" si="3"/>
        <v>Percentil 2</v>
      </c>
      <c r="O89">
        <f t="shared" si="4"/>
        <v>29</v>
      </c>
    </row>
    <row r="90" spans="1:15" x14ac:dyDescent="0.25">
      <c r="A90" t="s">
        <v>410</v>
      </c>
      <c r="B90" t="s">
        <v>85</v>
      </c>
      <c r="C90" t="s">
        <v>86</v>
      </c>
      <c r="D90" t="s">
        <v>195</v>
      </c>
      <c r="E90" t="s">
        <v>196</v>
      </c>
      <c r="F90" t="s">
        <v>30</v>
      </c>
      <c r="G90" t="s">
        <v>41</v>
      </c>
      <c r="H90" t="s">
        <v>146</v>
      </c>
      <c r="I90">
        <v>34</v>
      </c>
      <c r="J90">
        <v>95</v>
      </c>
      <c r="K90">
        <v>14</v>
      </c>
      <c r="L90">
        <v>100</v>
      </c>
      <c r="M90">
        <v>20</v>
      </c>
      <c r="N90" t="str">
        <f t="shared" si="3"/>
        <v>Percentil 2</v>
      </c>
      <c r="O90">
        <f t="shared" si="4"/>
        <v>32</v>
      </c>
    </row>
    <row r="91" spans="1:15" x14ac:dyDescent="0.25">
      <c r="A91" t="s">
        <v>410</v>
      </c>
      <c r="B91" t="s">
        <v>21</v>
      </c>
      <c r="C91" t="s">
        <v>22</v>
      </c>
      <c r="D91" t="s">
        <v>244</v>
      </c>
      <c r="E91" t="s">
        <v>245</v>
      </c>
      <c r="F91" t="s">
        <v>58</v>
      </c>
      <c r="G91" t="s">
        <v>41</v>
      </c>
      <c r="H91" t="s">
        <v>146</v>
      </c>
      <c r="I91">
        <v>130</v>
      </c>
      <c r="J91">
        <v>94</v>
      </c>
      <c r="K91">
        <v>15</v>
      </c>
      <c r="L91">
        <v>100</v>
      </c>
      <c r="M91">
        <v>23</v>
      </c>
      <c r="N91" t="str">
        <f t="shared" si="3"/>
        <v>Percentil 2</v>
      </c>
      <c r="O91">
        <f t="shared" si="4"/>
        <v>32</v>
      </c>
    </row>
    <row r="92" spans="1:15" x14ac:dyDescent="0.25">
      <c r="A92" t="s">
        <v>410</v>
      </c>
      <c r="B92" t="s">
        <v>343</v>
      </c>
      <c r="C92" t="s">
        <v>344</v>
      </c>
      <c r="D92" t="s">
        <v>345</v>
      </c>
      <c r="E92" t="s">
        <v>346</v>
      </c>
      <c r="F92" t="s">
        <v>19</v>
      </c>
      <c r="G92" t="s">
        <v>120</v>
      </c>
      <c r="H92" t="s">
        <v>146</v>
      </c>
      <c r="I92">
        <v>103</v>
      </c>
      <c r="J92">
        <v>89</v>
      </c>
      <c r="K92">
        <v>15</v>
      </c>
      <c r="L92">
        <v>100</v>
      </c>
      <c r="M92">
        <v>20</v>
      </c>
      <c r="N92" t="str">
        <f t="shared" si="3"/>
        <v>Percentil 2</v>
      </c>
      <c r="O92">
        <f t="shared" si="4"/>
        <v>32</v>
      </c>
    </row>
    <row r="93" spans="1:15" x14ac:dyDescent="0.25">
      <c r="A93" t="s">
        <v>410</v>
      </c>
      <c r="B93" t="s">
        <v>46</v>
      </c>
      <c r="C93" t="s">
        <v>47</v>
      </c>
      <c r="D93" t="s">
        <v>432</v>
      </c>
      <c r="E93" t="s">
        <v>433</v>
      </c>
      <c r="F93" t="s">
        <v>58</v>
      </c>
      <c r="G93" t="s">
        <v>120</v>
      </c>
      <c r="H93" t="s">
        <v>146</v>
      </c>
      <c r="I93">
        <v>15</v>
      </c>
      <c r="J93">
        <v>99</v>
      </c>
      <c r="K93">
        <v>17</v>
      </c>
      <c r="L93">
        <v>100</v>
      </c>
      <c r="M93">
        <v>22</v>
      </c>
      <c r="N93" t="str">
        <f t="shared" si="3"/>
        <v>Percentil 2</v>
      </c>
      <c r="O93">
        <f t="shared" si="4"/>
        <v>32</v>
      </c>
    </row>
    <row r="94" spans="1:15" x14ac:dyDescent="0.25">
      <c r="A94" t="s">
        <v>410</v>
      </c>
      <c r="B94" t="s">
        <v>424</v>
      </c>
      <c r="C94" t="s">
        <v>425</v>
      </c>
      <c r="D94" t="s">
        <v>426</v>
      </c>
      <c r="E94" t="s">
        <v>427</v>
      </c>
      <c r="F94" t="s">
        <v>19</v>
      </c>
      <c r="G94" t="s">
        <v>120</v>
      </c>
      <c r="H94" t="s">
        <v>146</v>
      </c>
      <c r="I94">
        <v>36</v>
      </c>
      <c r="J94">
        <v>90</v>
      </c>
      <c r="K94">
        <v>13</v>
      </c>
      <c r="L94">
        <v>99</v>
      </c>
      <c r="M94">
        <v>16</v>
      </c>
      <c r="N94" t="str">
        <f t="shared" si="3"/>
        <v>Percentil 2</v>
      </c>
      <c r="O94">
        <f t="shared" si="4"/>
        <v>36</v>
      </c>
    </row>
    <row r="95" spans="1:15" x14ac:dyDescent="0.25">
      <c r="A95" t="s">
        <v>410</v>
      </c>
      <c r="B95" t="s">
        <v>158</v>
      </c>
      <c r="C95" t="s">
        <v>94</v>
      </c>
      <c r="D95" t="s">
        <v>408</v>
      </c>
      <c r="E95" t="s">
        <v>409</v>
      </c>
      <c r="F95" t="s">
        <v>30</v>
      </c>
      <c r="G95" t="s">
        <v>120</v>
      </c>
      <c r="H95" t="s">
        <v>146</v>
      </c>
      <c r="I95">
        <v>37</v>
      </c>
      <c r="J95">
        <v>93</v>
      </c>
      <c r="K95">
        <v>18</v>
      </c>
      <c r="L95">
        <v>99</v>
      </c>
      <c r="M95">
        <v>21</v>
      </c>
      <c r="N95" t="str">
        <f t="shared" si="3"/>
        <v>Percentil 2</v>
      </c>
      <c r="O95">
        <f t="shared" si="4"/>
        <v>36</v>
      </c>
    </row>
    <row r="96" spans="1:15" x14ac:dyDescent="0.25">
      <c r="A96" t="s">
        <v>410</v>
      </c>
      <c r="B96" t="s">
        <v>21</v>
      </c>
      <c r="C96" t="s">
        <v>22</v>
      </c>
      <c r="D96" t="s">
        <v>75</v>
      </c>
      <c r="E96" t="s">
        <v>76</v>
      </c>
      <c r="F96" t="s">
        <v>58</v>
      </c>
      <c r="G96" t="s">
        <v>25</v>
      </c>
      <c r="H96" t="s">
        <v>146</v>
      </c>
      <c r="I96">
        <v>480</v>
      </c>
      <c r="J96">
        <v>86</v>
      </c>
      <c r="K96">
        <v>15</v>
      </c>
      <c r="L96">
        <v>98</v>
      </c>
      <c r="M96">
        <v>21</v>
      </c>
      <c r="N96" t="str">
        <f t="shared" si="3"/>
        <v>Percentil 1</v>
      </c>
      <c r="O96">
        <f t="shared" si="4"/>
        <v>38</v>
      </c>
    </row>
    <row r="97" spans="1:18" x14ac:dyDescent="0.25">
      <c r="A97" t="s">
        <v>410</v>
      </c>
      <c r="B97" t="s">
        <v>37</v>
      </c>
      <c r="C97" t="s">
        <v>38</v>
      </c>
      <c r="D97" t="s">
        <v>39</v>
      </c>
      <c r="E97" t="s">
        <v>40</v>
      </c>
      <c r="F97" t="s">
        <v>30</v>
      </c>
      <c r="G97" t="s">
        <v>41</v>
      </c>
      <c r="H97" t="s">
        <v>146</v>
      </c>
      <c r="I97">
        <v>98</v>
      </c>
      <c r="J97">
        <v>91</v>
      </c>
      <c r="K97">
        <v>15</v>
      </c>
      <c r="L97">
        <v>97</v>
      </c>
      <c r="M97">
        <v>20</v>
      </c>
      <c r="N97" t="str">
        <f t="shared" si="3"/>
        <v>Percentil 1</v>
      </c>
      <c r="O97">
        <f t="shared" si="4"/>
        <v>39</v>
      </c>
    </row>
    <row r="98" spans="1:18" x14ac:dyDescent="0.25">
      <c r="A98" t="s">
        <v>410</v>
      </c>
      <c r="B98" t="s">
        <v>139</v>
      </c>
      <c r="C98" t="s">
        <v>140</v>
      </c>
      <c r="D98" t="s">
        <v>417</v>
      </c>
      <c r="E98" t="s">
        <v>418</v>
      </c>
      <c r="F98" t="s">
        <v>58</v>
      </c>
      <c r="G98" t="s">
        <v>41</v>
      </c>
      <c r="H98" t="s">
        <v>146</v>
      </c>
      <c r="I98">
        <v>38</v>
      </c>
      <c r="J98">
        <v>91</v>
      </c>
      <c r="K98">
        <v>15</v>
      </c>
      <c r="L98">
        <v>97</v>
      </c>
      <c r="M98">
        <v>22</v>
      </c>
      <c r="N98" t="str">
        <f t="shared" si="3"/>
        <v>Percentil 1</v>
      </c>
      <c r="O98">
        <f t="shared" si="4"/>
        <v>39</v>
      </c>
    </row>
    <row r="99" spans="1:18" x14ac:dyDescent="0.25">
      <c r="A99" t="s">
        <v>410</v>
      </c>
      <c r="B99" t="s">
        <v>117</v>
      </c>
      <c r="C99" t="s">
        <v>16</v>
      </c>
      <c r="D99" t="s">
        <v>121</v>
      </c>
      <c r="E99" t="s">
        <v>122</v>
      </c>
      <c r="F99" t="s">
        <v>19</v>
      </c>
      <c r="G99" t="s">
        <v>120</v>
      </c>
      <c r="H99" t="s">
        <v>146</v>
      </c>
      <c r="I99">
        <v>39</v>
      </c>
      <c r="J99">
        <v>85</v>
      </c>
      <c r="K99">
        <v>15</v>
      </c>
      <c r="L99">
        <v>97</v>
      </c>
      <c r="M99">
        <v>22</v>
      </c>
      <c r="N99" t="str">
        <f t="shared" si="3"/>
        <v>Percentil 1</v>
      </c>
      <c r="O99">
        <f t="shared" si="4"/>
        <v>39</v>
      </c>
    </row>
    <row r="100" spans="1:18" x14ac:dyDescent="0.25">
      <c r="A100" t="s">
        <v>410</v>
      </c>
      <c r="B100" t="s">
        <v>128</v>
      </c>
      <c r="C100" t="s">
        <v>90</v>
      </c>
      <c r="D100" t="s">
        <v>168</v>
      </c>
      <c r="E100" t="s">
        <v>169</v>
      </c>
      <c r="F100" t="s">
        <v>30</v>
      </c>
      <c r="G100" t="s">
        <v>25</v>
      </c>
      <c r="H100" t="s">
        <v>146</v>
      </c>
      <c r="I100">
        <v>26</v>
      </c>
      <c r="J100">
        <v>84</v>
      </c>
      <c r="K100">
        <v>15</v>
      </c>
      <c r="L100">
        <v>96</v>
      </c>
      <c r="M100">
        <v>21</v>
      </c>
      <c r="N100" t="str">
        <f t="shared" si="3"/>
        <v>Percentil 1</v>
      </c>
      <c r="O100">
        <f t="shared" si="4"/>
        <v>42</v>
      </c>
    </row>
    <row r="101" spans="1:18" x14ac:dyDescent="0.25">
      <c r="A101" t="s">
        <v>410</v>
      </c>
      <c r="B101" t="s">
        <v>128</v>
      </c>
      <c r="C101" t="s">
        <v>90</v>
      </c>
      <c r="D101" t="s">
        <v>413</v>
      </c>
      <c r="E101" t="s">
        <v>414</v>
      </c>
      <c r="F101" t="s">
        <v>30</v>
      </c>
      <c r="G101" t="s">
        <v>41</v>
      </c>
      <c r="H101" t="s">
        <v>146</v>
      </c>
      <c r="I101">
        <v>101</v>
      </c>
      <c r="J101">
        <v>84</v>
      </c>
      <c r="K101">
        <v>14</v>
      </c>
      <c r="L101">
        <v>96</v>
      </c>
      <c r="M101">
        <v>21</v>
      </c>
      <c r="N101" t="str">
        <f t="shared" si="3"/>
        <v>Percentil 1</v>
      </c>
      <c r="O101">
        <f t="shared" si="4"/>
        <v>42</v>
      </c>
    </row>
    <row r="102" spans="1:18" x14ac:dyDescent="0.25">
      <c r="A102" t="s">
        <v>410</v>
      </c>
      <c r="B102" t="s">
        <v>322</v>
      </c>
      <c r="C102" t="s">
        <v>323</v>
      </c>
      <c r="D102" t="s">
        <v>324</v>
      </c>
      <c r="E102" t="s">
        <v>325</v>
      </c>
      <c r="F102" t="s">
        <v>114</v>
      </c>
      <c r="G102" t="s">
        <v>120</v>
      </c>
      <c r="H102" t="s">
        <v>146</v>
      </c>
      <c r="I102">
        <v>162</v>
      </c>
      <c r="J102">
        <v>82</v>
      </c>
      <c r="K102">
        <v>14</v>
      </c>
      <c r="L102">
        <v>95</v>
      </c>
      <c r="M102">
        <v>20</v>
      </c>
      <c r="N102" t="str">
        <f t="shared" si="3"/>
        <v>Percentil 1</v>
      </c>
      <c r="O102">
        <f t="shared" si="4"/>
        <v>44</v>
      </c>
    </row>
    <row r="103" spans="1:18" x14ac:dyDescent="0.25">
      <c r="A103" t="s">
        <v>410</v>
      </c>
      <c r="B103" t="s">
        <v>317</v>
      </c>
      <c r="C103" t="s">
        <v>98</v>
      </c>
      <c r="D103" t="s">
        <v>318</v>
      </c>
      <c r="E103" t="s">
        <v>319</v>
      </c>
      <c r="F103" t="s">
        <v>114</v>
      </c>
      <c r="G103" t="s">
        <v>120</v>
      </c>
      <c r="H103" t="s">
        <v>146</v>
      </c>
      <c r="I103">
        <v>142</v>
      </c>
      <c r="J103">
        <v>79</v>
      </c>
      <c r="K103">
        <v>14</v>
      </c>
      <c r="L103">
        <v>93</v>
      </c>
      <c r="M103">
        <v>19</v>
      </c>
      <c r="N103" t="str">
        <f t="shared" si="3"/>
        <v>Percentil 1</v>
      </c>
      <c r="O103">
        <f t="shared" si="4"/>
        <v>45</v>
      </c>
    </row>
    <row r="104" spans="1:18" x14ac:dyDescent="0.25">
      <c r="A104" t="s">
        <v>410</v>
      </c>
      <c r="B104" t="s">
        <v>21</v>
      </c>
      <c r="C104" t="s">
        <v>22</v>
      </c>
      <c r="D104" t="s">
        <v>193</v>
      </c>
      <c r="E104" t="s">
        <v>194</v>
      </c>
      <c r="F104" t="s">
        <v>30</v>
      </c>
      <c r="G104" t="s">
        <v>41</v>
      </c>
      <c r="H104" t="s">
        <v>146</v>
      </c>
      <c r="I104">
        <v>42</v>
      </c>
      <c r="J104">
        <v>83</v>
      </c>
      <c r="K104">
        <v>14</v>
      </c>
      <c r="L104">
        <v>91</v>
      </c>
      <c r="M104">
        <v>19</v>
      </c>
      <c r="N104" t="str">
        <f t="shared" si="3"/>
        <v>Percentil 1</v>
      </c>
      <c r="O104">
        <f t="shared" si="4"/>
        <v>46</v>
      </c>
    </row>
    <row r="105" spans="1:18" x14ac:dyDescent="0.25">
      <c r="A105" t="s">
        <v>410</v>
      </c>
      <c r="B105" t="s">
        <v>26</v>
      </c>
      <c r="C105" t="s">
        <v>27</v>
      </c>
      <c r="D105" t="s">
        <v>73</v>
      </c>
      <c r="E105" t="s">
        <v>74</v>
      </c>
      <c r="F105" t="s">
        <v>58</v>
      </c>
      <c r="G105" t="s">
        <v>20</v>
      </c>
      <c r="H105" t="s">
        <v>146</v>
      </c>
      <c r="I105">
        <v>1</v>
      </c>
      <c r="J105">
        <v>65</v>
      </c>
      <c r="K105">
        <v>0</v>
      </c>
      <c r="L105">
        <v>79</v>
      </c>
      <c r="N105" t="str">
        <f t="shared" si="3"/>
        <v>Percentil 1</v>
      </c>
      <c r="O105">
        <f t="shared" si="4"/>
        <v>47</v>
      </c>
    </row>
    <row r="106" spans="1:18" hidden="1" x14ac:dyDescent="0.25">
      <c r="P106">
        <v>0</v>
      </c>
      <c r="Q106">
        <f>_xlfn.PERCENTILE.INC($L$59:$L$105,P106)</f>
        <v>79</v>
      </c>
      <c r="R106" t="s">
        <v>362</v>
      </c>
    </row>
    <row r="107" spans="1:18" hidden="1" x14ac:dyDescent="0.25">
      <c r="P107">
        <v>0.2</v>
      </c>
      <c r="Q107">
        <f t="shared" ref="Q107:Q110" si="5">_xlfn.PERCENTILE.INC($L$59:$L$105,P107)</f>
        <v>98.2</v>
      </c>
      <c r="R107" t="s">
        <v>363</v>
      </c>
    </row>
    <row r="108" spans="1:18" hidden="1" x14ac:dyDescent="0.25">
      <c r="P108">
        <v>0.4</v>
      </c>
      <c r="Q108">
        <f t="shared" si="5"/>
        <v>101.4</v>
      </c>
      <c r="R108" t="s">
        <v>364</v>
      </c>
    </row>
    <row r="109" spans="1:18" hidden="1" x14ac:dyDescent="0.25">
      <c r="P109">
        <v>0.6</v>
      </c>
      <c r="Q109">
        <f t="shared" si="5"/>
        <v>104.6</v>
      </c>
      <c r="R109" t="s">
        <v>365</v>
      </c>
    </row>
    <row r="110" spans="1:18" hidden="1" x14ac:dyDescent="0.25">
      <c r="P110">
        <v>0.8</v>
      </c>
      <c r="Q110">
        <f t="shared" si="5"/>
        <v>109.60000000000001</v>
      </c>
      <c r="R110" t="s">
        <v>366</v>
      </c>
    </row>
    <row r="111" spans="1:18" hidden="1" x14ac:dyDescent="0.25">
      <c r="P111">
        <v>1</v>
      </c>
    </row>
    <row r="112" spans="1:18" ht="50.1" customHeight="1" x14ac:dyDescent="0.25"/>
    <row r="113" spans="1:15" x14ac:dyDescent="0.25">
      <c r="A113" s="1" t="s">
        <v>147</v>
      </c>
    </row>
    <row r="114" spans="1:15" x14ac:dyDescent="0.25">
      <c r="A114" s="2" t="s">
        <v>1</v>
      </c>
      <c r="B114" s="2" t="s">
        <v>2</v>
      </c>
      <c r="C114" s="2" t="s">
        <v>3</v>
      </c>
      <c r="D114" s="2" t="s">
        <v>4</v>
      </c>
      <c r="E114" s="2" t="s">
        <v>5</v>
      </c>
      <c r="F114" s="2" t="s">
        <v>6</v>
      </c>
      <c r="G114" s="2" t="s">
        <v>7</v>
      </c>
      <c r="H114" s="2" t="s">
        <v>8</v>
      </c>
      <c r="I114" s="2" t="s">
        <v>9</v>
      </c>
      <c r="J114" s="2" t="s">
        <v>10</v>
      </c>
      <c r="K114" s="2" t="s">
        <v>11</v>
      </c>
      <c r="L114" s="2" t="s">
        <v>12</v>
      </c>
      <c r="M114" s="2" t="s">
        <v>13</v>
      </c>
      <c r="N114" s="2" t="s">
        <v>368</v>
      </c>
      <c r="O114" s="2" t="s">
        <v>367</v>
      </c>
    </row>
    <row r="115" spans="1:15" x14ac:dyDescent="0.25">
      <c r="A115" t="s">
        <v>410</v>
      </c>
      <c r="B115" t="s">
        <v>26</v>
      </c>
      <c r="C115" t="s">
        <v>27</v>
      </c>
      <c r="D115" t="s">
        <v>415</v>
      </c>
      <c r="E115" t="s">
        <v>416</v>
      </c>
      <c r="F115" t="s">
        <v>58</v>
      </c>
      <c r="G115" t="s">
        <v>41</v>
      </c>
      <c r="H115" t="s">
        <v>147</v>
      </c>
      <c r="I115">
        <v>5</v>
      </c>
      <c r="J115">
        <v>117</v>
      </c>
      <c r="K115">
        <v>8</v>
      </c>
      <c r="L115">
        <v>129</v>
      </c>
      <c r="M115">
        <v>4</v>
      </c>
      <c r="N115" t="str">
        <f t="shared" ref="N115:N161" si="6">VLOOKUP(L115,$Q$162:$R$166,2,1)</f>
        <v>Percentil 5</v>
      </c>
      <c r="O115">
        <f t="shared" ref="O115:O161" si="7">_xlfn.RANK.EQ(L115,$L$115:$L$161,0)</f>
        <v>1</v>
      </c>
    </row>
    <row r="116" spans="1:15" x14ac:dyDescent="0.25">
      <c r="A116" t="s">
        <v>410</v>
      </c>
      <c r="B116" t="s">
        <v>85</v>
      </c>
      <c r="C116" t="s">
        <v>86</v>
      </c>
      <c r="D116" t="s">
        <v>419</v>
      </c>
      <c r="E116" t="s">
        <v>420</v>
      </c>
      <c r="F116" t="s">
        <v>58</v>
      </c>
      <c r="G116" t="s">
        <v>120</v>
      </c>
      <c r="H116" t="s">
        <v>147</v>
      </c>
      <c r="I116">
        <v>37</v>
      </c>
      <c r="J116">
        <v>113</v>
      </c>
      <c r="K116">
        <v>16</v>
      </c>
      <c r="L116">
        <v>119</v>
      </c>
      <c r="M116">
        <v>23</v>
      </c>
      <c r="N116" t="str">
        <f t="shared" si="6"/>
        <v>Percentil 5</v>
      </c>
      <c r="O116">
        <f t="shared" si="7"/>
        <v>2</v>
      </c>
    </row>
    <row r="117" spans="1:15" x14ac:dyDescent="0.25">
      <c r="A117" t="s">
        <v>410</v>
      </c>
      <c r="B117" t="s">
        <v>26</v>
      </c>
      <c r="C117" t="s">
        <v>27</v>
      </c>
      <c r="D117" t="s">
        <v>166</v>
      </c>
      <c r="E117" t="s">
        <v>167</v>
      </c>
      <c r="F117" t="s">
        <v>30</v>
      </c>
      <c r="G117" t="s">
        <v>25</v>
      </c>
      <c r="H117" t="s">
        <v>147</v>
      </c>
      <c r="I117">
        <v>89</v>
      </c>
      <c r="J117">
        <v>111</v>
      </c>
      <c r="K117">
        <v>16</v>
      </c>
      <c r="L117">
        <v>115</v>
      </c>
      <c r="M117">
        <v>21</v>
      </c>
      <c r="N117" t="str">
        <f t="shared" si="6"/>
        <v>Percentil 5</v>
      </c>
      <c r="O117">
        <f t="shared" si="7"/>
        <v>3</v>
      </c>
    </row>
    <row r="118" spans="1:15" x14ac:dyDescent="0.25">
      <c r="A118" t="s">
        <v>410</v>
      </c>
      <c r="B118" t="s">
        <v>26</v>
      </c>
      <c r="C118" t="s">
        <v>27</v>
      </c>
      <c r="D118" t="s">
        <v>339</v>
      </c>
      <c r="E118" t="s">
        <v>340</v>
      </c>
      <c r="F118" t="s">
        <v>19</v>
      </c>
      <c r="G118" t="s">
        <v>120</v>
      </c>
      <c r="H118" t="s">
        <v>147</v>
      </c>
      <c r="I118">
        <v>15</v>
      </c>
      <c r="J118">
        <v>110</v>
      </c>
      <c r="K118">
        <v>11</v>
      </c>
      <c r="L118">
        <v>113</v>
      </c>
      <c r="M118">
        <v>18</v>
      </c>
      <c r="N118" t="str">
        <f t="shared" si="6"/>
        <v>Percentil 5</v>
      </c>
      <c r="O118">
        <f t="shared" si="7"/>
        <v>4</v>
      </c>
    </row>
    <row r="119" spans="1:15" x14ac:dyDescent="0.25">
      <c r="A119" t="s">
        <v>410</v>
      </c>
      <c r="B119" t="s">
        <v>85</v>
      </c>
      <c r="C119" t="s">
        <v>86</v>
      </c>
      <c r="D119" t="s">
        <v>411</v>
      </c>
      <c r="E119" t="s">
        <v>412</v>
      </c>
      <c r="F119" t="s">
        <v>30</v>
      </c>
      <c r="G119" t="s">
        <v>41</v>
      </c>
      <c r="H119" t="s">
        <v>147</v>
      </c>
      <c r="I119">
        <v>30</v>
      </c>
      <c r="J119">
        <v>105</v>
      </c>
      <c r="K119">
        <v>13</v>
      </c>
      <c r="L119">
        <v>112</v>
      </c>
      <c r="M119">
        <v>24</v>
      </c>
      <c r="N119" t="str">
        <f t="shared" si="6"/>
        <v>Percentil 5</v>
      </c>
      <c r="O119">
        <f t="shared" si="7"/>
        <v>5</v>
      </c>
    </row>
    <row r="120" spans="1:15" x14ac:dyDescent="0.25">
      <c r="A120" s="6" t="s">
        <v>410</v>
      </c>
      <c r="B120" s="6" t="s">
        <v>139</v>
      </c>
      <c r="C120" s="6" t="s">
        <v>140</v>
      </c>
      <c r="D120" s="6" t="s">
        <v>141</v>
      </c>
      <c r="E120" s="6" t="s">
        <v>142</v>
      </c>
      <c r="F120" s="6" t="s">
        <v>19</v>
      </c>
      <c r="G120" s="6" t="s">
        <v>120</v>
      </c>
      <c r="H120" s="6" t="s">
        <v>147</v>
      </c>
      <c r="I120" s="6">
        <v>48</v>
      </c>
      <c r="J120">
        <v>102</v>
      </c>
      <c r="K120">
        <v>19</v>
      </c>
      <c r="L120" s="6">
        <v>112</v>
      </c>
      <c r="M120">
        <v>23</v>
      </c>
      <c r="N120" s="6" t="str">
        <f t="shared" si="6"/>
        <v>Percentil 5</v>
      </c>
      <c r="O120" s="6">
        <f t="shared" si="7"/>
        <v>5</v>
      </c>
    </row>
    <row r="121" spans="1:15" x14ac:dyDescent="0.25">
      <c r="A121" t="s">
        <v>410</v>
      </c>
      <c r="B121" t="s">
        <v>85</v>
      </c>
      <c r="C121" t="s">
        <v>86</v>
      </c>
      <c r="D121" t="s">
        <v>305</v>
      </c>
      <c r="E121" t="s">
        <v>306</v>
      </c>
      <c r="F121" t="s">
        <v>114</v>
      </c>
      <c r="G121" t="s">
        <v>120</v>
      </c>
      <c r="H121" t="s">
        <v>147</v>
      </c>
      <c r="I121">
        <v>25</v>
      </c>
      <c r="J121">
        <v>102</v>
      </c>
      <c r="K121">
        <v>13</v>
      </c>
      <c r="L121">
        <v>110</v>
      </c>
      <c r="M121">
        <v>15</v>
      </c>
      <c r="N121" t="str">
        <f t="shared" si="6"/>
        <v>Percentil 5</v>
      </c>
      <c r="O121">
        <f t="shared" si="7"/>
        <v>7</v>
      </c>
    </row>
    <row r="122" spans="1:15" x14ac:dyDescent="0.25">
      <c r="A122" t="s">
        <v>410</v>
      </c>
      <c r="B122" t="s">
        <v>26</v>
      </c>
      <c r="C122" t="s">
        <v>27</v>
      </c>
      <c r="D122" t="s">
        <v>214</v>
      </c>
      <c r="E122" t="s">
        <v>215</v>
      </c>
      <c r="F122" t="s">
        <v>58</v>
      </c>
      <c r="G122" t="s">
        <v>25</v>
      </c>
      <c r="H122" t="s">
        <v>147</v>
      </c>
      <c r="I122">
        <v>21</v>
      </c>
      <c r="J122">
        <v>102</v>
      </c>
      <c r="K122">
        <v>13</v>
      </c>
      <c r="L122">
        <v>109</v>
      </c>
      <c r="M122">
        <v>22</v>
      </c>
      <c r="N122" t="str">
        <f t="shared" si="6"/>
        <v>Percentil 5</v>
      </c>
      <c r="O122">
        <f t="shared" si="7"/>
        <v>8</v>
      </c>
    </row>
    <row r="123" spans="1:15" x14ac:dyDescent="0.25">
      <c r="A123" t="s">
        <v>410</v>
      </c>
      <c r="B123" t="s">
        <v>158</v>
      </c>
      <c r="C123" t="s">
        <v>94</v>
      </c>
      <c r="D123" t="s">
        <v>408</v>
      </c>
      <c r="E123" t="s">
        <v>409</v>
      </c>
      <c r="F123" t="s">
        <v>30</v>
      </c>
      <c r="G123" t="s">
        <v>120</v>
      </c>
      <c r="H123" t="s">
        <v>147</v>
      </c>
      <c r="I123">
        <v>37</v>
      </c>
      <c r="J123">
        <v>93</v>
      </c>
      <c r="K123">
        <v>18</v>
      </c>
      <c r="L123">
        <v>108</v>
      </c>
      <c r="M123">
        <v>22</v>
      </c>
      <c r="N123" t="str">
        <f t="shared" si="6"/>
        <v>Percentil 5</v>
      </c>
      <c r="O123">
        <f t="shared" si="7"/>
        <v>9</v>
      </c>
    </row>
    <row r="124" spans="1:15" x14ac:dyDescent="0.25">
      <c r="A124" t="s">
        <v>410</v>
      </c>
      <c r="B124" t="s">
        <v>158</v>
      </c>
      <c r="C124" t="s">
        <v>94</v>
      </c>
      <c r="D124" t="s">
        <v>328</v>
      </c>
      <c r="E124" t="s">
        <v>329</v>
      </c>
      <c r="F124" t="s">
        <v>114</v>
      </c>
      <c r="G124" t="s">
        <v>120</v>
      </c>
      <c r="H124" t="s">
        <v>147</v>
      </c>
      <c r="I124">
        <v>29</v>
      </c>
      <c r="J124">
        <v>113</v>
      </c>
      <c r="K124">
        <v>15</v>
      </c>
      <c r="L124">
        <v>107</v>
      </c>
      <c r="M124">
        <v>28</v>
      </c>
      <c r="N124" t="str">
        <f t="shared" si="6"/>
        <v>Percentil 5</v>
      </c>
      <c r="O124">
        <f t="shared" si="7"/>
        <v>10</v>
      </c>
    </row>
    <row r="125" spans="1:15" x14ac:dyDescent="0.25">
      <c r="A125" t="s">
        <v>410</v>
      </c>
      <c r="B125" t="s">
        <v>46</v>
      </c>
      <c r="C125" t="s">
        <v>47</v>
      </c>
      <c r="D125" t="s">
        <v>432</v>
      </c>
      <c r="E125" t="s">
        <v>433</v>
      </c>
      <c r="F125" t="s">
        <v>58</v>
      </c>
      <c r="G125" t="s">
        <v>120</v>
      </c>
      <c r="H125" t="s">
        <v>147</v>
      </c>
      <c r="I125">
        <v>15</v>
      </c>
      <c r="J125">
        <v>99</v>
      </c>
      <c r="K125">
        <v>17</v>
      </c>
      <c r="L125">
        <v>106</v>
      </c>
      <c r="M125">
        <v>26</v>
      </c>
      <c r="N125" t="str">
        <f t="shared" si="6"/>
        <v>Percentil 4</v>
      </c>
      <c r="O125">
        <f t="shared" si="7"/>
        <v>11</v>
      </c>
    </row>
    <row r="126" spans="1:15" x14ac:dyDescent="0.25">
      <c r="A126" t="s">
        <v>410</v>
      </c>
      <c r="B126" t="s">
        <v>85</v>
      </c>
      <c r="C126" t="s">
        <v>86</v>
      </c>
      <c r="D126" t="s">
        <v>222</v>
      </c>
      <c r="E126" t="s">
        <v>223</v>
      </c>
      <c r="F126" t="s">
        <v>58</v>
      </c>
      <c r="G126" t="s">
        <v>41</v>
      </c>
      <c r="H126" t="s">
        <v>147</v>
      </c>
      <c r="I126">
        <v>18</v>
      </c>
      <c r="J126">
        <v>93</v>
      </c>
      <c r="K126">
        <v>13</v>
      </c>
      <c r="L126">
        <v>103</v>
      </c>
      <c r="M126">
        <v>22</v>
      </c>
      <c r="N126" t="str">
        <f t="shared" si="6"/>
        <v>Percentil 4</v>
      </c>
      <c r="O126">
        <f t="shared" si="7"/>
        <v>12</v>
      </c>
    </row>
    <row r="127" spans="1:15" x14ac:dyDescent="0.25">
      <c r="A127" t="s">
        <v>410</v>
      </c>
      <c r="B127" t="s">
        <v>85</v>
      </c>
      <c r="C127" t="s">
        <v>86</v>
      </c>
      <c r="D127" t="s">
        <v>274</v>
      </c>
      <c r="E127" t="s">
        <v>275</v>
      </c>
      <c r="F127" t="s">
        <v>114</v>
      </c>
      <c r="G127" t="s">
        <v>41</v>
      </c>
      <c r="H127" t="s">
        <v>147</v>
      </c>
      <c r="I127">
        <v>9</v>
      </c>
      <c r="J127">
        <v>107</v>
      </c>
      <c r="K127">
        <v>11</v>
      </c>
      <c r="L127">
        <v>103</v>
      </c>
      <c r="M127">
        <v>14</v>
      </c>
      <c r="N127" t="str">
        <f t="shared" si="6"/>
        <v>Percentil 4</v>
      </c>
      <c r="O127">
        <f t="shared" si="7"/>
        <v>12</v>
      </c>
    </row>
    <row r="128" spans="1:15" x14ac:dyDescent="0.25">
      <c r="A128" t="s">
        <v>410</v>
      </c>
      <c r="B128" t="s">
        <v>85</v>
      </c>
      <c r="C128" t="s">
        <v>86</v>
      </c>
      <c r="D128" t="s">
        <v>282</v>
      </c>
      <c r="E128" t="s">
        <v>283</v>
      </c>
      <c r="F128" t="s">
        <v>114</v>
      </c>
      <c r="G128" t="s">
        <v>41</v>
      </c>
      <c r="H128" t="s">
        <v>147</v>
      </c>
      <c r="I128">
        <v>10</v>
      </c>
      <c r="J128">
        <v>99</v>
      </c>
      <c r="K128">
        <v>15</v>
      </c>
      <c r="L128">
        <v>103</v>
      </c>
      <c r="M128">
        <v>19</v>
      </c>
      <c r="N128" t="str">
        <f t="shared" si="6"/>
        <v>Percentil 4</v>
      </c>
      <c r="O128">
        <f t="shared" si="7"/>
        <v>12</v>
      </c>
    </row>
    <row r="129" spans="1:15" x14ac:dyDescent="0.25">
      <c r="A129" t="s">
        <v>410</v>
      </c>
      <c r="B129" t="s">
        <v>117</v>
      </c>
      <c r="C129" t="s">
        <v>16</v>
      </c>
      <c r="D129" t="s">
        <v>118</v>
      </c>
      <c r="E129" t="s">
        <v>119</v>
      </c>
      <c r="F129" t="s">
        <v>30</v>
      </c>
      <c r="G129" t="s">
        <v>120</v>
      </c>
      <c r="H129" t="s">
        <v>147</v>
      </c>
      <c r="I129">
        <v>2</v>
      </c>
      <c r="J129">
        <v>90</v>
      </c>
      <c r="K129">
        <v>16</v>
      </c>
      <c r="L129">
        <v>102</v>
      </c>
      <c r="M129">
        <v>30</v>
      </c>
      <c r="N129" t="str">
        <f t="shared" si="6"/>
        <v>Percentil 4</v>
      </c>
      <c r="O129">
        <f t="shared" si="7"/>
        <v>15</v>
      </c>
    </row>
    <row r="130" spans="1:15" x14ac:dyDescent="0.25">
      <c r="A130" t="s">
        <v>410</v>
      </c>
      <c r="B130" t="s">
        <v>26</v>
      </c>
      <c r="C130" t="s">
        <v>27</v>
      </c>
      <c r="D130" t="s">
        <v>28</v>
      </c>
      <c r="E130" t="s">
        <v>29</v>
      </c>
      <c r="F130" t="s">
        <v>30</v>
      </c>
      <c r="G130" t="s">
        <v>25</v>
      </c>
      <c r="H130" t="s">
        <v>147</v>
      </c>
      <c r="I130">
        <v>24</v>
      </c>
      <c r="J130">
        <v>96</v>
      </c>
      <c r="K130">
        <v>12</v>
      </c>
      <c r="L130">
        <v>101</v>
      </c>
      <c r="M130">
        <v>18</v>
      </c>
      <c r="N130" t="str">
        <f t="shared" si="6"/>
        <v>Percentil 4</v>
      </c>
      <c r="O130">
        <f t="shared" si="7"/>
        <v>16</v>
      </c>
    </row>
    <row r="131" spans="1:15" x14ac:dyDescent="0.25">
      <c r="A131" t="s">
        <v>410</v>
      </c>
      <c r="B131" t="s">
        <v>21</v>
      </c>
      <c r="C131" t="s">
        <v>22</v>
      </c>
      <c r="D131" t="s">
        <v>244</v>
      </c>
      <c r="E131" t="s">
        <v>245</v>
      </c>
      <c r="F131" t="s">
        <v>58</v>
      </c>
      <c r="G131" t="s">
        <v>41</v>
      </c>
      <c r="H131" t="s">
        <v>147</v>
      </c>
      <c r="I131">
        <v>130</v>
      </c>
      <c r="J131">
        <v>94</v>
      </c>
      <c r="K131">
        <v>15</v>
      </c>
      <c r="L131">
        <v>101</v>
      </c>
      <c r="M131">
        <v>21</v>
      </c>
      <c r="N131" t="str">
        <f t="shared" si="6"/>
        <v>Percentil 4</v>
      </c>
      <c r="O131">
        <f t="shared" si="7"/>
        <v>16</v>
      </c>
    </row>
    <row r="132" spans="1:15" x14ac:dyDescent="0.25">
      <c r="A132" t="s">
        <v>410</v>
      </c>
      <c r="B132" t="s">
        <v>139</v>
      </c>
      <c r="C132" t="s">
        <v>140</v>
      </c>
      <c r="D132" t="s">
        <v>417</v>
      </c>
      <c r="E132" t="s">
        <v>418</v>
      </c>
      <c r="F132" t="s">
        <v>58</v>
      </c>
      <c r="G132" t="s">
        <v>41</v>
      </c>
      <c r="H132" t="s">
        <v>147</v>
      </c>
      <c r="I132">
        <v>38</v>
      </c>
      <c r="J132">
        <v>91</v>
      </c>
      <c r="K132">
        <v>15</v>
      </c>
      <c r="L132">
        <v>99</v>
      </c>
      <c r="M132">
        <v>18</v>
      </c>
      <c r="N132" t="str">
        <f t="shared" si="6"/>
        <v>Percentil 4</v>
      </c>
      <c r="O132">
        <f t="shared" si="7"/>
        <v>18</v>
      </c>
    </row>
    <row r="133" spans="1:15" x14ac:dyDescent="0.25">
      <c r="A133" t="s">
        <v>410</v>
      </c>
      <c r="B133" t="s">
        <v>384</v>
      </c>
      <c r="C133" t="s">
        <v>86</v>
      </c>
      <c r="D133" t="s">
        <v>385</v>
      </c>
      <c r="E133" t="s">
        <v>386</v>
      </c>
      <c r="F133" t="s">
        <v>114</v>
      </c>
      <c r="G133" t="s">
        <v>120</v>
      </c>
      <c r="H133" t="s">
        <v>147</v>
      </c>
      <c r="I133">
        <v>13</v>
      </c>
      <c r="J133">
        <v>105</v>
      </c>
      <c r="K133">
        <v>15</v>
      </c>
      <c r="L133">
        <v>99</v>
      </c>
      <c r="M133">
        <v>23</v>
      </c>
      <c r="N133" t="str">
        <f t="shared" si="6"/>
        <v>Percentil 4</v>
      </c>
      <c r="O133">
        <f t="shared" si="7"/>
        <v>18</v>
      </c>
    </row>
    <row r="134" spans="1:15" x14ac:dyDescent="0.25">
      <c r="A134" t="s">
        <v>410</v>
      </c>
      <c r="B134" t="s">
        <v>26</v>
      </c>
      <c r="C134" t="s">
        <v>27</v>
      </c>
      <c r="D134" t="s">
        <v>242</v>
      </c>
      <c r="E134" t="s">
        <v>243</v>
      </c>
      <c r="F134" t="s">
        <v>58</v>
      </c>
      <c r="G134" t="s">
        <v>41</v>
      </c>
      <c r="H134" t="s">
        <v>147</v>
      </c>
      <c r="I134">
        <v>88</v>
      </c>
      <c r="J134">
        <v>93</v>
      </c>
      <c r="K134">
        <v>14</v>
      </c>
      <c r="L134">
        <v>98</v>
      </c>
      <c r="M134">
        <v>17</v>
      </c>
      <c r="N134" t="str">
        <f t="shared" si="6"/>
        <v>Percentil 3</v>
      </c>
      <c r="O134">
        <f t="shared" si="7"/>
        <v>20</v>
      </c>
    </row>
    <row r="135" spans="1:15" x14ac:dyDescent="0.25">
      <c r="A135" t="s">
        <v>410</v>
      </c>
      <c r="B135" t="s">
        <v>37</v>
      </c>
      <c r="C135" t="s">
        <v>38</v>
      </c>
      <c r="D135" t="s">
        <v>39</v>
      </c>
      <c r="E135" t="s">
        <v>40</v>
      </c>
      <c r="F135" t="s">
        <v>30</v>
      </c>
      <c r="G135" t="s">
        <v>41</v>
      </c>
      <c r="H135" t="s">
        <v>147</v>
      </c>
      <c r="I135">
        <v>98</v>
      </c>
      <c r="J135">
        <v>91</v>
      </c>
      <c r="K135">
        <v>15</v>
      </c>
      <c r="L135">
        <v>97</v>
      </c>
      <c r="M135">
        <v>18</v>
      </c>
      <c r="N135" t="str">
        <f t="shared" si="6"/>
        <v>Percentil 3</v>
      </c>
      <c r="O135">
        <f t="shared" si="7"/>
        <v>21</v>
      </c>
    </row>
    <row r="136" spans="1:15" x14ac:dyDescent="0.25">
      <c r="A136" t="s">
        <v>410</v>
      </c>
      <c r="B136" t="s">
        <v>85</v>
      </c>
      <c r="C136" t="s">
        <v>86</v>
      </c>
      <c r="D136" t="s">
        <v>195</v>
      </c>
      <c r="E136" t="s">
        <v>196</v>
      </c>
      <c r="F136" t="s">
        <v>30</v>
      </c>
      <c r="G136" t="s">
        <v>41</v>
      </c>
      <c r="H136" t="s">
        <v>147</v>
      </c>
      <c r="I136">
        <v>34</v>
      </c>
      <c r="J136">
        <v>95</v>
      </c>
      <c r="K136">
        <v>14</v>
      </c>
      <c r="L136">
        <v>97</v>
      </c>
      <c r="M136">
        <v>22</v>
      </c>
      <c r="N136" t="str">
        <f t="shared" si="6"/>
        <v>Percentil 3</v>
      </c>
      <c r="O136">
        <f t="shared" si="7"/>
        <v>21</v>
      </c>
    </row>
    <row r="137" spans="1:15" x14ac:dyDescent="0.25">
      <c r="A137" t="s">
        <v>410</v>
      </c>
      <c r="B137" t="s">
        <v>26</v>
      </c>
      <c r="C137" t="s">
        <v>27</v>
      </c>
      <c r="D137" t="s">
        <v>236</v>
      </c>
      <c r="E137" t="s">
        <v>237</v>
      </c>
      <c r="F137" t="s">
        <v>58</v>
      </c>
      <c r="G137" t="s">
        <v>41</v>
      </c>
      <c r="H137" t="s">
        <v>147</v>
      </c>
      <c r="I137">
        <v>52</v>
      </c>
      <c r="J137">
        <v>92</v>
      </c>
      <c r="K137">
        <v>16</v>
      </c>
      <c r="L137">
        <v>96</v>
      </c>
      <c r="M137">
        <v>17</v>
      </c>
      <c r="N137" t="str">
        <f t="shared" si="6"/>
        <v>Percentil 3</v>
      </c>
      <c r="O137">
        <f t="shared" si="7"/>
        <v>23</v>
      </c>
    </row>
    <row r="138" spans="1:15" x14ac:dyDescent="0.25">
      <c r="A138" t="s">
        <v>410</v>
      </c>
      <c r="B138" t="s">
        <v>428</v>
      </c>
      <c r="C138" t="s">
        <v>429</v>
      </c>
      <c r="D138" t="s">
        <v>430</v>
      </c>
      <c r="E138" t="s">
        <v>431</v>
      </c>
      <c r="F138" t="s">
        <v>19</v>
      </c>
      <c r="G138" t="s">
        <v>120</v>
      </c>
      <c r="H138" t="s">
        <v>147</v>
      </c>
      <c r="I138">
        <v>23</v>
      </c>
      <c r="J138">
        <v>98</v>
      </c>
      <c r="K138">
        <v>12</v>
      </c>
      <c r="L138">
        <v>96</v>
      </c>
      <c r="M138">
        <v>12</v>
      </c>
      <c r="N138" t="str">
        <f t="shared" si="6"/>
        <v>Percentil 3</v>
      </c>
      <c r="O138">
        <f t="shared" si="7"/>
        <v>23</v>
      </c>
    </row>
    <row r="139" spans="1:15" x14ac:dyDescent="0.25">
      <c r="A139" t="s">
        <v>410</v>
      </c>
      <c r="B139" t="s">
        <v>46</v>
      </c>
      <c r="C139" t="s">
        <v>47</v>
      </c>
      <c r="D139" t="s">
        <v>289</v>
      </c>
      <c r="E139" t="s">
        <v>290</v>
      </c>
      <c r="F139" t="s">
        <v>30</v>
      </c>
      <c r="G139" t="s">
        <v>120</v>
      </c>
      <c r="H139" t="s">
        <v>147</v>
      </c>
      <c r="I139">
        <v>8</v>
      </c>
      <c r="J139">
        <v>95</v>
      </c>
      <c r="K139">
        <v>18</v>
      </c>
      <c r="L139">
        <v>95</v>
      </c>
      <c r="M139">
        <v>18</v>
      </c>
      <c r="N139" t="str">
        <f t="shared" si="6"/>
        <v>Percentil 3</v>
      </c>
      <c r="O139">
        <f t="shared" si="7"/>
        <v>25</v>
      </c>
    </row>
    <row r="140" spans="1:15" x14ac:dyDescent="0.25">
      <c r="A140" t="s">
        <v>410</v>
      </c>
      <c r="B140" t="s">
        <v>26</v>
      </c>
      <c r="C140" t="s">
        <v>27</v>
      </c>
      <c r="D140" t="s">
        <v>280</v>
      </c>
      <c r="E140" t="s">
        <v>281</v>
      </c>
      <c r="F140" t="s">
        <v>19</v>
      </c>
      <c r="G140" t="s">
        <v>25</v>
      </c>
      <c r="H140" t="s">
        <v>147</v>
      </c>
      <c r="I140">
        <v>3640</v>
      </c>
      <c r="J140">
        <v>91</v>
      </c>
      <c r="K140">
        <v>16</v>
      </c>
      <c r="L140">
        <v>94</v>
      </c>
      <c r="M140">
        <v>19</v>
      </c>
      <c r="N140" t="str">
        <f t="shared" si="6"/>
        <v>Percentil 3</v>
      </c>
      <c r="O140">
        <f t="shared" si="7"/>
        <v>26</v>
      </c>
    </row>
    <row r="141" spans="1:15" x14ac:dyDescent="0.25">
      <c r="A141" t="s">
        <v>410</v>
      </c>
      <c r="B141" t="s">
        <v>128</v>
      </c>
      <c r="C141" t="s">
        <v>90</v>
      </c>
      <c r="D141" t="s">
        <v>413</v>
      </c>
      <c r="E141" t="s">
        <v>414</v>
      </c>
      <c r="F141" t="s">
        <v>30</v>
      </c>
      <c r="G141" t="s">
        <v>41</v>
      </c>
      <c r="H141" t="s">
        <v>147</v>
      </c>
      <c r="I141">
        <v>101</v>
      </c>
      <c r="J141">
        <v>84</v>
      </c>
      <c r="K141">
        <v>14</v>
      </c>
      <c r="L141">
        <v>93</v>
      </c>
      <c r="M141">
        <v>18</v>
      </c>
      <c r="N141" t="str">
        <f t="shared" si="6"/>
        <v>Percentil 3</v>
      </c>
      <c r="O141">
        <f t="shared" si="7"/>
        <v>27</v>
      </c>
    </row>
    <row r="142" spans="1:15" x14ac:dyDescent="0.25">
      <c r="A142" t="s">
        <v>410</v>
      </c>
      <c r="B142" t="s">
        <v>26</v>
      </c>
      <c r="C142" t="s">
        <v>27</v>
      </c>
      <c r="D142" t="s">
        <v>218</v>
      </c>
      <c r="E142" t="s">
        <v>219</v>
      </c>
      <c r="F142" t="s">
        <v>58</v>
      </c>
      <c r="G142" t="s">
        <v>25</v>
      </c>
      <c r="H142" t="s">
        <v>147</v>
      </c>
      <c r="I142">
        <v>41</v>
      </c>
      <c r="J142">
        <v>89</v>
      </c>
      <c r="K142">
        <v>16</v>
      </c>
      <c r="L142">
        <v>93</v>
      </c>
      <c r="M142">
        <v>18</v>
      </c>
      <c r="N142" t="str">
        <f t="shared" si="6"/>
        <v>Percentil 3</v>
      </c>
      <c r="O142">
        <f t="shared" si="7"/>
        <v>27</v>
      </c>
    </row>
    <row r="143" spans="1:15" x14ac:dyDescent="0.25">
      <c r="A143" t="s">
        <v>410</v>
      </c>
      <c r="B143" t="s">
        <v>269</v>
      </c>
      <c r="C143" t="s">
        <v>47</v>
      </c>
      <c r="D143" t="s">
        <v>270</v>
      </c>
      <c r="E143" t="s">
        <v>271</v>
      </c>
      <c r="F143" t="s">
        <v>114</v>
      </c>
      <c r="G143" t="s">
        <v>41</v>
      </c>
      <c r="H143" t="s">
        <v>147</v>
      </c>
      <c r="I143">
        <v>20</v>
      </c>
      <c r="J143">
        <v>90</v>
      </c>
      <c r="K143">
        <v>13</v>
      </c>
      <c r="L143">
        <v>92</v>
      </c>
      <c r="M143">
        <v>15</v>
      </c>
      <c r="N143" t="str">
        <f t="shared" si="6"/>
        <v>Percentil 2</v>
      </c>
      <c r="O143">
        <f t="shared" si="7"/>
        <v>29</v>
      </c>
    </row>
    <row r="144" spans="1:15" x14ac:dyDescent="0.25">
      <c r="A144" t="s">
        <v>410</v>
      </c>
      <c r="B144" t="s">
        <v>21</v>
      </c>
      <c r="C144" t="s">
        <v>22</v>
      </c>
      <c r="D144" t="s">
        <v>75</v>
      </c>
      <c r="E144" t="s">
        <v>76</v>
      </c>
      <c r="F144" t="s">
        <v>58</v>
      </c>
      <c r="G144" t="s">
        <v>25</v>
      </c>
      <c r="H144" t="s">
        <v>147</v>
      </c>
      <c r="I144">
        <v>480</v>
      </c>
      <c r="J144">
        <v>86</v>
      </c>
      <c r="K144">
        <v>15</v>
      </c>
      <c r="L144">
        <v>91</v>
      </c>
      <c r="M144">
        <v>17</v>
      </c>
      <c r="N144" t="str">
        <f t="shared" si="6"/>
        <v>Percentil 2</v>
      </c>
      <c r="O144">
        <f t="shared" si="7"/>
        <v>30</v>
      </c>
    </row>
    <row r="145" spans="1:15" x14ac:dyDescent="0.25">
      <c r="A145" t="s">
        <v>410</v>
      </c>
      <c r="B145" t="s">
        <v>424</v>
      </c>
      <c r="C145" t="s">
        <v>425</v>
      </c>
      <c r="D145" t="s">
        <v>426</v>
      </c>
      <c r="E145" t="s">
        <v>427</v>
      </c>
      <c r="F145" t="s">
        <v>19</v>
      </c>
      <c r="G145" t="s">
        <v>120</v>
      </c>
      <c r="H145" t="s">
        <v>147</v>
      </c>
      <c r="I145">
        <v>36</v>
      </c>
      <c r="J145">
        <v>90</v>
      </c>
      <c r="K145">
        <v>13</v>
      </c>
      <c r="L145">
        <v>91</v>
      </c>
      <c r="M145">
        <v>17</v>
      </c>
      <c r="N145" t="str">
        <f t="shared" si="6"/>
        <v>Percentil 2</v>
      </c>
      <c r="O145">
        <f t="shared" si="7"/>
        <v>30</v>
      </c>
    </row>
    <row r="146" spans="1:15" x14ac:dyDescent="0.25">
      <c r="A146" t="s">
        <v>410</v>
      </c>
      <c r="B146" t="s">
        <v>46</v>
      </c>
      <c r="C146" t="s">
        <v>47</v>
      </c>
      <c r="D146" t="s">
        <v>333</v>
      </c>
      <c r="E146" t="s">
        <v>334</v>
      </c>
      <c r="F146" t="s">
        <v>114</v>
      </c>
      <c r="G146" t="s">
        <v>120</v>
      </c>
      <c r="H146" t="s">
        <v>147</v>
      </c>
      <c r="I146">
        <v>87</v>
      </c>
      <c r="J146">
        <v>93</v>
      </c>
      <c r="K146">
        <v>15</v>
      </c>
      <c r="L146">
        <v>91</v>
      </c>
      <c r="M146">
        <v>20</v>
      </c>
      <c r="N146" t="str">
        <f t="shared" si="6"/>
        <v>Percentil 2</v>
      </c>
      <c r="O146">
        <f t="shared" si="7"/>
        <v>30</v>
      </c>
    </row>
    <row r="147" spans="1:15" x14ac:dyDescent="0.25">
      <c r="A147" t="s">
        <v>410</v>
      </c>
      <c r="B147" t="s">
        <v>128</v>
      </c>
      <c r="C147" t="s">
        <v>90</v>
      </c>
      <c r="D147" t="s">
        <v>168</v>
      </c>
      <c r="E147" t="s">
        <v>169</v>
      </c>
      <c r="F147" t="s">
        <v>30</v>
      </c>
      <c r="G147" t="s">
        <v>25</v>
      </c>
      <c r="H147" t="s">
        <v>147</v>
      </c>
      <c r="I147">
        <v>26</v>
      </c>
      <c r="J147">
        <v>84</v>
      </c>
      <c r="K147">
        <v>15</v>
      </c>
      <c r="L147">
        <v>90</v>
      </c>
      <c r="M147">
        <v>16</v>
      </c>
      <c r="N147" t="str">
        <f t="shared" si="6"/>
        <v>Percentil 2</v>
      </c>
      <c r="O147">
        <f t="shared" si="7"/>
        <v>33</v>
      </c>
    </row>
    <row r="148" spans="1:15" x14ac:dyDescent="0.25">
      <c r="A148" t="s">
        <v>410</v>
      </c>
      <c r="B148" t="s">
        <v>21</v>
      </c>
      <c r="C148" t="s">
        <v>22</v>
      </c>
      <c r="D148" t="s">
        <v>193</v>
      </c>
      <c r="E148" t="s">
        <v>194</v>
      </c>
      <c r="F148" t="s">
        <v>30</v>
      </c>
      <c r="G148" t="s">
        <v>41</v>
      </c>
      <c r="H148" t="s">
        <v>147</v>
      </c>
      <c r="I148">
        <v>42</v>
      </c>
      <c r="J148">
        <v>83</v>
      </c>
      <c r="K148">
        <v>14</v>
      </c>
      <c r="L148">
        <v>90</v>
      </c>
      <c r="M148">
        <v>17</v>
      </c>
      <c r="N148" t="str">
        <f t="shared" si="6"/>
        <v>Percentil 2</v>
      </c>
      <c r="O148">
        <f t="shared" si="7"/>
        <v>33</v>
      </c>
    </row>
    <row r="149" spans="1:15" x14ac:dyDescent="0.25">
      <c r="A149" t="s">
        <v>410</v>
      </c>
      <c r="B149" t="s">
        <v>178</v>
      </c>
      <c r="C149" t="s">
        <v>179</v>
      </c>
      <c r="D149" t="s">
        <v>391</v>
      </c>
      <c r="E149" t="s">
        <v>392</v>
      </c>
      <c r="F149" t="s">
        <v>114</v>
      </c>
      <c r="G149" t="s">
        <v>120</v>
      </c>
      <c r="H149" t="s">
        <v>147</v>
      </c>
      <c r="I149">
        <v>4</v>
      </c>
      <c r="J149">
        <v>86</v>
      </c>
      <c r="K149">
        <v>15</v>
      </c>
      <c r="L149">
        <v>90</v>
      </c>
      <c r="M149">
        <v>15</v>
      </c>
      <c r="N149" t="str">
        <f t="shared" si="6"/>
        <v>Percentil 2</v>
      </c>
      <c r="O149">
        <f t="shared" si="7"/>
        <v>33</v>
      </c>
    </row>
    <row r="150" spans="1:15" x14ac:dyDescent="0.25">
      <c r="A150" t="s">
        <v>410</v>
      </c>
      <c r="B150" t="s">
        <v>37</v>
      </c>
      <c r="C150" t="s">
        <v>38</v>
      </c>
      <c r="D150" t="s">
        <v>337</v>
      </c>
      <c r="E150" t="s">
        <v>338</v>
      </c>
      <c r="F150" t="s">
        <v>58</v>
      </c>
      <c r="G150" t="s">
        <v>120</v>
      </c>
      <c r="H150" t="s">
        <v>147</v>
      </c>
      <c r="I150">
        <v>39</v>
      </c>
      <c r="J150">
        <v>98</v>
      </c>
      <c r="K150">
        <v>11</v>
      </c>
      <c r="L150">
        <v>90</v>
      </c>
      <c r="M150">
        <v>19</v>
      </c>
      <c r="N150" t="str">
        <f t="shared" si="6"/>
        <v>Percentil 2</v>
      </c>
      <c r="O150">
        <f t="shared" si="7"/>
        <v>33</v>
      </c>
    </row>
    <row r="151" spans="1:15" x14ac:dyDescent="0.25">
      <c r="A151" t="s">
        <v>410</v>
      </c>
      <c r="B151" t="s">
        <v>26</v>
      </c>
      <c r="C151" t="s">
        <v>27</v>
      </c>
      <c r="D151" t="s">
        <v>341</v>
      </c>
      <c r="E151" t="s">
        <v>342</v>
      </c>
      <c r="F151" t="s">
        <v>19</v>
      </c>
      <c r="G151" t="s">
        <v>120</v>
      </c>
      <c r="H151" t="s">
        <v>147</v>
      </c>
      <c r="I151">
        <v>188</v>
      </c>
      <c r="J151">
        <v>90</v>
      </c>
      <c r="K151">
        <v>16</v>
      </c>
      <c r="L151">
        <v>90</v>
      </c>
      <c r="M151">
        <v>20</v>
      </c>
      <c r="N151" t="str">
        <f t="shared" si="6"/>
        <v>Percentil 2</v>
      </c>
      <c r="O151">
        <f t="shared" si="7"/>
        <v>33</v>
      </c>
    </row>
    <row r="152" spans="1:15" x14ac:dyDescent="0.25">
      <c r="A152" t="s">
        <v>410</v>
      </c>
      <c r="B152" t="s">
        <v>85</v>
      </c>
      <c r="C152" t="s">
        <v>86</v>
      </c>
      <c r="D152" t="s">
        <v>201</v>
      </c>
      <c r="E152" t="s">
        <v>202</v>
      </c>
      <c r="F152" t="s">
        <v>30</v>
      </c>
      <c r="G152" t="s">
        <v>25</v>
      </c>
      <c r="H152" t="s">
        <v>147</v>
      </c>
      <c r="I152">
        <v>10</v>
      </c>
      <c r="J152">
        <v>99</v>
      </c>
      <c r="K152">
        <v>12</v>
      </c>
      <c r="L152">
        <v>89</v>
      </c>
      <c r="M152">
        <v>16</v>
      </c>
      <c r="N152" t="str">
        <f t="shared" si="6"/>
        <v>Percentil 1</v>
      </c>
      <c r="O152">
        <f t="shared" si="7"/>
        <v>38</v>
      </c>
    </row>
    <row r="153" spans="1:15" x14ac:dyDescent="0.25">
      <c r="A153" t="s">
        <v>410</v>
      </c>
      <c r="B153" t="s">
        <v>421</v>
      </c>
      <c r="C153" t="s">
        <v>86</v>
      </c>
      <c r="D153" t="s">
        <v>422</v>
      </c>
      <c r="E153" t="s">
        <v>423</v>
      </c>
      <c r="F153" t="s">
        <v>114</v>
      </c>
      <c r="G153" t="s">
        <v>120</v>
      </c>
      <c r="H153" t="s">
        <v>147</v>
      </c>
      <c r="I153">
        <v>23</v>
      </c>
      <c r="J153">
        <v>96</v>
      </c>
      <c r="K153">
        <v>16</v>
      </c>
      <c r="L153">
        <v>89</v>
      </c>
      <c r="M153">
        <v>24</v>
      </c>
      <c r="N153" t="str">
        <f t="shared" si="6"/>
        <v>Percentil 1</v>
      </c>
      <c r="O153">
        <f t="shared" si="7"/>
        <v>38</v>
      </c>
    </row>
    <row r="154" spans="1:15" x14ac:dyDescent="0.25">
      <c r="A154" t="s">
        <v>410</v>
      </c>
      <c r="B154" t="s">
        <v>117</v>
      </c>
      <c r="C154" t="s">
        <v>16</v>
      </c>
      <c r="D154" t="s">
        <v>121</v>
      </c>
      <c r="E154" t="s">
        <v>122</v>
      </c>
      <c r="F154" t="s">
        <v>19</v>
      </c>
      <c r="G154" t="s">
        <v>120</v>
      </c>
      <c r="H154" t="s">
        <v>147</v>
      </c>
      <c r="I154">
        <v>39</v>
      </c>
      <c r="J154">
        <v>85</v>
      </c>
      <c r="K154">
        <v>15</v>
      </c>
      <c r="L154">
        <v>89</v>
      </c>
      <c r="M154">
        <v>19</v>
      </c>
      <c r="N154" t="str">
        <f t="shared" si="6"/>
        <v>Percentil 1</v>
      </c>
      <c r="O154">
        <f t="shared" si="7"/>
        <v>38</v>
      </c>
    </row>
    <row r="155" spans="1:15" x14ac:dyDescent="0.25">
      <c r="A155" t="s">
        <v>410</v>
      </c>
      <c r="B155" t="s">
        <v>63</v>
      </c>
      <c r="C155" t="s">
        <v>64</v>
      </c>
      <c r="D155" t="s">
        <v>133</v>
      </c>
      <c r="E155" t="s">
        <v>134</v>
      </c>
      <c r="F155" t="s">
        <v>114</v>
      </c>
      <c r="G155" t="s">
        <v>120</v>
      </c>
      <c r="H155" t="s">
        <v>147</v>
      </c>
      <c r="I155">
        <v>52</v>
      </c>
      <c r="J155">
        <v>88</v>
      </c>
      <c r="K155">
        <v>15</v>
      </c>
      <c r="L155">
        <v>89</v>
      </c>
      <c r="M155">
        <v>15</v>
      </c>
      <c r="N155" t="str">
        <f t="shared" si="6"/>
        <v>Percentil 1</v>
      </c>
      <c r="O155">
        <f t="shared" si="7"/>
        <v>38</v>
      </c>
    </row>
    <row r="156" spans="1:15" x14ac:dyDescent="0.25">
      <c r="A156" t="s">
        <v>410</v>
      </c>
      <c r="B156" t="s">
        <v>343</v>
      </c>
      <c r="C156" t="s">
        <v>344</v>
      </c>
      <c r="D156" t="s">
        <v>345</v>
      </c>
      <c r="E156" t="s">
        <v>346</v>
      </c>
      <c r="F156" t="s">
        <v>19</v>
      </c>
      <c r="G156" t="s">
        <v>120</v>
      </c>
      <c r="H156" t="s">
        <v>147</v>
      </c>
      <c r="I156">
        <v>103</v>
      </c>
      <c r="J156">
        <v>89</v>
      </c>
      <c r="K156">
        <v>15</v>
      </c>
      <c r="L156">
        <v>89</v>
      </c>
      <c r="M156">
        <v>23</v>
      </c>
      <c r="N156" t="str">
        <f t="shared" si="6"/>
        <v>Percentil 1</v>
      </c>
      <c r="O156">
        <f t="shared" si="7"/>
        <v>38</v>
      </c>
    </row>
    <row r="157" spans="1:15" x14ac:dyDescent="0.25">
      <c r="A157" t="s">
        <v>410</v>
      </c>
      <c r="B157" t="s">
        <v>310</v>
      </c>
      <c r="C157" t="s">
        <v>105</v>
      </c>
      <c r="D157" t="s">
        <v>326</v>
      </c>
      <c r="E157" t="s">
        <v>327</v>
      </c>
      <c r="F157" t="s">
        <v>114</v>
      </c>
      <c r="G157" t="s">
        <v>120</v>
      </c>
      <c r="H157" t="s">
        <v>147</v>
      </c>
      <c r="I157">
        <v>30</v>
      </c>
      <c r="J157">
        <v>89</v>
      </c>
      <c r="K157">
        <v>13</v>
      </c>
      <c r="L157">
        <v>88</v>
      </c>
      <c r="M157">
        <v>15</v>
      </c>
      <c r="N157" t="str">
        <f t="shared" si="6"/>
        <v>Percentil 1</v>
      </c>
      <c r="O157">
        <f t="shared" si="7"/>
        <v>43</v>
      </c>
    </row>
    <row r="158" spans="1:15" x14ac:dyDescent="0.25">
      <c r="A158" t="s">
        <v>410</v>
      </c>
      <c r="B158" t="s">
        <v>21</v>
      </c>
      <c r="C158" t="s">
        <v>22</v>
      </c>
      <c r="D158" t="s">
        <v>23</v>
      </c>
      <c r="E158" t="s">
        <v>24</v>
      </c>
      <c r="F158" t="s">
        <v>19</v>
      </c>
      <c r="G158" t="s">
        <v>25</v>
      </c>
      <c r="H158" t="s">
        <v>147</v>
      </c>
      <c r="I158">
        <v>18</v>
      </c>
      <c r="J158">
        <v>86</v>
      </c>
      <c r="K158">
        <v>14</v>
      </c>
      <c r="L158">
        <v>85</v>
      </c>
      <c r="M158">
        <v>13</v>
      </c>
      <c r="N158" t="str">
        <f t="shared" si="6"/>
        <v>Percentil 1</v>
      </c>
      <c r="O158">
        <f t="shared" si="7"/>
        <v>44</v>
      </c>
    </row>
    <row r="159" spans="1:15" x14ac:dyDescent="0.25">
      <c r="A159" t="s">
        <v>410</v>
      </c>
      <c r="B159" t="s">
        <v>322</v>
      </c>
      <c r="C159" t="s">
        <v>323</v>
      </c>
      <c r="D159" t="s">
        <v>324</v>
      </c>
      <c r="E159" t="s">
        <v>325</v>
      </c>
      <c r="F159" t="s">
        <v>114</v>
      </c>
      <c r="G159" t="s">
        <v>120</v>
      </c>
      <c r="H159" t="s">
        <v>147</v>
      </c>
      <c r="I159">
        <v>162</v>
      </c>
      <c r="J159">
        <v>82</v>
      </c>
      <c r="K159">
        <v>14</v>
      </c>
      <c r="L159">
        <v>82</v>
      </c>
      <c r="M159">
        <v>16</v>
      </c>
      <c r="N159" t="str">
        <f t="shared" si="6"/>
        <v>Percentil 1</v>
      </c>
      <c r="O159">
        <f t="shared" si="7"/>
        <v>45</v>
      </c>
    </row>
    <row r="160" spans="1:15" x14ac:dyDescent="0.25">
      <c r="A160" t="s">
        <v>410</v>
      </c>
      <c r="B160" t="s">
        <v>317</v>
      </c>
      <c r="C160" t="s">
        <v>98</v>
      </c>
      <c r="D160" t="s">
        <v>318</v>
      </c>
      <c r="E160" t="s">
        <v>319</v>
      </c>
      <c r="F160" t="s">
        <v>114</v>
      </c>
      <c r="G160" t="s">
        <v>120</v>
      </c>
      <c r="H160" t="s">
        <v>147</v>
      </c>
      <c r="I160">
        <v>142</v>
      </c>
      <c r="J160">
        <v>79</v>
      </c>
      <c r="K160">
        <v>14</v>
      </c>
      <c r="L160">
        <v>80</v>
      </c>
      <c r="M160">
        <v>16</v>
      </c>
      <c r="N160" t="str">
        <f t="shared" si="6"/>
        <v>Percentil 1</v>
      </c>
      <c r="O160">
        <f t="shared" si="7"/>
        <v>46</v>
      </c>
    </row>
    <row r="161" spans="1:18" x14ac:dyDescent="0.25">
      <c r="A161" t="s">
        <v>410</v>
      </c>
      <c r="B161" t="s">
        <v>26</v>
      </c>
      <c r="C161" t="s">
        <v>27</v>
      </c>
      <c r="D161" t="s">
        <v>73</v>
      </c>
      <c r="E161" t="s">
        <v>74</v>
      </c>
      <c r="F161" t="s">
        <v>58</v>
      </c>
      <c r="G161" t="s">
        <v>20</v>
      </c>
      <c r="H161" t="s">
        <v>147</v>
      </c>
      <c r="I161">
        <v>1</v>
      </c>
      <c r="J161">
        <v>65</v>
      </c>
      <c r="K161">
        <v>0</v>
      </c>
      <c r="L161">
        <v>79</v>
      </c>
      <c r="M161">
        <v>0</v>
      </c>
      <c r="N161" t="str">
        <f t="shared" si="6"/>
        <v>Percentil 1</v>
      </c>
      <c r="O161">
        <f t="shared" si="7"/>
        <v>47</v>
      </c>
    </row>
    <row r="162" spans="1:18" hidden="1" x14ac:dyDescent="0.25">
      <c r="P162">
        <v>0</v>
      </c>
      <c r="Q162">
        <f>_xlfn.PERCENTILE.INC($L$115:$L$161,P162)</f>
        <v>79</v>
      </c>
      <c r="R162" t="s">
        <v>362</v>
      </c>
    </row>
    <row r="163" spans="1:18" hidden="1" x14ac:dyDescent="0.25">
      <c r="P163">
        <v>0.2</v>
      </c>
      <c r="Q163">
        <f t="shared" ref="Q163:Q166" si="8">_xlfn.PERCENTILE.INC($L$115:$L$161,P163)</f>
        <v>89.2</v>
      </c>
      <c r="R163" t="s">
        <v>363</v>
      </c>
    </row>
    <row r="164" spans="1:18" hidden="1" x14ac:dyDescent="0.25">
      <c r="P164">
        <v>0.4</v>
      </c>
      <c r="Q164">
        <f t="shared" si="8"/>
        <v>92.4</v>
      </c>
      <c r="R164" t="s">
        <v>364</v>
      </c>
    </row>
    <row r="165" spans="1:18" hidden="1" x14ac:dyDescent="0.25">
      <c r="P165">
        <v>0.6</v>
      </c>
      <c r="Q165">
        <f t="shared" si="8"/>
        <v>98.6</v>
      </c>
      <c r="R165" t="s">
        <v>365</v>
      </c>
    </row>
    <row r="166" spans="1:18" hidden="1" x14ac:dyDescent="0.25">
      <c r="P166">
        <v>0.8</v>
      </c>
      <c r="Q166">
        <f t="shared" si="8"/>
        <v>106.80000000000001</v>
      </c>
      <c r="R166" t="s">
        <v>366</v>
      </c>
    </row>
    <row r="167" spans="1:18" hidden="1" x14ac:dyDescent="0.25">
      <c r="P167">
        <v>1</v>
      </c>
    </row>
    <row r="168" spans="1:18" ht="50.1" customHeight="1" x14ac:dyDescent="0.25"/>
    <row r="169" spans="1:18" x14ac:dyDescent="0.25">
      <c r="A169" s="1" t="s">
        <v>148</v>
      </c>
    </row>
    <row r="170" spans="1:18" x14ac:dyDescent="0.25">
      <c r="A170" s="2" t="s">
        <v>1</v>
      </c>
      <c r="B170" s="2" t="s">
        <v>2</v>
      </c>
      <c r="C170" s="2" t="s">
        <v>3</v>
      </c>
      <c r="D170" s="2" t="s">
        <v>4</v>
      </c>
      <c r="E170" s="2" t="s">
        <v>5</v>
      </c>
      <c r="F170" s="2" t="s">
        <v>6</v>
      </c>
      <c r="G170" s="2" t="s">
        <v>7</v>
      </c>
      <c r="H170" s="2" t="s">
        <v>8</v>
      </c>
      <c r="I170" s="2" t="s">
        <v>9</v>
      </c>
      <c r="J170" s="2" t="s">
        <v>10</v>
      </c>
      <c r="K170" s="2" t="s">
        <v>11</v>
      </c>
      <c r="L170" s="2" t="s">
        <v>12</v>
      </c>
      <c r="M170" s="2" t="s">
        <v>13</v>
      </c>
      <c r="N170" s="2" t="s">
        <v>368</v>
      </c>
      <c r="O170" s="2" t="s">
        <v>367</v>
      </c>
    </row>
    <row r="171" spans="1:18" x14ac:dyDescent="0.25">
      <c r="A171" t="s">
        <v>410</v>
      </c>
      <c r="B171" t="s">
        <v>26</v>
      </c>
      <c r="C171" t="s">
        <v>27</v>
      </c>
      <c r="D171" t="s">
        <v>415</v>
      </c>
      <c r="E171" t="s">
        <v>416</v>
      </c>
      <c r="F171" t="s">
        <v>58</v>
      </c>
      <c r="G171" t="s">
        <v>41</v>
      </c>
      <c r="H171" t="s">
        <v>148</v>
      </c>
      <c r="I171">
        <v>5</v>
      </c>
      <c r="J171">
        <v>117</v>
      </c>
      <c r="K171">
        <v>8</v>
      </c>
      <c r="L171">
        <v>123</v>
      </c>
      <c r="M171">
        <v>8</v>
      </c>
      <c r="N171" t="str">
        <f t="shared" ref="N171:N217" si="9">VLOOKUP(L171,$Q$218:$R$222,2,1)</f>
        <v>Percentil 5</v>
      </c>
      <c r="O171">
        <f t="shared" ref="O171:O217" si="10">_xlfn.RANK.EQ(L171,$L$171:$L$217,0)</f>
        <v>1</v>
      </c>
    </row>
    <row r="172" spans="1:18" x14ac:dyDescent="0.25">
      <c r="A172" t="s">
        <v>410</v>
      </c>
      <c r="B172" t="s">
        <v>158</v>
      </c>
      <c r="C172" t="s">
        <v>94</v>
      </c>
      <c r="D172" t="s">
        <v>328</v>
      </c>
      <c r="E172" t="s">
        <v>329</v>
      </c>
      <c r="F172" t="s">
        <v>114</v>
      </c>
      <c r="G172" t="s">
        <v>120</v>
      </c>
      <c r="H172" t="s">
        <v>148</v>
      </c>
      <c r="I172">
        <v>29</v>
      </c>
      <c r="J172">
        <v>113</v>
      </c>
      <c r="K172">
        <v>15</v>
      </c>
      <c r="L172">
        <v>120</v>
      </c>
      <c r="M172">
        <v>22</v>
      </c>
      <c r="N172" t="str">
        <f t="shared" si="9"/>
        <v>Percentil 5</v>
      </c>
      <c r="O172">
        <f t="shared" si="10"/>
        <v>2</v>
      </c>
    </row>
    <row r="173" spans="1:18" x14ac:dyDescent="0.25">
      <c r="A173" t="s">
        <v>410</v>
      </c>
      <c r="B173" t="s">
        <v>85</v>
      </c>
      <c r="C173" t="s">
        <v>86</v>
      </c>
      <c r="D173" t="s">
        <v>419</v>
      </c>
      <c r="E173" t="s">
        <v>420</v>
      </c>
      <c r="F173" t="s">
        <v>58</v>
      </c>
      <c r="G173" t="s">
        <v>120</v>
      </c>
      <c r="H173" t="s">
        <v>148</v>
      </c>
      <c r="I173">
        <v>37</v>
      </c>
      <c r="J173">
        <v>113</v>
      </c>
      <c r="K173">
        <v>16</v>
      </c>
      <c r="L173">
        <v>114</v>
      </c>
      <c r="M173">
        <v>25</v>
      </c>
      <c r="N173" t="str">
        <f t="shared" si="9"/>
        <v>Percentil 5</v>
      </c>
      <c r="O173">
        <f t="shared" si="10"/>
        <v>3</v>
      </c>
    </row>
    <row r="174" spans="1:18" x14ac:dyDescent="0.25">
      <c r="A174" t="s">
        <v>410</v>
      </c>
      <c r="B174" t="s">
        <v>85</v>
      </c>
      <c r="C174" t="s">
        <v>86</v>
      </c>
      <c r="D174" t="s">
        <v>282</v>
      </c>
      <c r="E174" t="s">
        <v>283</v>
      </c>
      <c r="F174" t="s">
        <v>114</v>
      </c>
      <c r="G174" t="s">
        <v>41</v>
      </c>
      <c r="H174" t="s">
        <v>148</v>
      </c>
      <c r="I174">
        <v>10</v>
      </c>
      <c r="J174">
        <v>99</v>
      </c>
      <c r="K174">
        <v>15</v>
      </c>
      <c r="L174">
        <v>111</v>
      </c>
      <c r="M174">
        <v>22</v>
      </c>
      <c r="N174" t="str">
        <f t="shared" si="9"/>
        <v>Percentil 5</v>
      </c>
      <c r="O174">
        <f t="shared" si="10"/>
        <v>4</v>
      </c>
    </row>
    <row r="175" spans="1:18" x14ac:dyDescent="0.25">
      <c r="A175" t="s">
        <v>410</v>
      </c>
      <c r="B175" t="s">
        <v>384</v>
      </c>
      <c r="C175" t="s">
        <v>86</v>
      </c>
      <c r="D175" t="s">
        <v>385</v>
      </c>
      <c r="E175" t="s">
        <v>386</v>
      </c>
      <c r="F175" t="s">
        <v>114</v>
      </c>
      <c r="G175" t="s">
        <v>120</v>
      </c>
      <c r="H175" t="s">
        <v>148</v>
      </c>
      <c r="I175">
        <v>13</v>
      </c>
      <c r="J175">
        <v>105</v>
      </c>
      <c r="K175">
        <v>15</v>
      </c>
      <c r="L175">
        <v>110</v>
      </c>
      <c r="M175">
        <v>16</v>
      </c>
      <c r="N175" t="str">
        <f t="shared" si="9"/>
        <v>Percentil 5</v>
      </c>
      <c r="O175">
        <f t="shared" si="10"/>
        <v>5</v>
      </c>
    </row>
    <row r="176" spans="1:18" x14ac:dyDescent="0.25">
      <c r="A176" t="s">
        <v>410</v>
      </c>
      <c r="B176" t="s">
        <v>26</v>
      </c>
      <c r="C176" t="s">
        <v>27</v>
      </c>
      <c r="D176" t="s">
        <v>166</v>
      </c>
      <c r="E176" t="s">
        <v>167</v>
      </c>
      <c r="F176" t="s">
        <v>30</v>
      </c>
      <c r="G176" t="s">
        <v>25</v>
      </c>
      <c r="H176" t="s">
        <v>148</v>
      </c>
      <c r="I176">
        <v>89</v>
      </c>
      <c r="J176">
        <v>111</v>
      </c>
      <c r="K176">
        <v>16</v>
      </c>
      <c r="L176">
        <v>109</v>
      </c>
      <c r="M176">
        <v>19</v>
      </c>
      <c r="N176" t="str">
        <f t="shared" si="9"/>
        <v>Percentil 5</v>
      </c>
      <c r="O176">
        <f t="shared" si="10"/>
        <v>6</v>
      </c>
    </row>
    <row r="177" spans="1:15" x14ac:dyDescent="0.25">
      <c r="A177" t="s">
        <v>410</v>
      </c>
      <c r="B177" t="s">
        <v>85</v>
      </c>
      <c r="C177" t="s">
        <v>86</v>
      </c>
      <c r="D177" t="s">
        <v>411</v>
      </c>
      <c r="E177" t="s">
        <v>412</v>
      </c>
      <c r="F177" t="s">
        <v>30</v>
      </c>
      <c r="G177" t="s">
        <v>41</v>
      </c>
      <c r="H177" t="s">
        <v>148</v>
      </c>
      <c r="I177">
        <v>30</v>
      </c>
      <c r="J177">
        <v>105</v>
      </c>
      <c r="K177">
        <v>13</v>
      </c>
      <c r="L177">
        <v>109</v>
      </c>
      <c r="M177">
        <v>19</v>
      </c>
      <c r="N177" t="str">
        <f t="shared" si="9"/>
        <v>Percentil 5</v>
      </c>
      <c r="O177">
        <f t="shared" si="10"/>
        <v>6</v>
      </c>
    </row>
    <row r="178" spans="1:15" x14ac:dyDescent="0.25">
      <c r="A178" t="s">
        <v>410</v>
      </c>
      <c r="B178" t="s">
        <v>26</v>
      </c>
      <c r="C178" t="s">
        <v>27</v>
      </c>
      <c r="D178" t="s">
        <v>214</v>
      </c>
      <c r="E178" t="s">
        <v>215</v>
      </c>
      <c r="F178" t="s">
        <v>58</v>
      </c>
      <c r="G178" t="s">
        <v>25</v>
      </c>
      <c r="H178" t="s">
        <v>148</v>
      </c>
      <c r="I178">
        <v>21</v>
      </c>
      <c r="J178">
        <v>102</v>
      </c>
      <c r="K178">
        <v>13</v>
      </c>
      <c r="L178">
        <v>107</v>
      </c>
      <c r="M178">
        <v>11</v>
      </c>
      <c r="N178" t="str">
        <f t="shared" si="9"/>
        <v>Percentil 5</v>
      </c>
      <c r="O178">
        <f t="shared" si="10"/>
        <v>8</v>
      </c>
    </row>
    <row r="179" spans="1:15" x14ac:dyDescent="0.25">
      <c r="A179" t="s">
        <v>410</v>
      </c>
      <c r="B179" t="s">
        <v>85</v>
      </c>
      <c r="C179" t="s">
        <v>86</v>
      </c>
      <c r="D179" t="s">
        <v>274</v>
      </c>
      <c r="E179" t="s">
        <v>275</v>
      </c>
      <c r="F179" t="s">
        <v>114</v>
      </c>
      <c r="G179" t="s">
        <v>41</v>
      </c>
      <c r="H179" t="s">
        <v>148</v>
      </c>
      <c r="I179">
        <v>9</v>
      </c>
      <c r="J179">
        <v>107</v>
      </c>
      <c r="K179">
        <v>11</v>
      </c>
      <c r="L179">
        <v>107</v>
      </c>
      <c r="M179">
        <v>23</v>
      </c>
      <c r="N179" t="str">
        <f t="shared" si="9"/>
        <v>Percentil 5</v>
      </c>
      <c r="O179">
        <f t="shared" si="10"/>
        <v>8</v>
      </c>
    </row>
    <row r="180" spans="1:15" x14ac:dyDescent="0.25">
      <c r="A180" t="s">
        <v>410</v>
      </c>
      <c r="B180" t="s">
        <v>26</v>
      </c>
      <c r="C180" t="s">
        <v>27</v>
      </c>
      <c r="D180" t="s">
        <v>339</v>
      </c>
      <c r="E180" t="s">
        <v>340</v>
      </c>
      <c r="F180" t="s">
        <v>19</v>
      </c>
      <c r="G180" t="s">
        <v>120</v>
      </c>
      <c r="H180" t="s">
        <v>148</v>
      </c>
      <c r="I180">
        <v>15</v>
      </c>
      <c r="J180">
        <v>110</v>
      </c>
      <c r="K180">
        <v>11</v>
      </c>
      <c r="L180">
        <v>106</v>
      </c>
      <c r="M180">
        <v>19</v>
      </c>
      <c r="N180" t="str">
        <f t="shared" si="9"/>
        <v>Percentil 5</v>
      </c>
      <c r="O180">
        <f t="shared" si="10"/>
        <v>10</v>
      </c>
    </row>
    <row r="181" spans="1:15" x14ac:dyDescent="0.25">
      <c r="A181" t="s">
        <v>410</v>
      </c>
      <c r="B181" t="s">
        <v>37</v>
      </c>
      <c r="C181" t="s">
        <v>38</v>
      </c>
      <c r="D181" t="s">
        <v>337</v>
      </c>
      <c r="E181" t="s">
        <v>338</v>
      </c>
      <c r="F181" t="s">
        <v>58</v>
      </c>
      <c r="G181" t="s">
        <v>120</v>
      </c>
      <c r="H181" t="s">
        <v>148</v>
      </c>
      <c r="I181">
        <v>39</v>
      </c>
      <c r="J181">
        <v>98</v>
      </c>
      <c r="K181">
        <v>11</v>
      </c>
      <c r="L181">
        <v>105</v>
      </c>
      <c r="M181">
        <v>17</v>
      </c>
      <c r="N181" t="str">
        <f t="shared" si="9"/>
        <v>Percentil 4</v>
      </c>
      <c r="O181">
        <f t="shared" si="10"/>
        <v>11</v>
      </c>
    </row>
    <row r="182" spans="1:15" x14ac:dyDescent="0.25">
      <c r="A182" s="6" t="s">
        <v>410</v>
      </c>
      <c r="B182" s="6" t="s">
        <v>139</v>
      </c>
      <c r="C182" s="6" t="s">
        <v>140</v>
      </c>
      <c r="D182" s="6" t="s">
        <v>141</v>
      </c>
      <c r="E182" s="6" t="s">
        <v>142</v>
      </c>
      <c r="F182" s="6" t="s">
        <v>19</v>
      </c>
      <c r="G182" s="6" t="s">
        <v>120</v>
      </c>
      <c r="H182" s="6" t="s">
        <v>148</v>
      </c>
      <c r="I182" s="6">
        <v>48</v>
      </c>
      <c r="J182">
        <v>102</v>
      </c>
      <c r="K182">
        <v>19</v>
      </c>
      <c r="L182" s="6">
        <v>105</v>
      </c>
      <c r="M182">
        <v>26</v>
      </c>
      <c r="N182" s="6" t="str">
        <f t="shared" si="9"/>
        <v>Percentil 4</v>
      </c>
      <c r="O182" s="6">
        <f t="shared" si="10"/>
        <v>11</v>
      </c>
    </row>
    <row r="183" spans="1:15" x14ac:dyDescent="0.25">
      <c r="A183" t="s">
        <v>410</v>
      </c>
      <c r="B183" t="s">
        <v>46</v>
      </c>
      <c r="C183" t="s">
        <v>47</v>
      </c>
      <c r="D183" t="s">
        <v>432</v>
      </c>
      <c r="E183" t="s">
        <v>433</v>
      </c>
      <c r="F183" t="s">
        <v>58</v>
      </c>
      <c r="G183" t="s">
        <v>120</v>
      </c>
      <c r="H183" t="s">
        <v>148</v>
      </c>
      <c r="I183">
        <v>15</v>
      </c>
      <c r="J183">
        <v>99</v>
      </c>
      <c r="K183">
        <v>17</v>
      </c>
      <c r="L183">
        <v>104</v>
      </c>
      <c r="M183">
        <v>23</v>
      </c>
      <c r="N183" t="str">
        <f t="shared" si="9"/>
        <v>Percentil 4</v>
      </c>
      <c r="O183">
        <f t="shared" si="10"/>
        <v>13</v>
      </c>
    </row>
    <row r="184" spans="1:15" x14ac:dyDescent="0.25">
      <c r="A184" t="s">
        <v>410</v>
      </c>
      <c r="B184" t="s">
        <v>85</v>
      </c>
      <c r="C184" t="s">
        <v>86</v>
      </c>
      <c r="D184" t="s">
        <v>201</v>
      </c>
      <c r="E184" t="s">
        <v>202</v>
      </c>
      <c r="F184" t="s">
        <v>30</v>
      </c>
      <c r="G184" t="s">
        <v>25</v>
      </c>
      <c r="H184" t="s">
        <v>148</v>
      </c>
      <c r="I184">
        <v>10</v>
      </c>
      <c r="J184">
        <v>99</v>
      </c>
      <c r="K184">
        <v>12</v>
      </c>
      <c r="L184">
        <v>103</v>
      </c>
      <c r="M184">
        <v>17</v>
      </c>
      <c r="N184" t="str">
        <f t="shared" si="9"/>
        <v>Percentil 4</v>
      </c>
      <c r="O184">
        <f t="shared" si="10"/>
        <v>14</v>
      </c>
    </row>
    <row r="185" spans="1:15" x14ac:dyDescent="0.25">
      <c r="A185" t="s">
        <v>410</v>
      </c>
      <c r="B185" t="s">
        <v>85</v>
      </c>
      <c r="C185" t="s">
        <v>86</v>
      </c>
      <c r="D185" t="s">
        <v>222</v>
      </c>
      <c r="E185" t="s">
        <v>223</v>
      </c>
      <c r="F185" t="s">
        <v>58</v>
      </c>
      <c r="G185" t="s">
        <v>41</v>
      </c>
      <c r="H185" t="s">
        <v>148</v>
      </c>
      <c r="I185">
        <v>18</v>
      </c>
      <c r="J185">
        <v>93</v>
      </c>
      <c r="K185">
        <v>13</v>
      </c>
      <c r="L185">
        <v>103</v>
      </c>
      <c r="M185">
        <v>14</v>
      </c>
      <c r="N185" t="str">
        <f t="shared" si="9"/>
        <v>Percentil 4</v>
      </c>
      <c r="O185">
        <f t="shared" si="10"/>
        <v>14</v>
      </c>
    </row>
    <row r="186" spans="1:15" x14ac:dyDescent="0.25">
      <c r="A186" t="s">
        <v>410</v>
      </c>
      <c r="B186" t="s">
        <v>85</v>
      </c>
      <c r="C186" t="s">
        <v>86</v>
      </c>
      <c r="D186" t="s">
        <v>305</v>
      </c>
      <c r="E186" t="s">
        <v>306</v>
      </c>
      <c r="F186" t="s">
        <v>114</v>
      </c>
      <c r="G186" t="s">
        <v>120</v>
      </c>
      <c r="H186" t="s">
        <v>148</v>
      </c>
      <c r="I186">
        <v>25</v>
      </c>
      <c r="J186">
        <v>102</v>
      </c>
      <c r="K186">
        <v>13</v>
      </c>
      <c r="L186">
        <v>103</v>
      </c>
      <c r="M186">
        <v>19</v>
      </c>
      <c r="N186" t="str">
        <f t="shared" si="9"/>
        <v>Percentil 4</v>
      </c>
      <c r="O186">
        <f t="shared" si="10"/>
        <v>14</v>
      </c>
    </row>
    <row r="187" spans="1:15" x14ac:dyDescent="0.25">
      <c r="A187" t="s">
        <v>410</v>
      </c>
      <c r="B187" t="s">
        <v>85</v>
      </c>
      <c r="C187" t="s">
        <v>86</v>
      </c>
      <c r="D187" t="s">
        <v>195</v>
      </c>
      <c r="E187" t="s">
        <v>196</v>
      </c>
      <c r="F187" t="s">
        <v>30</v>
      </c>
      <c r="G187" t="s">
        <v>41</v>
      </c>
      <c r="H187" t="s">
        <v>148</v>
      </c>
      <c r="I187">
        <v>34</v>
      </c>
      <c r="J187">
        <v>95</v>
      </c>
      <c r="K187">
        <v>14</v>
      </c>
      <c r="L187">
        <v>102</v>
      </c>
      <c r="M187">
        <v>17</v>
      </c>
      <c r="N187" t="str">
        <f t="shared" si="9"/>
        <v>Percentil 4</v>
      </c>
      <c r="O187">
        <f t="shared" si="10"/>
        <v>17</v>
      </c>
    </row>
    <row r="188" spans="1:15" x14ac:dyDescent="0.25">
      <c r="A188" t="s">
        <v>410</v>
      </c>
      <c r="B188" t="s">
        <v>428</v>
      </c>
      <c r="C188" t="s">
        <v>429</v>
      </c>
      <c r="D188" t="s">
        <v>430</v>
      </c>
      <c r="E188" t="s">
        <v>431</v>
      </c>
      <c r="F188" t="s">
        <v>19</v>
      </c>
      <c r="G188" t="s">
        <v>120</v>
      </c>
      <c r="H188" t="s">
        <v>148</v>
      </c>
      <c r="I188">
        <v>23</v>
      </c>
      <c r="J188">
        <v>98</v>
      </c>
      <c r="K188">
        <v>12</v>
      </c>
      <c r="L188">
        <v>99</v>
      </c>
      <c r="M188">
        <v>18</v>
      </c>
      <c r="N188" t="str">
        <f t="shared" si="9"/>
        <v>Percentil 4</v>
      </c>
      <c r="O188">
        <f t="shared" si="10"/>
        <v>18</v>
      </c>
    </row>
    <row r="189" spans="1:15" x14ac:dyDescent="0.25">
      <c r="A189" t="s">
        <v>410</v>
      </c>
      <c r="B189" t="s">
        <v>26</v>
      </c>
      <c r="C189" t="s">
        <v>27</v>
      </c>
      <c r="D189" t="s">
        <v>28</v>
      </c>
      <c r="E189" t="s">
        <v>29</v>
      </c>
      <c r="F189" t="s">
        <v>30</v>
      </c>
      <c r="G189" t="s">
        <v>25</v>
      </c>
      <c r="H189" t="s">
        <v>148</v>
      </c>
      <c r="I189">
        <v>24</v>
      </c>
      <c r="J189">
        <v>96</v>
      </c>
      <c r="K189">
        <v>12</v>
      </c>
      <c r="L189">
        <v>98</v>
      </c>
      <c r="M189">
        <v>15</v>
      </c>
      <c r="N189" t="str">
        <f t="shared" si="9"/>
        <v>Percentil 4</v>
      </c>
      <c r="O189">
        <f t="shared" si="10"/>
        <v>19</v>
      </c>
    </row>
    <row r="190" spans="1:15" x14ac:dyDescent="0.25">
      <c r="A190" t="s">
        <v>410</v>
      </c>
      <c r="B190" t="s">
        <v>21</v>
      </c>
      <c r="C190" t="s">
        <v>22</v>
      </c>
      <c r="D190" t="s">
        <v>244</v>
      </c>
      <c r="E190" t="s">
        <v>245</v>
      </c>
      <c r="F190" t="s">
        <v>58</v>
      </c>
      <c r="G190" t="s">
        <v>41</v>
      </c>
      <c r="H190" t="s">
        <v>148</v>
      </c>
      <c r="I190">
        <v>130</v>
      </c>
      <c r="J190">
        <v>94</v>
      </c>
      <c r="K190">
        <v>15</v>
      </c>
      <c r="L190">
        <v>98</v>
      </c>
      <c r="M190">
        <v>19</v>
      </c>
      <c r="N190" t="str">
        <f t="shared" si="9"/>
        <v>Percentil 4</v>
      </c>
      <c r="O190">
        <f t="shared" si="10"/>
        <v>19</v>
      </c>
    </row>
    <row r="191" spans="1:15" x14ac:dyDescent="0.25">
      <c r="A191" t="s">
        <v>410</v>
      </c>
      <c r="B191" t="s">
        <v>421</v>
      </c>
      <c r="C191" t="s">
        <v>86</v>
      </c>
      <c r="D191" t="s">
        <v>422</v>
      </c>
      <c r="E191" t="s">
        <v>423</v>
      </c>
      <c r="F191" t="s">
        <v>114</v>
      </c>
      <c r="G191" t="s">
        <v>120</v>
      </c>
      <c r="H191" t="s">
        <v>148</v>
      </c>
      <c r="I191">
        <v>23</v>
      </c>
      <c r="J191">
        <v>96</v>
      </c>
      <c r="K191">
        <v>16</v>
      </c>
      <c r="L191">
        <v>98</v>
      </c>
      <c r="M191">
        <v>18</v>
      </c>
      <c r="N191" t="str">
        <f t="shared" si="9"/>
        <v>Percentil 4</v>
      </c>
      <c r="O191">
        <f t="shared" si="10"/>
        <v>19</v>
      </c>
    </row>
    <row r="192" spans="1:15" x14ac:dyDescent="0.25">
      <c r="A192" t="s">
        <v>410</v>
      </c>
      <c r="B192" t="s">
        <v>158</v>
      </c>
      <c r="C192" t="s">
        <v>94</v>
      </c>
      <c r="D192" t="s">
        <v>408</v>
      </c>
      <c r="E192" t="s">
        <v>409</v>
      </c>
      <c r="F192" t="s">
        <v>30</v>
      </c>
      <c r="G192" t="s">
        <v>120</v>
      </c>
      <c r="H192" t="s">
        <v>148</v>
      </c>
      <c r="I192">
        <v>37</v>
      </c>
      <c r="J192">
        <v>93</v>
      </c>
      <c r="K192">
        <v>18</v>
      </c>
      <c r="L192">
        <v>97</v>
      </c>
      <c r="M192">
        <v>19</v>
      </c>
      <c r="N192" t="str">
        <f t="shared" si="9"/>
        <v>Percentil 3</v>
      </c>
      <c r="O192">
        <f t="shared" si="10"/>
        <v>22</v>
      </c>
    </row>
    <row r="193" spans="1:15" x14ac:dyDescent="0.25">
      <c r="A193" t="s">
        <v>410</v>
      </c>
      <c r="B193" t="s">
        <v>37</v>
      </c>
      <c r="C193" t="s">
        <v>38</v>
      </c>
      <c r="D193" t="s">
        <v>39</v>
      </c>
      <c r="E193" t="s">
        <v>40</v>
      </c>
      <c r="F193" t="s">
        <v>30</v>
      </c>
      <c r="G193" t="s">
        <v>41</v>
      </c>
      <c r="H193" t="s">
        <v>148</v>
      </c>
      <c r="I193">
        <v>98</v>
      </c>
      <c r="J193">
        <v>91</v>
      </c>
      <c r="K193">
        <v>15</v>
      </c>
      <c r="L193">
        <v>96</v>
      </c>
      <c r="M193">
        <v>18</v>
      </c>
      <c r="N193" t="str">
        <f t="shared" si="9"/>
        <v>Percentil 3</v>
      </c>
      <c r="O193">
        <f t="shared" si="10"/>
        <v>23</v>
      </c>
    </row>
    <row r="194" spans="1:15" x14ac:dyDescent="0.25">
      <c r="A194" t="s">
        <v>410</v>
      </c>
      <c r="B194" t="s">
        <v>21</v>
      </c>
      <c r="C194" t="s">
        <v>22</v>
      </c>
      <c r="D194" t="s">
        <v>23</v>
      </c>
      <c r="E194" t="s">
        <v>24</v>
      </c>
      <c r="F194" t="s">
        <v>19</v>
      </c>
      <c r="G194" t="s">
        <v>25</v>
      </c>
      <c r="H194" t="s">
        <v>148</v>
      </c>
      <c r="I194">
        <v>18</v>
      </c>
      <c r="J194">
        <v>86</v>
      </c>
      <c r="K194">
        <v>14</v>
      </c>
      <c r="L194">
        <v>94</v>
      </c>
      <c r="M194">
        <v>18</v>
      </c>
      <c r="N194" t="str">
        <f t="shared" si="9"/>
        <v>Percentil 3</v>
      </c>
      <c r="O194">
        <f t="shared" si="10"/>
        <v>24</v>
      </c>
    </row>
    <row r="195" spans="1:15" x14ac:dyDescent="0.25">
      <c r="A195" t="s">
        <v>410</v>
      </c>
      <c r="B195" t="s">
        <v>139</v>
      </c>
      <c r="C195" t="s">
        <v>140</v>
      </c>
      <c r="D195" t="s">
        <v>417</v>
      </c>
      <c r="E195" t="s">
        <v>418</v>
      </c>
      <c r="F195" t="s">
        <v>58</v>
      </c>
      <c r="G195" t="s">
        <v>41</v>
      </c>
      <c r="H195" t="s">
        <v>148</v>
      </c>
      <c r="I195">
        <v>38</v>
      </c>
      <c r="J195">
        <v>91</v>
      </c>
      <c r="K195">
        <v>15</v>
      </c>
      <c r="L195">
        <v>94</v>
      </c>
      <c r="M195">
        <v>18</v>
      </c>
      <c r="N195" t="str">
        <f t="shared" si="9"/>
        <v>Percentil 3</v>
      </c>
      <c r="O195">
        <f t="shared" si="10"/>
        <v>24</v>
      </c>
    </row>
    <row r="196" spans="1:15" x14ac:dyDescent="0.25">
      <c r="A196" t="s">
        <v>410</v>
      </c>
      <c r="B196" t="s">
        <v>26</v>
      </c>
      <c r="C196" t="s">
        <v>27</v>
      </c>
      <c r="D196" t="s">
        <v>242</v>
      </c>
      <c r="E196" t="s">
        <v>243</v>
      </c>
      <c r="F196" t="s">
        <v>58</v>
      </c>
      <c r="G196" t="s">
        <v>41</v>
      </c>
      <c r="H196" t="s">
        <v>148</v>
      </c>
      <c r="I196">
        <v>88</v>
      </c>
      <c r="J196">
        <v>93</v>
      </c>
      <c r="K196">
        <v>14</v>
      </c>
      <c r="L196">
        <v>94</v>
      </c>
      <c r="M196">
        <v>18</v>
      </c>
      <c r="N196" t="str">
        <f t="shared" si="9"/>
        <v>Percentil 3</v>
      </c>
      <c r="O196">
        <f t="shared" si="10"/>
        <v>24</v>
      </c>
    </row>
    <row r="197" spans="1:15" x14ac:dyDescent="0.25">
      <c r="A197" t="s">
        <v>410</v>
      </c>
      <c r="B197" t="s">
        <v>26</v>
      </c>
      <c r="C197" t="s">
        <v>27</v>
      </c>
      <c r="D197" t="s">
        <v>280</v>
      </c>
      <c r="E197" t="s">
        <v>281</v>
      </c>
      <c r="F197" t="s">
        <v>19</v>
      </c>
      <c r="G197" t="s">
        <v>25</v>
      </c>
      <c r="H197" t="s">
        <v>148</v>
      </c>
      <c r="I197">
        <v>3640</v>
      </c>
      <c r="J197">
        <v>91</v>
      </c>
      <c r="K197">
        <v>16</v>
      </c>
      <c r="L197">
        <v>94</v>
      </c>
      <c r="M197">
        <v>19</v>
      </c>
      <c r="N197" t="str">
        <f t="shared" si="9"/>
        <v>Percentil 3</v>
      </c>
      <c r="O197">
        <f t="shared" si="10"/>
        <v>24</v>
      </c>
    </row>
    <row r="198" spans="1:15" x14ac:dyDescent="0.25">
      <c r="A198" t="s">
        <v>410</v>
      </c>
      <c r="B198" t="s">
        <v>46</v>
      </c>
      <c r="C198" t="s">
        <v>47</v>
      </c>
      <c r="D198" t="s">
        <v>289</v>
      </c>
      <c r="E198" t="s">
        <v>290</v>
      </c>
      <c r="F198" t="s">
        <v>30</v>
      </c>
      <c r="G198" t="s">
        <v>120</v>
      </c>
      <c r="H198" t="s">
        <v>148</v>
      </c>
      <c r="I198">
        <v>8</v>
      </c>
      <c r="J198">
        <v>95</v>
      </c>
      <c r="K198">
        <v>18</v>
      </c>
      <c r="L198">
        <v>94</v>
      </c>
      <c r="M198">
        <v>17</v>
      </c>
      <c r="N198" t="str">
        <f t="shared" si="9"/>
        <v>Percentil 3</v>
      </c>
      <c r="O198">
        <f t="shared" si="10"/>
        <v>24</v>
      </c>
    </row>
    <row r="199" spans="1:15" x14ac:dyDescent="0.25">
      <c r="A199" t="s">
        <v>410</v>
      </c>
      <c r="B199" t="s">
        <v>21</v>
      </c>
      <c r="C199" t="s">
        <v>22</v>
      </c>
      <c r="D199" t="s">
        <v>193</v>
      </c>
      <c r="E199" t="s">
        <v>194</v>
      </c>
      <c r="F199" t="s">
        <v>30</v>
      </c>
      <c r="G199" t="s">
        <v>41</v>
      </c>
      <c r="H199" t="s">
        <v>148</v>
      </c>
      <c r="I199">
        <v>42</v>
      </c>
      <c r="J199">
        <v>83</v>
      </c>
      <c r="K199">
        <v>14</v>
      </c>
      <c r="L199">
        <v>93</v>
      </c>
      <c r="M199">
        <v>15</v>
      </c>
      <c r="N199" t="str">
        <f t="shared" si="9"/>
        <v>Percentil 2</v>
      </c>
      <c r="O199">
        <f t="shared" si="10"/>
        <v>29</v>
      </c>
    </row>
    <row r="200" spans="1:15" x14ac:dyDescent="0.25">
      <c r="A200" t="s">
        <v>410</v>
      </c>
      <c r="B200" t="s">
        <v>26</v>
      </c>
      <c r="C200" t="s">
        <v>27</v>
      </c>
      <c r="D200" t="s">
        <v>218</v>
      </c>
      <c r="E200" t="s">
        <v>219</v>
      </c>
      <c r="F200" t="s">
        <v>58</v>
      </c>
      <c r="G200" t="s">
        <v>25</v>
      </c>
      <c r="H200" t="s">
        <v>148</v>
      </c>
      <c r="I200">
        <v>41</v>
      </c>
      <c r="J200">
        <v>89</v>
      </c>
      <c r="K200">
        <v>16</v>
      </c>
      <c r="L200">
        <v>92</v>
      </c>
      <c r="M200">
        <v>18</v>
      </c>
      <c r="N200" t="str">
        <f t="shared" si="9"/>
        <v>Percentil 2</v>
      </c>
      <c r="O200">
        <f t="shared" si="10"/>
        <v>30</v>
      </c>
    </row>
    <row r="201" spans="1:15" x14ac:dyDescent="0.25">
      <c r="A201" t="s">
        <v>410</v>
      </c>
      <c r="B201" t="s">
        <v>46</v>
      </c>
      <c r="C201" t="s">
        <v>47</v>
      </c>
      <c r="D201" t="s">
        <v>333</v>
      </c>
      <c r="E201" t="s">
        <v>334</v>
      </c>
      <c r="F201" t="s">
        <v>114</v>
      </c>
      <c r="G201" t="s">
        <v>120</v>
      </c>
      <c r="H201" t="s">
        <v>148</v>
      </c>
      <c r="I201">
        <v>87</v>
      </c>
      <c r="J201">
        <v>93</v>
      </c>
      <c r="K201">
        <v>15</v>
      </c>
      <c r="L201">
        <v>92</v>
      </c>
      <c r="M201">
        <v>20</v>
      </c>
      <c r="N201" t="str">
        <f t="shared" si="9"/>
        <v>Percentil 2</v>
      </c>
      <c r="O201">
        <f t="shared" si="10"/>
        <v>30</v>
      </c>
    </row>
    <row r="202" spans="1:15" x14ac:dyDescent="0.25">
      <c r="A202" t="s">
        <v>410</v>
      </c>
      <c r="B202" t="s">
        <v>26</v>
      </c>
      <c r="C202" t="s">
        <v>27</v>
      </c>
      <c r="D202" t="s">
        <v>341</v>
      </c>
      <c r="E202" t="s">
        <v>342</v>
      </c>
      <c r="F202" t="s">
        <v>19</v>
      </c>
      <c r="G202" t="s">
        <v>120</v>
      </c>
      <c r="H202" t="s">
        <v>148</v>
      </c>
      <c r="I202">
        <v>188</v>
      </c>
      <c r="J202">
        <v>90</v>
      </c>
      <c r="K202">
        <v>16</v>
      </c>
      <c r="L202">
        <v>92</v>
      </c>
      <c r="M202">
        <v>21</v>
      </c>
      <c r="N202" t="str">
        <f t="shared" si="9"/>
        <v>Percentil 2</v>
      </c>
      <c r="O202">
        <f t="shared" si="10"/>
        <v>30</v>
      </c>
    </row>
    <row r="203" spans="1:15" x14ac:dyDescent="0.25">
      <c r="A203" t="s">
        <v>410</v>
      </c>
      <c r="B203" t="s">
        <v>26</v>
      </c>
      <c r="C203" t="s">
        <v>27</v>
      </c>
      <c r="D203" t="s">
        <v>236</v>
      </c>
      <c r="E203" t="s">
        <v>237</v>
      </c>
      <c r="F203" t="s">
        <v>58</v>
      </c>
      <c r="G203" t="s">
        <v>41</v>
      </c>
      <c r="H203" t="s">
        <v>148</v>
      </c>
      <c r="I203">
        <v>52</v>
      </c>
      <c r="J203">
        <v>92</v>
      </c>
      <c r="K203">
        <v>16</v>
      </c>
      <c r="L203">
        <v>91</v>
      </c>
      <c r="M203">
        <v>21</v>
      </c>
      <c r="N203" t="str">
        <f t="shared" si="9"/>
        <v>Percentil 2</v>
      </c>
      <c r="O203">
        <f t="shared" si="10"/>
        <v>33</v>
      </c>
    </row>
    <row r="204" spans="1:15" x14ac:dyDescent="0.25">
      <c r="A204" t="s">
        <v>410</v>
      </c>
      <c r="B204" t="s">
        <v>269</v>
      </c>
      <c r="C204" t="s">
        <v>47</v>
      </c>
      <c r="D204" t="s">
        <v>270</v>
      </c>
      <c r="E204" t="s">
        <v>271</v>
      </c>
      <c r="F204" t="s">
        <v>114</v>
      </c>
      <c r="G204" t="s">
        <v>41</v>
      </c>
      <c r="H204" t="s">
        <v>148</v>
      </c>
      <c r="I204">
        <v>20</v>
      </c>
      <c r="J204">
        <v>90</v>
      </c>
      <c r="K204">
        <v>13</v>
      </c>
      <c r="L204">
        <v>91</v>
      </c>
      <c r="M204">
        <v>21</v>
      </c>
      <c r="N204" t="str">
        <f t="shared" si="9"/>
        <v>Percentil 2</v>
      </c>
      <c r="O204">
        <f t="shared" si="10"/>
        <v>33</v>
      </c>
    </row>
    <row r="205" spans="1:15" x14ac:dyDescent="0.25">
      <c r="A205" t="s">
        <v>410</v>
      </c>
      <c r="B205" t="s">
        <v>424</v>
      </c>
      <c r="C205" t="s">
        <v>425</v>
      </c>
      <c r="D205" t="s">
        <v>426</v>
      </c>
      <c r="E205" t="s">
        <v>427</v>
      </c>
      <c r="F205" t="s">
        <v>19</v>
      </c>
      <c r="G205" t="s">
        <v>120</v>
      </c>
      <c r="H205" t="s">
        <v>148</v>
      </c>
      <c r="I205">
        <v>36</v>
      </c>
      <c r="J205">
        <v>90</v>
      </c>
      <c r="K205">
        <v>13</v>
      </c>
      <c r="L205">
        <v>90</v>
      </c>
      <c r="M205">
        <v>20</v>
      </c>
      <c r="N205" t="str">
        <f t="shared" si="9"/>
        <v>Percentil 2</v>
      </c>
      <c r="O205">
        <f t="shared" si="10"/>
        <v>35</v>
      </c>
    </row>
    <row r="206" spans="1:15" x14ac:dyDescent="0.25">
      <c r="A206" t="s">
        <v>410</v>
      </c>
      <c r="B206" t="s">
        <v>21</v>
      </c>
      <c r="C206" t="s">
        <v>22</v>
      </c>
      <c r="D206" t="s">
        <v>75</v>
      </c>
      <c r="E206" t="s">
        <v>76</v>
      </c>
      <c r="F206" t="s">
        <v>58</v>
      </c>
      <c r="G206" t="s">
        <v>25</v>
      </c>
      <c r="H206" t="s">
        <v>148</v>
      </c>
      <c r="I206">
        <v>480</v>
      </c>
      <c r="J206">
        <v>86</v>
      </c>
      <c r="K206">
        <v>15</v>
      </c>
      <c r="L206">
        <v>89</v>
      </c>
      <c r="M206">
        <v>20</v>
      </c>
      <c r="N206" t="str">
        <f t="shared" si="9"/>
        <v>Percentil 2</v>
      </c>
      <c r="O206">
        <f t="shared" si="10"/>
        <v>36</v>
      </c>
    </row>
    <row r="207" spans="1:15" x14ac:dyDescent="0.25">
      <c r="A207" t="s">
        <v>410</v>
      </c>
      <c r="B207" t="s">
        <v>310</v>
      </c>
      <c r="C207" t="s">
        <v>105</v>
      </c>
      <c r="D207" t="s">
        <v>326</v>
      </c>
      <c r="E207" t="s">
        <v>327</v>
      </c>
      <c r="F207" t="s">
        <v>114</v>
      </c>
      <c r="G207" t="s">
        <v>120</v>
      </c>
      <c r="H207" t="s">
        <v>148</v>
      </c>
      <c r="I207">
        <v>30</v>
      </c>
      <c r="J207">
        <v>89</v>
      </c>
      <c r="K207">
        <v>13</v>
      </c>
      <c r="L207">
        <v>89</v>
      </c>
      <c r="M207">
        <v>20</v>
      </c>
      <c r="N207" t="str">
        <f t="shared" si="9"/>
        <v>Percentil 2</v>
      </c>
      <c r="O207">
        <f t="shared" si="10"/>
        <v>36</v>
      </c>
    </row>
    <row r="208" spans="1:15" x14ac:dyDescent="0.25">
      <c r="A208" t="s">
        <v>410</v>
      </c>
      <c r="B208" t="s">
        <v>63</v>
      </c>
      <c r="C208" t="s">
        <v>64</v>
      </c>
      <c r="D208" t="s">
        <v>133</v>
      </c>
      <c r="E208" t="s">
        <v>134</v>
      </c>
      <c r="F208" t="s">
        <v>114</v>
      </c>
      <c r="G208" t="s">
        <v>120</v>
      </c>
      <c r="H208" t="s">
        <v>148</v>
      </c>
      <c r="I208">
        <v>52</v>
      </c>
      <c r="J208">
        <v>88</v>
      </c>
      <c r="K208">
        <v>15</v>
      </c>
      <c r="L208">
        <v>89</v>
      </c>
      <c r="M208">
        <v>20</v>
      </c>
      <c r="N208" t="str">
        <f t="shared" si="9"/>
        <v>Percentil 2</v>
      </c>
      <c r="O208">
        <f t="shared" si="10"/>
        <v>36</v>
      </c>
    </row>
    <row r="209" spans="1:18" x14ac:dyDescent="0.25">
      <c r="A209" t="s">
        <v>410</v>
      </c>
      <c r="B209" t="s">
        <v>343</v>
      </c>
      <c r="C209" t="s">
        <v>344</v>
      </c>
      <c r="D209" t="s">
        <v>345</v>
      </c>
      <c r="E209" t="s">
        <v>346</v>
      </c>
      <c r="F209" t="s">
        <v>19</v>
      </c>
      <c r="G209" t="s">
        <v>120</v>
      </c>
      <c r="H209" t="s">
        <v>148</v>
      </c>
      <c r="I209">
        <v>103</v>
      </c>
      <c r="J209">
        <v>89</v>
      </c>
      <c r="K209">
        <v>15</v>
      </c>
      <c r="L209">
        <v>89</v>
      </c>
      <c r="M209">
        <v>18</v>
      </c>
      <c r="N209" t="str">
        <f t="shared" si="9"/>
        <v>Percentil 2</v>
      </c>
      <c r="O209">
        <f t="shared" si="10"/>
        <v>36</v>
      </c>
    </row>
    <row r="210" spans="1:18" x14ac:dyDescent="0.25">
      <c r="A210" t="s">
        <v>410</v>
      </c>
      <c r="B210" t="s">
        <v>117</v>
      </c>
      <c r="C210" t="s">
        <v>16</v>
      </c>
      <c r="D210" t="s">
        <v>121</v>
      </c>
      <c r="E210" t="s">
        <v>122</v>
      </c>
      <c r="F210" t="s">
        <v>19</v>
      </c>
      <c r="G210" t="s">
        <v>120</v>
      </c>
      <c r="H210" t="s">
        <v>148</v>
      </c>
      <c r="I210">
        <v>39</v>
      </c>
      <c r="J210">
        <v>85</v>
      </c>
      <c r="K210">
        <v>15</v>
      </c>
      <c r="L210">
        <v>88</v>
      </c>
      <c r="M210">
        <v>17</v>
      </c>
      <c r="N210" t="str">
        <f t="shared" si="9"/>
        <v>Percentil 1</v>
      </c>
      <c r="O210">
        <f t="shared" si="10"/>
        <v>40</v>
      </c>
    </row>
    <row r="211" spans="1:18" x14ac:dyDescent="0.25">
      <c r="A211" t="s">
        <v>410</v>
      </c>
      <c r="B211" t="s">
        <v>26</v>
      </c>
      <c r="C211" t="s">
        <v>27</v>
      </c>
      <c r="D211" t="s">
        <v>73</v>
      </c>
      <c r="E211" t="s">
        <v>74</v>
      </c>
      <c r="F211" t="s">
        <v>58</v>
      </c>
      <c r="G211" t="s">
        <v>20</v>
      </c>
      <c r="H211" t="s">
        <v>148</v>
      </c>
      <c r="I211">
        <v>1</v>
      </c>
      <c r="J211">
        <v>65</v>
      </c>
      <c r="K211">
        <v>0</v>
      </c>
      <c r="L211">
        <v>86</v>
      </c>
      <c r="M211">
        <v>0</v>
      </c>
      <c r="N211" t="str">
        <f t="shared" si="9"/>
        <v>Percentil 1</v>
      </c>
      <c r="O211">
        <f t="shared" si="10"/>
        <v>41</v>
      </c>
    </row>
    <row r="212" spans="1:18" x14ac:dyDescent="0.25">
      <c r="A212" t="s">
        <v>410</v>
      </c>
      <c r="B212" t="s">
        <v>128</v>
      </c>
      <c r="C212" t="s">
        <v>90</v>
      </c>
      <c r="D212" t="s">
        <v>168</v>
      </c>
      <c r="E212" t="s">
        <v>169</v>
      </c>
      <c r="F212" t="s">
        <v>30</v>
      </c>
      <c r="G212" t="s">
        <v>25</v>
      </c>
      <c r="H212" t="s">
        <v>148</v>
      </c>
      <c r="I212">
        <v>26</v>
      </c>
      <c r="J212">
        <v>84</v>
      </c>
      <c r="K212">
        <v>15</v>
      </c>
      <c r="L212">
        <v>84</v>
      </c>
      <c r="M212">
        <v>20</v>
      </c>
      <c r="N212" t="str">
        <f t="shared" si="9"/>
        <v>Percentil 1</v>
      </c>
      <c r="O212">
        <f t="shared" si="10"/>
        <v>42</v>
      </c>
    </row>
    <row r="213" spans="1:18" x14ac:dyDescent="0.25">
      <c r="A213" t="s">
        <v>410</v>
      </c>
      <c r="B213" t="s">
        <v>128</v>
      </c>
      <c r="C213" t="s">
        <v>90</v>
      </c>
      <c r="D213" t="s">
        <v>413</v>
      </c>
      <c r="E213" t="s">
        <v>414</v>
      </c>
      <c r="F213" t="s">
        <v>30</v>
      </c>
      <c r="G213" t="s">
        <v>41</v>
      </c>
      <c r="H213" t="s">
        <v>148</v>
      </c>
      <c r="I213">
        <v>101</v>
      </c>
      <c r="J213">
        <v>84</v>
      </c>
      <c r="K213">
        <v>14</v>
      </c>
      <c r="L213">
        <v>84</v>
      </c>
      <c r="M213">
        <v>18</v>
      </c>
      <c r="N213" t="str">
        <f t="shared" si="9"/>
        <v>Percentil 1</v>
      </c>
      <c r="O213">
        <f t="shared" si="10"/>
        <v>42</v>
      </c>
    </row>
    <row r="214" spans="1:18" x14ac:dyDescent="0.25">
      <c r="A214" t="s">
        <v>410</v>
      </c>
      <c r="B214" t="s">
        <v>322</v>
      </c>
      <c r="C214" t="s">
        <v>323</v>
      </c>
      <c r="D214" t="s">
        <v>324</v>
      </c>
      <c r="E214" t="s">
        <v>325</v>
      </c>
      <c r="F214" t="s">
        <v>114</v>
      </c>
      <c r="G214" t="s">
        <v>120</v>
      </c>
      <c r="H214" t="s">
        <v>148</v>
      </c>
      <c r="I214">
        <v>162</v>
      </c>
      <c r="J214">
        <v>82</v>
      </c>
      <c r="K214">
        <v>14</v>
      </c>
      <c r="L214">
        <v>84</v>
      </c>
      <c r="M214">
        <v>17</v>
      </c>
      <c r="N214" t="str">
        <f t="shared" si="9"/>
        <v>Percentil 1</v>
      </c>
      <c r="O214">
        <f t="shared" si="10"/>
        <v>42</v>
      </c>
    </row>
    <row r="215" spans="1:18" x14ac:dyDescent="0.25">
      <c r="A215" t="s">
        <v>410</v>
      </c>
      <c r="B215" t="s">
        <v>117</v>
      </c>
      <c r="C215" t="s">
        <v>16</v>
      </c>
      <c r="D215" t="s">
        <v>118</v>
      </c>
      <c r="E215" t="s">
        <v>119</v>
      </c>
      <c r="F215" t="s">
        <v>30</v>
      </c>
      <c r="G215" t="s">
        <v>120</v>
      </c>
      <c r="H215" t="s">
        <v>148</v>
      </c>
      <c r="I215">
        <v>2</v>
      </c>
      <c r="J215">
        <v>90</v>
      </c>
      <c r="K215">
        <v>16</v>
      </c>
      <c r="L215">
        <v>83</v>
      </c>
      <c r="M215">
        <v>8</v>
      </c>
      <c r="N215" t="str">
        <f t="shared" si="9"/>
        <v>Percentil 1</v>
      </c>
      <c r="O215">
        <f t="shared" si="10"/>
        <v>45</v>
      </c>
    </row>
    <row r="216" spans="1:18" x14ac:dyDescent="0.25">
      <c r="A216" t="s">
        <v>410</v>
      </c>
      <c r="B216" t="s">
        <v>317</v>
      </c>
      <c r="C216" t="s">
        <v>98</v>
      </c>
      <c r="D216" t="s">
        <v>318</v>
      </c>
      <c r="E216" t="s">
        <v>319</v>
      </c>
      <c r="F216" t="s">
        <v>114</v>
      </c>
      <c r="G216" t="s">
        <v>120</v>
      </c>
      <c r="H216" t="s">
        <v>148</v>
      </c>
      <c r="I216">
        <v>142</v>
      </c>
      <c r="J216">
        <v>79</v>
      </c>
      <c r="K216">
        <v>14</v>
      </c>
      <c r="L216">
        <v>82</v>
      </c>
      <c r="M216">
        <v>19</v>
      </c>
      <c r="N216" t="str">
        <f t="shared" si="9"/>
        <v>Percentil 1</v>
      </c>
      <c r="O216">
        <f t="shared" si="10"/>
        <v>46</v>
      </c>
    </row>
    <row r="217" spans="1:18" x14ac:dyDescent="0.25">
      <c r="A217" t="s">
        <v>410</v>
      </c>
      <c r="B217" t="s">
        <v>178</v>
      </c>
      <c r="C217" t="s">
        <v>179</v>
      </c>
      <c r="D217" t="s">
        <v>391</v>
      </c>
      <c r="E217" t="s">
        <v>392</v>
      </c>
      <c r="F217" t="s">
        <v>114</v>
      </c>
      <c r="G217" t="s">
        <v>120</v>
      </c>
      <c r="H217" t="s">
        <v>148</v>
      </c>
      <c r="I217">
        <v>4</v>
      </c>
      <c r="J217">
        <v>86</v>
      </c>
      <c r="K217">
        <v>15</v>
      </c>
      <c r="L217">
        <v>73</v>
      </c>
      <c r="M217">
        <v>21</v>
      </c>
      <c r="N217" t="str">
        <f t="shared" si="9"/>
        <v>Percentil 1</v>
      </c>
      <c r="O217">
        <f t="shared" si="10"/>
        <v>47</v>
      </c>
    </row>
    <row r="218" spans="1:18" hidden="1" x14ac:dyDescent="0.25">
      <c r="P218">
        <v>0</v>
      </c>
      <c r="Q218">
        <f>_xlfn.PERCENTILE.INC($L$171:$L$217,P218)</f>
        <v>73</v>
      </c>
      <c r="R218" t="s">
        <v>362</v>
      </c>
    </row>
    <row r="219" spans="1:18" hidden="1" x14ac:dyDescent="0.25">
      <c r="P219">
        <v>0.2</v>
      </c>
      <c r="Q219">
        <f t="shared" ref="Q219:Q222" si="11">_xlfn.PERCENTILE.INC($L$171:$L$217,P219)</f>
        <v>89</v>
      </c>
      <c r="R219" t="s">
        <v>363</v>
      </c>
    </row>
    <row r="220" spans="1:18" hidden="1" x14ac:dyDescent="0.25">
      <c r="P220">
        <v>0.4</v>
      </c>
      <c r="Q220">
        <f t="shared" si="11"/>
        <v>93.4</v>
      </c>
      <c r="R220" t="s">
        <v>364</v>
      </c>
    </row>
    <row r="221" spans="1:18" hidden="1" x14ac:dyDescent="0.25">
      <c r="P221">
        <v>0.6</v>
      </c>
      <c r="Q221">
        <f t="shared" si="11"/>
        <v>98</v>
      </c>
      <c r="R221" t="s">
        <v>365</v>
      </c>
    </row>
    <row r="222" spans="1:18" hidden="1" x14ac:dyDescent="0.25">
      <c r="P222">
        <v>0.8</v>
      </c>
      <c r="Q222">
        <f t="shared" si="11"/>
        <v>105.80000000000001</v>
      </c>
      <c r="R222" t="s">
        <v>366</v>
      </c>
    </row>
    <row r="223" spans="1:18" hidden="1" x14ac:dyDescent="0.25">
      <c r="P223">
        <v>1</v>
      </c>
    </row>
    <row r="224" spans="1:18" ht="50.1" customHeight="1" x14ac:dyDescent="0.25"/>
    <row r="225" spans="1:15" x14ac:dyDescent="0.25">
      <c r="A225" s="1" t="s">
        <v>149</v>
      </c>
    </row>
    <row r="226" spans="1:15" x14ac:dyDescent="0.25">
      <c r="A226" s="2" t="s">
        <v>1</v>
      </c>
      <c r="B226" s="2" t="s">
        <v>2</v>
      </c>
      <c r="C226" s="2" t="s">
        <v>3</v>
      </c>
      <c r="D226" s="2" t="s">
        <v>4</v>
      </c>
      <c r="E226" s="2" t="s">
        <v>5</v>
      </c>
      <c r="F226" s="2" t="s">
        <v>6</v>
      </c>
      <c r="G226" s="2" t="s">
        <v>7</v>
      </c>
      <c r="H226" s="2" t="s">
        <v>8</v>
      </c>
      <c r="I226" s="2" t="s">
        <v>9</v>
      </c>
      <c r="J226" s="2" t="s">
        <v>10</v>
      </c>
      <c r="K226" s="2" t="s">
        <v>11</v>
      </c>
      <c r="L226" s="2" t="s">
        <v>12</v>
      </c>
      <c r="M226" s="2" t="s">
        <v>13</v>
      </c>
      <c r="N226" s="2" t="s">
        <v>368</v>
      </c>
      <c r="O226" s="2" t="s">
        <v>367</v>
      </c>
    </row>
    <row r="227" spans="1:15" x14ac:dyDescent="0.25">
      <c r="A227" t="s">
        <v>410</v>
      </c>
      <c r="B227" t="s">
        <v>158</v>
      </c>
      <c r="C227" t="s">
        <v>94</v>
      </c>
      <c r="D227" t="s">
        <v>328</v>
      </c>
      <c r="E227" t="s">
        <v>329</v>
      </c>
      <c r="F227" t="s">
        <v>114</v>
      </c>
      <c r="G227" t="s">
        <v>120</v>
      </c>
      <c r="H227" t="s">
        <v>149</v>
      </c>
      <c r="I227">
        <v>29</v>
      </c>
      <c r="J227">
        <v>113</v>
      </c>
      <c r="K227">
        <v>15</v>
      </c>
      <c r="L227">
        <v>113</v>
      </c>
      <c r="M227">
        <v>19</v>
      </c>
      <c r="N227" t="str">
        <f t="shared" ref="N227:N273" si="12">VLOOKUP(L227,$Q$275:$R$279,2,1)</f>
        <v>Percentil 5</v>
      </c>
      <c r="O227">
        <f t="shared" ref="O227:O273" si="13">_xlfn.RANK.EQ(L227,$L$227:$L$273,0)</f>
        <v>1</v>
      </c>
    </row>
    <row r="228" spans="1:15" x14ac:dyDescent="0.25">
      <c r="A228" t="s">
        <v>410</v>
      </c>
      <c r="B228" t="s">
        <v>26</v>
      </c>
      <c r="C228" t="s">
        <v>27</v>
      </c>
      <c r="D228" t="s">
        <v>166</v>
      </c>
      <c r="E228" t="s">
        <v>167</v>
      </c>
      <c r="F228" t="s">
        <v>30</v>
      </c>
      <c r="G228" t="s">
        <v>25</v>
      </c>
      <c r="H228" t="s">
        <v>149</v>
      </c>
      <c r="I228">
        <v>89</v>
      </c>
      <c r="J228">
        <v>111</v>
      </c>
      <c r="K228">
        <v>16</v>
      </c>
      <c r="L228">
        <v>112</v>
      </c>
      <c r="M228">
        <v>23</v>
      </c>
      <c r="N228" t="str">
        <f t="shared" si="12"/>
        <v>Percentil 5</v>
      </c>
      <c r="O228">
        <f t="shared" si="13"/>
        <v>2</v>
      </c>
    </row>
    <row r="229" spans="1:15" x14ac:dyDescent="0.25">
      <c r="A229" t="s">
        <v>410</v>
      </c>
      <c r="B229" t="s">
        <v>85</v>
      </c>
      <c r="C229" t="s">
        <v>86</v>
      </c>
      <c r="D229" t="s">
        <v>274</v>
      </c>
      <c r="E229" t="s">
        <v>275</v>
      </c>
      <c r="F229" t="s">
        <v>114</v>
      </c>
      <c r="G229" t="s">
        <v>41</v>
      </c>
      <c r="H229" t="s">
        <v>149</v>
      </c>
      <c r="I229">
        <v>9</v>
      </c>
      <c r="J229">
        <v>107</v>
      </c>
      <c r="K229">
        <v>11</v>
      </c>
      <c r="L229">
        <v>108</v>
      </c>
      <c r="M229">
        <v>16</v>
      </c>
      <c r="N229" t="str">
        <f t="shared" si="12"/>
        <v>Percentil 5</v>
      </c>
      <c r="O229">
        <f t="shared" si="13"/>
        <v>3</v>
      </c>
    </row>
    <row r="230" spans="1:15" x14ac:dyDescent="0.25">
      <c r="A230" t="s">
        <v>410</v>
      </c>
      <c r="B230" t="s">
        <v>85</v>
      </c>
      <c r="C230" t="s">
        <v>86</v>
      </c>
      <c r="D230" t="s">
        <v>419</v>
      </c>
      <c r="E230" t="s">
        <v>420</v>
      </c>
      <c r="F230" t="s">
        <v>58</v>
      </c>
      <c r="G230" t="s">
        <v>120</v>
      </c>
      <c r="H230" t="s">
        <v>149</v>
      </c>
      <c r="I230">
        <v>37</v>
      </c>
      <c r="J230">
        <v>113</v>
      </c>
      <c r="K230">
        <v>16</v>
      </c>
      <c r="L230">
        <v>107</v>
      </c>
      <c r="M230">
        <v>17</v>
      </c>
      <c r="N230" t="str">
        <f t="shared" si="12"/>
        <v>Percentil 5</v>
      </c>
      <c r="O230">
        <f t="shared" si="13"/>
        <v>4</v>
      </c>
    </row>
    <row r="231" spans="1:15" x14ac:dyDescent="0.25">
      <c r="A231" t="s">
        <v>410</v>
      </c>
      <c r="B231" t="s">
        <v>26</v>
      </c>
      <c r="C231" t="s">
        <v>27</v>
      </c>
      <c r="D231" t="s">
        <v>339</v>
      </c>
      <c r="E231" t="s">
        <v>340</v>
      </c>
      <c r="F231" t="s">
        <v>19</v>
      </c>
      <c r="G231" t="s">
        <v>120</v>
      </c>
      <c r="H231" t="s">
        <v>149</v>
      </c>
      <c r="I231">
        <v>15</v>
      </c>
      <c r="J231">
        <v>110</v>
      </c>
      <c r="K231">
        <v>11</v>
      </c>
      <c r="L231">
        <v>103</v>
      </c>
      <c r="M231">
        <v>20</v>
      </c>
      <c r="N231" t="str">
        <f t="shared" si="12"/>
        <v>Percentil 5</v>
      </c>
      <c r="O231">
        <f t="shared" si="13"/>
        <v>5</v>
      </c>
    </row>
    <row r="232" spans="1:15" x14ac:dyDescent="0.25">
      <c r="A232" t="s">
        <v>410</v>
      </c>
      <c r="B232" t="s">
        <v>26</v>
      </c>
      <c r="C232" t="s">
        <v>27</v>
      </c>
      <c r="D232" t="s">
        <v>415</v>
      </c>
      <c r="E232" t="s">
        <v>416</v>
      </c>
      <c r="F232" t="s">
        <v>58</v>
      </c>
      <c r="G232" t="s">
        <v>41</v>
      </c>
      <c r="H232" t="s">
        <v>149</v>
      </c>
      <c r="I232">
        <v>5</v>
      </c>
      <c r="J232">
        <v>117</v>
      </c>
      <c r="K232">
        <v>8</v>
      </c>
      <c r="L232">
        <v>102</v>
      </c>
      <c r="M232">
        <v>19</v>
      </c>
      <c r="N232" t="str">
        <f t="shared" si="12"/>
        <v>Percentil 5</v>
      </c>
      <c r="O232">
        <f t="shared" si="13"/>
        <v>6</v>
      </c>
    </row>
    <row r="233" spans="1:15" x14ac:dyDescent="0.25">
      <c r="A233" t="s">
        <v>410</v>
      </c>
      <c r="B233" t="s">
        <v>85</v>
      </c>
      <c r="C233" t="s">
        <v>86</v>
      </c>
      <c r="D233" t="s">
        <v>411</v>
      </c>
      <c r="E233" t="s">
        <v>412</v>
      </c>
      <c r="F233" t="s">
        <v>30</v>
      </c>
      <c r="G233" t="s">
        <v>41</v>
      </c>
      <c r="H233" t="s">
        <v>149</v>
      </c>
      <c r="I233">
        <v>30</v>
      </c>
      <c r="J233">
        <v>105</v>
      </c>
      <c r="K233">
        <v>13</v>
      </c>
      <c r="L233">
        <v>99</v>
      </c>
      <c r="M233">
        <v>20</v>
      </c>
      <c r="N233" t="str">
        <f t="shared" si="12"/>
        <v>Percentil 5</v>
      </c>
      <c r="O233">
        <f t="shared" si="13"/>
        <v>7</v>
      </c>
    </row>
    <row r="234" spans="1:15" x14ac:dyDescent="0.25">
      <c r="A234" t="s">
        <v>410</v>
      </c>
      <c r="B234" t="s">
        <v>384</v>
      </c>
      <c r="C234" t="s">
        <v>86</v>
      </c>
      <c r="D234" t="s">
        <v>385</v>
      </c>
      <c r="E234" t="s">
        <v>386</v>
      </c>
      <c r="F234" t="s">
        <v>114</v>
      </c>
      <c r="G234" t="s">
        <v>120</v>
      </c>
      <c r="H234" t="s">
        <v>149</v>
      </c>
      <c r="I234">
        <v>13</v>
      </c>
      <c r="J234">
        <v>105</v>
      </c>
      <c r="K234">
        <v>15</v>
      </c>
      <c r="L234">
        <v>97</v>
      </c>
      <c r="M234">
        <v>16</v>
      </c>
      <c r="N234" t="str">
        <f t="shared" si="12"/>
        <v>Percentil 5</v>
      </c>
      <c r="O234">
        <f t="shared" si="13"/>
        <v>8</v>
      </c>
    </row>
    <row r="235" spans="1:15" x14ac:dyDescent="0.25">
      <c r="A235" t="s">
        <v>410</v>
      </c>
      <c r="B235" t="s">
        <v>85</v>
      </c>
      <c r="C235" t="s">
        <v>86</v>
      </c>
      <c r="D235" t="s">
        <v>305</v>
      </c>
      <c r="E235" t="s">
        <v>306</v>
      </c>
      <c r="F235" t="s">
        <v>114</v>
      </c>
      <c r="G235" t="s">
        <v>120</v>
      </c>
      <c r="H235" t="s">
        <v>149</v>
      </c>
      <c r="I235">
        <v>25</v>
      </c>
      <c r="J235">
        <v>102</v>
      </c>
      <c r="K235">
        <v>13</v>
      </c>
      <c r="L235">
        <v>97</v>
      </c>
      <c r="M235">
        <v>18</v>
      </c>
      <c r="N235" t="str">
        <f t="shared" si="12"/>
        <v>Percentil 5</v>
      </c>
      <c r="O235">
        <f t="shared" si="13"/>
        <v>8</v>
      </c>
    </row>
    <row r="236" spans="1:15" x14ac:dyDescent="0.25">
      <c r="A236" t="s">
        <v>410</v>
      </c>
      <c r="B236" t="s">
        <v>421</v>
      </c>
      <c r="C236" t="s">
        <v>86</v>
      </c>
      <c r="D236" t="s">
        <v>422</v>
      </c>
      <c r="E236" t="s">
        <v>423</v>
      </c>
      <c r="F236" t="s">
        <v>114</v>
      </c>
      <c r="G236" t="s">
        <v>120</v>
      </c>
      <c r="H236" t="s">
        <v>149</v>
      </c>
      <c r="I236">
        <v>23</v>
      </c>
      <c r="J236">
        <v>96</v>
      </c>
      <c r="K236">
        <v>16</v>
      </c>
      <c r="L236">
        <v>96</v>
      </c>
      <c r="M236">
        <v>18</v>
      </c>
      <c r="N236" t="str">
        <f t="shared" si="12"/>
        <v>Percentil 5</v>
      </c>
      <c r="O236">
        <f t="shared" si="13"/>
        <v>10</v>
      </c>
    </row>
    <row r="237" spans="1:15" x14ac:dyDescent="0.25">
      <c r="A237" s="6" t="s">
        <v>410</v>
      </c>
      <c r="B237" s="6" t="s">
        <v>139</v>
      </c>
      <c r="C237" s="6" t="s">
        <v>140</v>
      </c>
      <c r="D237" s="6" t="s">
        <v>141</v>
      </c>
      <c r="E237" s="6" t="s">
        <v>142</v>
      </c>
      <c r="F237" s="6" t="s">
        <v>19</v>
      </c>
      <c r="G237" s="6" t="s">
        <v>120</v>
      </c>
      <c r="H237" s="6" t="s">
        <v>149</v>
      </c>
      <c r="I237" s="6">
        <v>48</v>
      </c>
      <c r="J237">
        <v>102</v>
      </c>
      <c r="K237">
        <v>19</v>
      </c>
      <c r="L237" s="6">
        <v>96</v>
      </c>
      <c r="M237">
        <v>22</v>
      </c>
      <c r="N237" s="6" t="str">
        <f t="shared" si="12"/>
        <v>Percentil 5</v>
      </c>
      <c r="O237" s="6">
        <f t="shared" si="13"/>
        <v>10</v>
      </c>
    </row>
    <row r="238" spans="1:15" x14ac:dyDescent="0.25">
      <c r="A238" t="s">
        <v>410</v>
      </c>
      <c r="B238" t="s">
        <v>26</v>
      </c>
      <c r="C238" t="s">
        <v>27</v>
      </c>
      <c r="D238" t="s">
        <v>214</v>
      </c>
      <c r="E238" t="s">
        <v>215</v>
      </c>
      <c r="F238" t="s">
        <v>58</v>
      </c>
      <c r="G238" t="s">
        <v>25</v>
      </c>
      <c r="H238" t="s">
        <v>149</v>
      </c>
      <c r="I238">
        <v>21</v>
      </c>
      <c r="J238">
        <v>102</v>
      </c>
      <c r="K238">
        <v>13</v>
      </c>
      <c r="L238">
        <v>93</v>
      </c>
      <c r="M238">
        <v>18</v>
      </c>
      <c r="N238" t="str">
        <f t="shared" si="12"/>
        <v>Percentil 4</v>
      </c>
      <c r="O238">
        <f t="shared" si="13"/>
        <v>12</v>
      </c>
    </row>
    <row r="239" spans="1:15" x14ac:dyDescent="0.25">
      <c r="A239" t="s">
        <v>410</v>
      </c>
      <c r="B239" t="s">
        <v>85</v>
      </c>
      <c r="C239" t="s">
        <v>86</v>
      </c>
      <c r="D239" t="s">
        <v>282</v>
      </c>
      <c r="E239" t="s">
        <v>283</v>
      </c>
      <c r="F239" t="s">
        <v>114</v>
      </c>
      <c r="G239" t="s">
        <v>41</v>
      </c>
      <c r="H239" t="s">
        <v>149</v>
      </c>
      <c r="I239">
        <v>10</v>
      </c>
      <c r="J239">
        <v>99</v>
      </c>
      <c r="K239">
        <v>15</v>
      </c>
      <c r="L239">
        <v>93</v>
      </c>
      <c r="M239">
        <v>18</v>
      </c>
      <c r="N239" t="str">
        <f t="shared" si="12"/>
        <v>Percentil 4</v>
      </c>
      <c r="O239">
        <f t="shared" si="13"/>
        <v>12</v>
      </c>
    </row>
    <row r="240" spans="1:15" x14ac:dyDescent="0.25">
      <c r="A240" t="s">
        <v>410</v>
      </c>
      <c r="B240" t="s">
        <v>37</v>
      </c>
      <c r="C240" t="s">
        <v>38</v>
      </c>
      <c r="D240" t="s">
        <v>337</v>
      </c>
      <c r="E240" t="s">
        <v>338</v>
      </c>
      <c r="F240" t="s">
        <v>58</v>
      </c>
      <c r="G240" t="s">
        <v>120</v>
      </c>
      <c r="H240" t="s">
        <v>149</v>
      </c>
      <c r="I240">
        <v>39</v>
      </c>
      <c r="J240">
        <v>98</v>
      </c>
      <c r="K240">
        <v>11</v>
      </c>
      <c r="L240">
        <v>93</v>
      </c>
      <c r="M240">
        <v>21</v>
      </c>
      <c r="N240" t="str">
        <f t="shared" si="12"/>
        <v>Percentil 4</v>
      </c>
      <c r="O240">
        <f t="shared" si="13"/>
        <v>12</v>
      </c>
    </row>
    <row r="241" spans="1:15" x14ac:dyDescent="0.25">
      <c r="A241" t="s">
        <v>410</v>
      </c>
      <c r="B241" t="s">
        <v>85</v>
      </c>
      <c r="C241" t="s">
        <v>86</v>
      </c>
      <c r="D241" t="s">
        <v>201</v>
      </c>
      <c r="E241" t="s">
        <v>202</v>
      </c>
      <c r="F241" t="s">
        <v>30</v>
      </c>
      <c r="G241" t="s">
        <v>25</v>
      </c>
      <c r="H241" t="s">
        <v>149</v>
      </c>
      <c r="I241">
        <v>10</v>
      </c>
      <c r="J241">
        <v>99</v>
      </c>
      <c r="K241">
        <v>12</v>
      </c>
      <c r="L241">
        <v>91</v>
      </c>
      <c r="M241">
        <v>25</v>
      </c>
      <c r="N241" t="str">
        <f t="shared" si="12"/>
        <v>Percentil 4</v>
      </c>
      <c r="O241">
        <f t="shared" si="13"/>
        <v>15</v>
      </c>
    </row>
    <row r="242" spans="1:15" x14ac:dyDescent="0.25">
      <c r="A242" t="s">
        <v>410</v>
      </c>
      <c r="B242" t="s">
        <v>46</v>
      </c>
      <c r="C242" t="s">
        <v>47</v>
      </c>
      <c r="D242" t="s">
        <v>432</v>
      </c>
      <c r="E242" t="s">
        <v>433</v>
      </c>
      <c r="F242" t="s">
        <v>58</v>
      </c>
      <c r="G242" t="s">
        <v>120</v>
      </c>
      <c r="H242" t="s">
        <v>149</v>
      </c>
      <c r="I242">
        <v>15</v>
      </c>
      <c r="J242">
        <v>99</v>
      </c>
      <c r="K242">
        <v>17</v>
      </c>
      <c r="L242">
        <v>91</v>
      </c>
      <c r="M242">
        <v>19</v>
      </c>
      <c r="N242" t="str">
        <f t="shared" si="12"/>
        <v>Percentil 4</v>
      </c>
      <c r="O242">
        <f t="shared" si="13"/>
        <v>15</v>
      </c>
    </row>
    <row r="243" spans="1:15" x14ac:dyDescent="0.25">
      <c r="A243" t="s">
        <v>410</v>
      </c>
      <c r="B243" t="s">
        <v>428</v>
      </c>
      <c r="C243" t="s">
        <v>429</v>
      </c>
      <c r="D243" t="s">
        <v>430</v>
      </c>
      <c r="E243" t="s">
        <v>431</v>
      </c>
      <c r="F243" t="s">
        <v>19</v>
      </c>
      <c r="G243" t="s">
        <v>120</v>
      </c>
      <c r="H243" t="s">
        <v>149</v>
      </c>
      <c r="I243">
        <v>23</v>
      </c>
      <c r="J243">
        <v>98</v>
      </c>
      <c r="K243">
        <v>12</v>
      </c>
      <c r="L243">
        <v>90</v>
      </c>
      <c r="M243">
        <v>23</v>
      </c>
      <c r="N243" t="str">
        <f t="shared" si="12"/>
        <v>Percentil 4</v>
      </c>
      <c r="O243">
        <f t="shared" si="13"/>
        <v>17</v>
      </c>
    </row>
    <row r="244" spans="1:15" x14ac:dyDescent="0.25">
      <c r="A244" t="s">
        <v>410</v>
      </c>
      <c r="B244" t="s">
        <v>158</v>
      </c>
      <c r="C244" t="s">
        <v>94</v>
      </c>
      <c r="D244" t="s">
        <v>408</v>
      </c>
      <c r="E244" t="s">
        <v>409</v>
      </c>
      <c r="F244" t="s">
        <v>30</v>
      </c>
      <c r="G244" t="s">
        <v>120</v>
      </c>
      <c r="H244" t="s">
        <v>149</v>
      </c>
      <c r="I244">
        <v>37</v>
      </c>
      <c r="J244">
        <v>93</v>
      </c>
      <c r="K244">
        <v>18</v>
      </c>
      <c r="L244">
        <v>89</v>
      </c>
      <c r="M244">
        <v>20</v>
      </c>
      <c r="N244" t="str">
        <f t="shared" si="12"/>
        <v>Percentil 4</v>
      </c>
      <c r="O244">
        <f t="shared" si="13"/>
        <v>18</v>
      </c>
    </row>
    <row r="245" spans="1:15" x14ac:dyDescent="0.25">
      <c r="A245" t="s">
        <v>410</v>
      </c>
      <c r="B245" t="s">
        <v>46</v>
      </c>
      <c r="C245" t="s">
        <v>47</v>
      </c>
      <c r="D245" t="s">
        <v>333</v>
      </c>
      <c r="E245" t="s">
        <v>334</v>
      </c>
      <c r="F245" t="s">
        <v>114</v>
      </c>
      <c r="G245" t="s">
        <v>120</v>
      </c>
      <c r="H245" t="s">
        <v>149</v>
      </c>
      <c r="I245">
        <v>87</v>
      </c>
      <c r="J245">
        <v>93</v>
      </c>
      <c r="K245">
        <v>15</v>
      </c>
      <c r="L245">
        <v>88</v>
      </c>
      <c r="M245">
        <v>18</v>
      </c>
      <c r="N245" t="str">
        <f t="shared" si="12"/>
        <v>Percentil 4</v>
      </c>
      <c r="O245">
        <f t="shared" si="13"/>
        <v>19</v>
      </c>
    </row>
    <row r="246" spans="1:15" x14ac:dyDescent="0.25">
      <c r="A246" t="s">
        <v>410</v>
      </c>
      <c r="B246" t="s">
        <v>85</v>
      </c>
      <c r="C246" t="s">
        <v>86</v>
      </c>
      <c r="D246" t="s">
        <v>195</v>
      </c>
      <c r="E246" t="s">
        <v>196</v>
      </c>
      <c r="F246" t="s">
        <v>30</v>
      </c>
      <c r="G246" t="s">
        <v>41</v>
      </c>
      <c r="H246" t="s">
        <v>149</v>
      </c>
      <c r="I246">
        <v>34</v>
      </c>
      <c r="J246">
        <v>95</v>
      </c>
      <c r="K246">
        <v>14</v>
      </c>
      <c r="L246">
        <v>87</v>
      </c>
      <c r="M246">
        <v>19</v>
      </c>
      <c r="N246" t="str">
        <f t="shared" si="12"/>
        <v>Percentil 3</v>
      </c>
      <c r="O246">
        <f t="shared" si="13"/>
        <v>20</v>
      </c>
    </row>
    <row r="247" spans="1:15" x14ac:dyDescent="0.25">
      <c r="A247" t="s">
        <v>410</v>
      </c>
      <c r="B247" t="s">
        <v>26</v>
      </c>
      <c r="C247" t="s">
        <v>27</v>
      </c>
      <c r="D247" t="s">
        <v>218</v>
      </c>
      <c r="E247" t="s">
        <v>219</v>
      </c>
      <c r="F247" t="s">
        <v>58</v>
      </c>
      <c r="G247" t="s">
        <v>25</v>
      </c>
      <c r="H247" t="s">
        <v>149</v>
      </c>
      <c r="I247">
        <v>41</v>
      </c>
      <c r="J247">
        <v>89</v>
      </c>
      <c r="K247">
        <v>16</v>
      </c>
      <c r="L247">
        <v>87</v>
      </c>
      <c r="M247">
        <v>19</v>
      </c>
      <c r="N247" t="str">
        <f t="shared" si="12"/>
        <v>Percentil 3</v>
      </c>
      <c r="O247">
        <f t="shared" si="13"/>
        <v>20</v>
      </c>
    </row>
    <row r="248" spans="1:15" x14ac:dyDescent="0.25">
      <c r="A248" t="s">
        <v>410</v>
      </c>
      <c r="B248" t="s">
        <v>26</v>
      </c>
      <c r="C248" t="s">
        <v>27</v>
      </c>
      <c r="D248" t="s">
        <v>236</v>
      </c>
      <c r="E248" t="s">
        <v>237</v>
      </c>
      <c r="F248" t="s">
        <v>58</v>
      </c>
      <c r="G248" t="s">
        <v>41</v>
      </c>
      <c r="H248" t="s">
        <v>149</v>
      </c>
      <c r="I248">
        <v>52</v>
      </c>
      <c r="J248">
        <v>92</v>
      </c>
      <c r="K248">
        <v>16</v>
      </c>
      <c r="L248">
        <v>87</v>
      </c>
      <c r="M248">
        <v>22</v>
      </c>
      <c r="N248" t="str">
        <f t="shared" si="12"/>
        <v>Percentil 3</v>
      </c>
      <c r="O248">
        <f t="shared" si="13"/>
        <v>20</v>
      </c>
    </row>
    <row r="249" spans="1:15" x14ac:dyDescent="0.25">
      <c r="A249" t="s">
        <v>410</v>
      </c>
      <c r="B249" t="s">
        <v>21</v>
      </c>
      <c r="C249" t="s">
        <v>22</v>
      </c>
      <c r="D249" t="s">
        <v>244</v>
      </c>
      <c r="E249" t="s">
        <v>245</v>
      </c>
      <c r="F249" t="s">
        <v>58</v>
      </c>
      <c r="G249" t="s">
        <v>41</v>
      </c>
      <c r="H249" t="s">
        <v>149</v>
      </c>
      <c r="I249">
        <v>130</v>
      </c>
      <c r="J249">
        <v>94</v>
      </c>
      <c r="K249">
        <v>15</v>
      </c>
      <c r="L249">
        <v>87</v>
      </c>
      <c r="M249">
        <v>19</v>
      </c>
      <c r="N249" t="str">
        <f t="shared" si="12"/>
        <v>Percentil 3</v>
      </c>
      <c r="O249">
        <f t="shared" si="13"/>
        <v>20</v>
      </c>
    </row>
    <row r="250" spans="1:15" x14ac:dyDescent="0.25">
      <c r="A250" t="s">
        <v>410</v>
      </c>
      <c r="B250" t="s">
        <v>26</v>
      </c>
      <c r="C250" t="s">
        <v>27</v>
      </c>
      <c r="D250" t="s">
        <v>242</v>
      </c>
      <c r="E250" t="s">
        <v>243</v>
      </c>
      <c r="F250" t="s">
        <v>58</v>
      </c>
      <c r="G250" t="s">
        <v>41</v>
      </c>
      <c r="H250" t="s">
        <v>149</v>
      </c>
      <c r="I250">
        <v>88</v>
      </c>
      <c r="J250">
        <v>93</v>
      </c>
      <c r="K250">
        <v>14</v>
      </c>
      <c r="L250">
        <v>86</v>
      </c>
      <c r="M250">
        <v>18</v>
      </c>
      <c r="N250" t="str">
        <f t="shared" si="12"/>
        <v>Percentil 3</v>
      </c>
      <c r="O250">
        <f t="shared" si="13"/>
        <v>24</v>
      </c>
    </row>
    <row r="251" spans="1:15" x14ac:dyDescent="0.25">
      <c r="A251" t="s">
        <v>410</v>
      </c>
      <c r="B251" t="s">
        <v>269</v>
      </c>
      <c r="C251" t="s">
        <v>47</v>
      </c>
      <c r="D251" t="s">
        <v>270</v>
      </c>
      <c r="E251" t="s">
        <v>271</v>
      </c>
      <c r="F251" t="s">
        <v>114</v>
      </c>
      <c r="G251" t="s">
        <v>41</v>
      </c>
      <c r="H251" t="s">
        <v>149</v>
      </c>
      <c r="I251">
        <v>20</v>
      </c>
      <c r="J251">
        <v>90</v>
      </c>
      <c r="K251">
        <v>13</v>
      </c>
      <c r="L251">
        <v>86</v>
      </c>
      <c r="M251">
        <v>20</v>
      </c>
      <c r="N251" t="str">
        <f t="shared" si="12"/>
        <v>Percentil 3</v>
      </c>
      <c r="O251">
        <f t="shared" si="13"/>
        <v>24</v>
      </c>
    </row>
    <row r="252" spans="1:15" x14ac:dyDescent="0.25">
      <c r="A252" t="s">
        <v>410</v>
      </c>
      <c r="B252" t="s">
        <v>424</v>
      </c>
      <c r="C252" t="s">
        <v>425</v>
      </c>
      <c r="D252" t="s">
        <v>426</v>
      </c>
      <c r="E252" t="s">
        <v>427</v>
      </c>
      <c r="F252" t="s">
        <v>19</v>
      </c>
      <c r="G252" t="s">
        <v>120</v>
      </c>
      <c r="H252" t="s">
        <v>149</v>
      </c>
      <c r="I252">
        <v>36</v>
      </c>
      <c r="J252">
        <v>90</v>
      </c>
      <c r="K252">
        <v>13</v>
      </c>
      <c r="L252">
        <v>85</v>
      </c>
      <c r="M252">
        <v>21</v>
      </c>
      <c r="N252" t="str">
        <f t="shared" si="12"/>
        <v>Percentil 3</v>
      </c>
      <c r="O252">
        <f t="shared" si="13"/>
        <v>26</v>
      </c>
    </row>
    <row r="253" spans="1:15" x14ac:dyDescent="0.25">
      <c r="A253" t="s">
        <v>410</v>
      </c>
      <c r="B253" t="s">
        <v>26</v>
      </c>
      <c r="C253" t="s">
        <v>27</v>
      </c>
      <c r="D253" t="s">
        <v>341</v>
      </c>
      <c r="E253" t="s">
        <v>342</v>
      </c>
      <c r="F253" t="s">
        <v>19</v>
      </c>
      <c r="G253" t="s">
        <v>120</v>
      </c>
      <c r="H253" t="s">
        <v>149</v>
      </c>
      <c r="I253">
        <v>188</v>
      </c>
      <c r="J253">
        <v>90</v>
      </c>
      <c r="K253">
        <v>16</v>
      </c>
      <c r="L253">
        <v>85</v>
      </c>
      <c r="M253">
        <v>20</v>
      </c>
      <c r="N253" t="str">
        <f t="shared" si="12"/>
        <v>Percentil 3</v>
      </c>
      <c r="O253">
        <f t="shared" si="13"/>
        <v>26</v>
      </c>
    </row>
    <row r="254" spans="1:15" x14ac:dyDescent="0.25">
      <c r="A254" t="s">
        <v>410</v>
      </c>
      <c r="B254" t="s">
        <v>26</v>
      </c>
      <c r="C254" t="s">
        <v>27</v>
      </c>
      <c r="D254" t="s">
        <v>28</v>
      </c>
      <c r="E254" t="s">
        <v>29</v>
      </c>
      <c r="F254" t="s">
        <v>30</v>
      </c>
      <c r="G254" t="s">
        <v>25</v>
      </c>
      <c r="H254" t="s">
        <v>149</v>
      </c>
      <c r="I254">
        <v>24</v>
      </c>
      <c r="J254">
        <v>96</v>
      </c>
      <c r="K254">
        <v>12</v>
      </c>
      <c r="L254">
        <v>84</v>
      </c>
      <c r="M254">
        <v>16</v>
      </c>
      <c r="N254" t="str">
        <f t="shared" si="12"/>
        <v>Percentil 3</v>
      </c>
      <c r="O254">
        <f t="shared" si="13"/>
        <v>28</v>
      </c>
    </row>
    <row r="255" spans="1:15" x14ac:dyDescent="0.25">
      <c r="A255" t="s">
        <v>410</v>
      </c>
      <c r="B255" t="s">
        <v>46</v>
      </c>
      <c r="C255" t="s">
        <v>47</v>
      </c>
      <c r="D255" t="s">
        <v>289</v>
      </c>
      <c r="E255" t="s">
        <v>290</v>
      </c>
      <c r="F255" t="s">
        <v>30</v>
      </c>
      <c r="G255" t="s">
        <v>120</v>
      </c>
      <c r="H255" t="s">
        <v>149</v>
      </c>
      <c r="I255">
        <v>8</v>
      </c>
      <c r="J255">
        <v>95</v>
      </c>
      <c r="K255">
        <v>18</v>
      </c>
      <c r="L255">
        <v>84</v>
      </c>
      <c r="M255">
        <v>14</v>
      </c>
      <c r="N255" t="str">
        <f t="shared" si="12"/>
        <v>Percentil 3</v>
      </c>
      <c r="O255">
        <f t="shared" si="13"/>
        <v>28</v>
      </c>
    </row>
    <row r="256" spans="1:15" x14ac:dyDescent="0.25">
      <c r="A256" t="s">
        <v>410</v>
      </c>
      <c r="B256" t="s">
        <v>178</v>
      </c>
      <c r="C256" t="s">
        <v>179</v>
      </c>
      <c r="D256" t="s">
        <v>391</v>
      </c>
      <c r="E256" t="s">
        <v>392</v>
      </c>
      <c r="F256" t="s">
        <v>114</v>
      </c>
      <c r="G256" t="s">
        <v>120</v>
      </c>
      <c r="H256" t="s">
        <v>149</v>
      </c>
      <c r="I256">
        <v>4</v>
      </c>
      <c r="J256">
        <v>86</v>
      </c>
      <c r="K256">
        <v>15</v>
      </c>
      <c r="L256">
        <v>84</v>
      </c>
      <c r="M256">
        <v>19</v>
      </c>
      <c r="N256" t="str">
        <f t="shared" si="12"/>
        <v>Percentil 3</v>
      </c>
      <c r="O256">
        <f t="shared" si="13"/>
        <v>28</v>
      </c>
    </row>
    <row r="257" spans="1:15" x14ac:dyDescent="0.25">
      <c r="A257" t="s">
        <v>410</v>
      </c>
      <c r="B257" t="s">
        <v>26</v>
      </c>
      <c r="C257" t="s">
        <v>27</v>
      </c>
      <c r="D257" t="s">
        <v>280</v>
      </c>
      <c r="E257" t="s">
        <v>281</v>
      </c>
      <c r="F257" t="s">
        <v>19</v>
      </c>
      <c r="G257" t="s">
        <v>25</v>
      </c>
      <c r="H257" t="s">
        <v>149</v>
      </c>
      <c r="I257">
        <v>3640</v>
      </c>
      <c r="J257">
        <v>91</v>
      </c>
      <c r="K257">
        <v>16</v>
      </c>
      <c r="L257">
        <v>83</v>
      </c>
      <c r="M257">
        <v>19</v>
      </c>
      <c r="N257" t="str">
        <f t="shared" si="12"/>
        <v>Percentil 2</v>
      </c>
      <c r="O257">
        <f t="shared" si="13"/>
        <v>31</v>
      </c>
    </row>
    <row r="258" spans="1:15" x14ac:dyDescent="0.25">
      <c r="A258" t="s">
        <v>410</v>
      </c>
      <c r="B258" t="s">
        <v>63</v>
      </c>
      <c r="C258" t="s">
        <v>64</v>
      </c>
      <c r="D258" t="s">
        <v>133</v>
      </c>
      <c r="E258" t="s">
        <v>134</v>
      </c>
      <c r="F258" t="s">
        <v>114</v>
      </c>
      <c r="G258" t="s">
        <v>120</v>
      </c>
      <c r="H258" t="s">
        <v>149</v>
      </c>
      <c r="I258">
        <v>52</v>
      </c>
      <c r="J258">
        <v>88</v>
      </c>
      <c r="K258">
        <v>15</v>
      </c>
      <c r="L258">
        <v>83</v>
      </c>
      <c r="M258">
        <v>20</v>
      </c>
      <c r="N258" t="str">
        <f t="shared" si="12"/>
        <v>Percentil 2</v>
      </c>
      <c r="O258">
        <f t="shared" si="13"/>
        <v>31</v>
      </c>
    </row>
    <row r="259" spans="1:15" x14ac:dyDescent="0.25">
      <c r="A259" t="s">
        <v>410</v>
      </c>
      <c r="B259" t="s">
        <v>343</v>
      </c>
      <c r="C259" t="s">
        <v>344</v>
      </c>
      <c r="D259" t="s">
        <v>345</v>
      </c>
      <c r="E259" t="s">
        <v>346</v>
      </c>
      <c r="F259" t="s">
        <v>19</v>
      </c>
      <c r="G259" t="s">
        <v>120</v>
      </c>
      <c r="H259" t="s">
        <v>149</v>
      </c>
      <c r="I259">
        <v>103</v>
      </c>
      <c r="J259">
        <v>89</v>
      </c>
      <c r="K259">
        <v>15</v>
      </c>
      <c r="L259">
        <v>82</v>
      </c>
      <c r="M259">
        <v>19</v>
      </c>
      <c r="N259" t="str">
        <f t="shared" si="12"/>
        <v>Percentil 2</v>
      </c>
      <c r="O259">
        <f t="shared" si="13"/>
        <v>33</v>
      </c>
    </row>
    <row r="260" spans="1:15" x14ac:dyDescent="0.25">
      <c r="A260" t="s">
        <v>410</v>
      </c>
      <c r="B260" t="s">
        <v>37</v>
      </c>
      <c r="C260" t="s">
        <v>38</v>
      </c>
      <c r="D260" t="s">
        <v>39</v>
      </c>
      <c r="E260" t="s">
        <v>40</v>
      </c>
      <c r="F260" t="s">
        <v>30</v>
      </c>
      <c r="G260" t="s">
        <v>41</v>
      </c>
      <c r="H260" t="s">
        <v>149</v>
      </c>
      <c r="I260">
        <v>98</v>
      </c>
      <c r="J260">
        <v>91</v>
      </c>
      <c r="K260">
        <v>15</v>
      </c>
      <c r="L260">
        <v>81</v>
      </c>
      <c r="M260">
        <v>18</v>
      </c>
      <c r="N260" t="str">
        <f t="shared" si="12"/>
        <v>Percentil 2</v>
      </c>
      <c r="O260">
        <f t="shared" si="13"/>
        <v>34</v>
      </c>
    </row>
    <row r="261" spans="1:15" x14ac:dyDescent="0.25">
      <c r="A261" t="s">
        <v>410</v>
      </c>
      <c r="B261" t="s">
        <v>139</v>
      </c>
      <c r="C261" t="s">
        <v>140</v>
      </c>
      <c r="D261" t="s">
        <v>417</v>
      </c>
      <c r="E261" t="s">
        <v>418</v>
      </c>
      <c r="F261" t="s">
        <v>58</v>
      </c>
      <c r="G261" t="s">
        <v>41</v>
      </c>
      <c r="H261" t="s">
        <v>149</v>
      </c>
      <c r="I261">
        <v>38</v>
      </c>
      <c r="J261">
        <v>91</v>
      </c>
      <c r="K261">
        <v>15</v>
      </c>
      <c r="L261">
        <v>81</v>
      </c>
      <c r="M261">
        <v>21</v>
      </c>
      <c r="N261" t="str">
        <f t="shared" si="12"/>
        <v>Percentil 2</v>
      </c>
      <c r="O261">
        <f t="shared" si="13"/>
        <v>34</v>
      </c>
    </row>
    <row r="262" spans="1:15" x14ac:dyDescent="0.25">
      <c r="A262" t="s">
        <v>410</v>
      </c>
      <c r="B262" t="s">
        <v>26</v>
      </c>
      <c r="C262" t="s">
        <v>27</v>
      </c>
      <c r="D262" t="s">
        <v>73</v>
      </c>
      <c r="E262" t="s">
        <v>74</v>
      </c>
      <c r="F262" t="s">
        <v>58</v>
      </c>
      <c r="G262" t="s">
        <v>20</v>
      </c>
      <c r="H262" t="s">
        <v>149</v>
      </c>
      <c r="I262">
        <v>1</v>
      </c>
      <c r="J262">
        <v>65</v>
      </c>
      <c r="K262">
        <v>0</v>
      </c>
      <c r="L262">
        <v>79</v>
      </c>
      <c r="M262">
        <v>0</v>
      </c>
      <c r="N262" t="str">
        <f t="shared" si="12"/>
        <v>Percentil 2</v>
      </c>
      <c r="O262">
        <f t="shared" si="13"/>
        <v>36</v>
      </c>
    </row>
    <row r="263" spans="1:15" x14ac:dyDescent="0.25">
      <c r="A263" t="s">
        <v>410</v>
      </c>
      <c r="B263" t="s">
        <v>117</v>
      </c>
      <c r="C263" t="s">
        <v>16</v>
      </c>
      <c r="D263" t="s">
        <v>121</v>
      </c>
      <c r="E263" t="s">
        <v>122</v>
      </c>
      <c r="F263" t="s">
        <v>19</v>
      </c>
      <c r="G263" t="s">
        <v>120</v>
      </c>
      <c r="H263" t="s">
        <v>149</v>
      </c>
      <c r="I263">
        <v>39</v>
      </c>
      <c r="J263">
        <v>85</v>
      </c>
      <c r="K263">
        <v>15</v>
      </c>
      <c r="L263">
        <v>79</v>
      </c>
      <c r="M263">
        <v>15</v>
      </c>
      <c r="N263" t="str">
        <f t="shared" si="12"/>
        <v>Percentil 2</v>
      </c>
      <c r="O263">
        <f t="shared" si="13"/>
        <v>36</v>
      </c>
    </row>
    <row r="264" spans="1:15" x14ac:dyDescent="0.25">
      <c r="A264" t="s">
        <v>410</v>
      </c>
      <c r="B264" t="s">
        <v>310</v>
      </c>
      <c r="C264" t="s">
        <v>105</v>
      </c>
      <c r="D264" t="s">
        <v>326</v>
      </c>
      <c r="E264" t="s">
        <v>327</v>
      </c>
      <c r="F264" t="s">
        <v>114</v>
      </c>
      <c r="G264" t="s">
        <v>120</v>
      </c>
      <c r="H264" t="s">
        <v>149</v>
      </c>
      <c r="I264">
        <v>30</v>
      </c>
      <c r="J264">
        <v>89</v>
      </c>
      <c r="K264">
        <v>13</v>
      </c>
      <c r="L264">
        <v>78</v>
      </c>
      <c r="M264">
        <v>17</v>
      </c>
      <c r="N264" t="str">
        <f t="shared" si="12"/>
        <v>Percentil 1</v>
      </c>
      <c r="O264">
        <f t="shared" si="13"/>
        <v>38</v>
      </c>
    </row>
    <row r="265" spans="1:15" x14ac:dyDescent="0.25">
      <c r="A265" t="s">
        <v>410</v>
      </c>
      <c r="B265" t="s">
        <v>117</v>
      </c>
      <c r="C265" t="s">
        <v>16</v>
      </c>
      <c r="D265" t="s">
        <v>118</v>
      </c>
      <c r="E265" t="s">
        <v>119</v>
      </c>
      <c r="F265" t="s">
        <v>30</v>
      </c>
      <c r="G265" t="s">
        <v>120</v>
      </c>
      <c r="H265" t="s">
        <v>149</v>
      </c>
      <c r="I265">
        <v>2</v>
      </c>
      <c r="J265">
        <v>90</v>
      </c>
      <c r="K265">
        <v>16</v>
      </c>
      <c r="L265">
        <v>77</v>
      </c>
      <c r="M265">
        <v>10</v>
      </c>
      <c r="N265" t="str">
        <f t="shared" si="12"/>
        <v>Percentil 1</v>
      </c>
      <c r="O265">
        <f t="shared" si="13"/>
        <v>39</v>
      </c>
    </row>
    <row r="266" spans="1:15" x14ac:dyDescent="0.25">
      <c r="A266" t="s">
        <v>410</v>
      </c>
      <c r="B266" t="s">
        <v>85</v>
      </c>
      <c r="C266" t="s">
        <v>86</v>
      </c>
      <c r="D266" t="s">
        <v>222</v>
      </c>
      <c r="E266" t="s">
        <v>223</v>
      </c>
      <c r="F266" t="s">
        <v>58</v>
      </c>
      <c r="G266" t="s">
        <v>41</v>
      </c>
      <c r="H266" t="s">
        <v>149</v>
      </c>
      <c r="I266">
        <v>18</v>
      </c>
      <c r="J266">
        <v>93</v>
      </c>
      <c r="K266">
        <v>13</v>
      </c>
      <c r="L266">
        <v>76</v>
      </c>
      <c r="M266">
        <v>13</v>
      </c>
      <c r="N266" t="str">
        <f t="shared" si="12"/>
        <v>Percentil 1</v>
      </c>
      <c r="O266">
        <f t="shared" si="13"/>
        <v>40</v>
      </c>
    </row>
    <row r="267" spans="1:15" x14ac:dyDescent="0.25">
      <c r="A267" t="s">
        <v>410</v>
      </c>
      <c r="B267" t="s">
        <v>128</v>
      </c>
      <c r="C267" t="s">
        <v>90</v>
      </c>
      <c r="D267" t="s">
        <v>413</v>
      </c>
      <c r="E267" t="s">
        <v>414</v>
      </c>
      <c r="F267" t="s">
        <v>30</v>
      </c>
      <c r="G267" t="s">
        <v>41</v>
      </c>
      <c r="H267" t="s">
        <v>149</v>
      </c>
      <c r="I267">
        <v>101</v>
      </c>
      <c r="J267">
        <v>84</v>
      </c>
      <c r="K267">
        <v>14</v>
      </c>
      <c r="L267">
        <v>75</v>
      </c>
      <c r="M267">
        <v>19</v>
      </c>
      <c r="N267" t="str">
        <f t="shared" si="12"/>
        <v>Percentil 1</v>
      </c>
      <c r="O267">
        <f t="shared" si="13"/>
        <v>41</v>
      </c>
    </row>
    <row r="268" spans="1:15" x14ac:dyDescent="0.25">
      <c r="A268" t="s">
        <v>410</v>
      </c>
      <c r="B268" t="s">
        <v>21</v>
      </c>
      <c r="C268" t="s">
        <v>22</v>
      </c>
      <c r="D268" t="s">
        <v>75</v>
      </c>
      <c r="E268" t="s">
        <v>76</v>
      </c>
      <c r="F268" t="s">
        <v>58</v>
      </c>
      <c r="G268" t="s">
        <v>25</v>
      </c>
      <c r="H268" t="s">
        <v>149</v>
      </c>
      <c r="I268">
        <v>480</v>
      </c>
      <c r="J268">
        <v>86</v>
      </c>
      <c r="K268">
        <v>15</v>
      </c>
      <c r="L268">
        <v>75</v>
      </c>
      <c r="M268">
        <v>17</v>
      </c>
      <c r="N268" t="str">
        <f t="shared" si="12"/>
        <v>Percentil 1</v>
      </c>
      <c r="O268">
        <f t="shared" si="13"/>
        <v>41</v>
      </c>
    </row>
    <row r="269" spans="1:15" x14ac:dyDescent="0.25">
      <c r="A269" t="s">
        <v>410</v>
      </c>
      <c r="B269" t="s">
        <v>322</v>
      </c>
      <c r="C269" t="s">
        <v>323</v>
      </c>
      <c r="D269" t="s">
        <v>324</v>
      </c>
      <c r="E269" t="s">
        <v>325</v>
      </c>
      <c r="F269" t="s">
        <v>114</v>
      </c>
      <c r="G269" t="s">
        <v>120</v>
      </c>
      <c r="H269" t="s">
        <v>149</v>
      </c>
      <c r="I269">
        <v>162</v>
      </c>
      <c r="J269">
        <v>82</v>
      </c>
      <c r="K269">
        <v>14</v>
      </c>
      <c r="L269">
        <v>75</v>
      </c>
      <c r="M269">
        <v>17</v>
      </c>
      <c r="N269" t="str">
        <f t="shared" si="12"/>
        <v>Percentil 1</v>
      </c>
      <c r="O269">
        <f t="shared" si="13"/>
        <v>41</v>
      </c>
    </row>
    <row r="270" spans="1:15" x14ac:dyDescent="0.25">
      <c r="A270" t="s">
        <v>410</v>
      </c>
      <c r="B270" t="s">
        <v>21</v>
      </c>
      <c r="C270" t="s">
        <v>22</v>
      </c>
      <c r="D270" t="s">
        <v>23</v>
      </c>
      <c r="E270" t="s">
        <v>24</v>
      </c>
      <c r="F270" t="s">
        <v>19</v>
      </c>
      <c r="G270" t="s">
        <v>25</v>
      </c>
      <c r="H270" t="s">
        <v>149</v>
      </c>
      <c r="I270">
        <v>18</v>
      </c>
      <c r="J270">
        <v>86</v>
      </c>
      <c r="K270">
        <v>14</v>
      </c>
      <c r="L270">
        <v>73</v>
      </c>
      <c r="M270">
        <v>14</v>
      </c>
      <c r="N270" t="str">
        <f t="shared" si="12"/>
        <v>Percentil 1</v>
      </c>
      <c r="O270">
        <f t="shared" si="13"/>
        <v>44</v>
      </c>
    </row>
    <row r="271" spans="1:15" x14ac:dyDescent="0.25">
      <c r="A271" t="s">
        <v>410</v>
      </c>
      <c r="B271" t="s">
        <v>128</v>
      </c>
      <c r="C271" t="s">
        <v>90</v>
      </c>
      <c r="D271" t="s">
        <v>168</v>
      </c>
      <c r="E271" t="s">
        <v>169</v>
      </c>
      <c r="F271" t="s">
        <v>30</v>
      </c>
      <c r="G271" t="s">
        <v>25</v>
      </c>
      <c r="H271" t="s">
        <v>149</v>
      </c>
      <c r="I271">
        <v>26</v>
      </c>
      <c r="J271">
        <v>84</v>
      </c>
      <c r="K271">
        <v>15</v>
      </c>
      <c r="L271">
        <v>72</v>
      </c>
      <c r="M271">
        <v>16</v>
      </c>
      <c r="N271" t="str">
        <f t="shared" si="12"/>
        <v>Percentil 1</v>
      </c>
      <c r="O271">
        <f t="shared" si="13"/>
        <v>45</v>
      </c>
    </row>
    <row r="272" spans="1:15" x14ac:dyDescent="0.25">
      <c r="A272" t="s">
        <v>410</v>
      </c>
      <c r="B272" t="s">
        <v>21</v>
      </c>
      <c r="C272" t="s">
        <v>22</v>
      </c>
      <c r="D272" t="s">
        <v>193</v>
      </c>
      <c r="E272" t="s">
        <v>194</v>
      </c>
      <c r="F272" t="s">
        <v>30</v>
      </c>
      <c r="G272" t="s">
        <v>41</v>
      </c>
      <c r="H272" t="s">
        <v>149</v>
      </c>
      <c r="I272">
        <v>42</v>
      </c>
      <c r="J272">
        <v>83</v>
      </c>
      <c r="K272">
        <v>14</v>
      </c>
      <c r="L272">
        <v>72</v>
      </c>
      <c r="M272">
        <v>14</v>
      </c>
      <c r="N272" t="str">
        <f t="shared" si="12"/>
        <v>Percentil 1</v>
      </c>
      <c r="O272">
        <f t="shared" si="13"/>
        <v>45</v>
      </c>
    </row>
    <row r="273" spans="1:18" x14ac:dyDescent="0.25">
      <c r="A273" t="s">
        <v>410</v>
      </c>
      <c r="B273" t="s">
        <v>317</v>
      </c>
      <c r="C273" t="s">
        <v>98</v>
      </c>
      <c r="D273" t="s">
        <v>318</v>
      </c>
      <c r="E273" t="s">
        <v>319</v>
      </c>
      <c r="F273" t="s">
        <v>114</v>
      </c>
      <c r="G273" t="s">
        <v>120</v>
      </c>
      <c r="H273" t="s">
        <v>149</v>
      </c>
      <c r="I273">
        <v>142</v>
      </c>
      <c r="J273">
        <v>79</v>
      </c>
      <c r="K273">
        <v>14</v>
      </c>
      <c r="L273">
        <v>71</v>
      </c>
      <c r="M273">
        <v>16</v>
      </c>
      <c r="N273" t="str">
        <f t="shared" si="12"/>
        <v>Percentil 1</v>
      </c>
      <c r="O273">
        <f t="shared" si="13"/>
        <v>47</v>
      </c>
    </row>
    <row r="275" spans="1:18" hidden="1" x14ac:dyDescent="0.25">
      <c r="P275">
        <v>0</v>
      </c>
      <c r="Q275">
        <f>_xlfn.PERCENTILE.INC($L$227:$L$273,P275)</f>
        <v>71</v>
      </c>
      <c r="R275" t="s">
        <v>362</v>
      </c>
    </row>
    <row r="276" spans="1:18" hidden="1" x14ac:dyDescent="0.25">
      <c r="P276">
        <v>0.2</v>
      </c>
      <c r="Q276">
        <f t="shared" ref="Q276:Q279" si="14">_xlfn.PERCENTILE.INC($L$227:$L$273,P276)</f>
        <v>78.2</v>
      </c>
      <c r="R276" t="s">
        <v>363</v>
      </c>
    </row>
    <row r="277" spans="1:18" hidden="1" x14ac:dyDescent="0.25">
      <c r="P277">
        <v>0.4</v>
      </c>
      <c r="Q277">
        <f t="shared" si="14"/>
        <v>84</v>
      </c>
      <c r="R277" t="s">
        <v>364</v>
      </c>
    </row>
    <row r="278" spans="1:18" hidden="1" x14ac:dyDescent="0.25">
      <c r="P278">
        <v>0.6</v>
      </c>
      <c r="Q278">
        <f t="shared" si="14"/>
        <v>87.6</v>
      </c>
      <c r="R278" t="s">
        <v>365</v>
      </c>
    </row>
    <row r="279" spans="1:18" hidden="1" x14ac:dyDescent="0.25">
      <c r="P279">
        <v>0.8</v>
      </c>
      <c r="Q279">
        <f t="shared" si="14"/>
        <v>96</v>
      </c>
      <c r="R279" t="s">
        <v>366</v>
      </c>
    </row>
    <row r="280" spans="1:18" hidden="1" x14ac:dyDescent="0.25">
      <c r="P280">
        <v>1</v>
      </c>
    </row>
  </sheetData>
  <sortState ref="A223:O269">
    <sortCondition ref="O223:O26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TÉCNICO EN INGENIERÍA</vt:lpstr>
      <vt:lpstr>TECNOLÓGICO EN ADMINISTRACIÓN</vt:lpstr>
      <vt:lpstr>TECNOLÓGICO EN INGENIERÍA</vt:lpstr>
      <vt:lpstr>TECNOLÓGICO EN SALUD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2018-05-15T14:51:49Z</dcterms:created>
  <dcterms:modified xsi:type="dcterms:W3CDTF">2018-05-19T19:23:01Z</dcterms:modified>
</cp:coreProperties>
</file>