
<file path=[Content_Types].xml><?xml version="1.0" encoding="utf-8"?>
<Types xmlns="http://schemas.openxmlformats.org/package/2006/content-types">
  <Default Extension="png" ContentType="image/png"/>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3.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D:\Desktop\"/>
    </mc:Choice>
  </mc:AlternateContent>
  <bookViews>
    <workbookView xWindow="0" yWindow="0" windowWidth="20490" windowHeight="7155" activeTab="2"/>
  </bookViews>
  <sheets>
    <sheet name="Presentación" sheetId="1" r:id="rId1"/>
    <sheet name="Informe hasta el 2019" sheetId="8" r:id="rId2"/>
    <sheet name="Egresados 2020" sheetId="4" r:id="rId3"/>
    <sheet name="Empleadores" sheetId="3" r:id="rId4"/>
    <sheet name="OLE" sheetId="5" r:id="rId5"/>
  </sheets>
  <externalReferences>
    <externalReference r:id="rId6"/>
  </externalReferenc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251" i="8" l="1"/>
  <c r="E248" i="8" s="1"/>
  <c r="E249" i="8"/>
  <c r="E247" i="8"/>
  <c r="C237" i="8"/>
  <c r="D235" i="8" s="1"/>
  <c r="D237" i="8" s="1"/>
  <c r="D236" i="8"/>
  <c r="C224" i="8"/>
  <c r="D222" i="8" s="1"/>
  <c r="D224" i="8" s="1"/>
  <c r="D223" i="8"/>
  <c r="C209" i="8"/>
  <c r="D207" i="8" s="1"/>
  <c r="D209" i="8" s="1"/>
  <c r="D208" i="8"/>
  <c r="D206" i="8"/>
  <c r="D205" i="8"/>
  <c r="E197" i="8"/>
  <c r="F196" i="8"/>
  <c r="F195" i="8"/>
  <c r="F194" i="8"/>
  <c r="F193" i="8"/>
  <c r="F192" i="8"/>
  <c r="F191" i="8"/>
  <c r="F190" i="8"/>
  <c r="F197" i="8" s="1"/>
  <c r="D172" i="8"/>
  <c r="E171" i="8" s="1"/>
  <c r="E133" i="8"/>
  <c r="E131" i="8"/>
  <c r="E129" i="8"/>
  <c r="E125" i="8"/>
  <c r="E132" i="8" s="1"/>
  <c r="C95" i="8"/>
  <c r="D94" i="8"/>
  <c r="D93" i="8"/>
  <c r="D92" i="8"/>
  <c r="D91" i="8"/>
  <c r="D68" i="8"/>
  <c r="C68" i="8"/>
  <c r="D66" i="8" s="1"/>
  <c r="D67" i="8"/>
  <c r="D65" i="8"/>
  <c r="C42" i="8"/>
  <c r="D42" i="8" s="1"/>
  <c r="D40" i="8"/>
  <c r="C253" i="4"/>
  <c r="E250" i="4" s="1"/>
  <c r="C239" i="4"/>
  <c r="D238" i="4" s="1"/>
  <c r="C226" i="4"/>
  <c r="D224" i="4" s="1"/>
  <c r="C211" i="4"/>
  <c r="D209" i="4" s="1"/>
  <c r="E199" i="4"/>
  <c r="F194" i="4" s="1"/>
  <c r="E125" i="4"/>
  <c r="E130" i="4" s="1"/>
  <c r="C95" i="4"/>
  <c r="D94" i="4" s="1"/>
  <c r="D174" i="4"/>
  <c r="E173" i="4" s="1"/>
  <c r="C68" i="4"/>
  <c r="D67" i="4" s="1"/>
  <c r="C42" i="4"/>
  <c r="D40" i="4" s="1"/>
  <c r="D41" i="8" l="1"/>
  <c r="E130" i="8"/>
  <c r="E134" i="8"/>
  <c r="E246" i="8"/>
  <c r="E251" i="8" s="1"/>
  <c r="E250" i="8"/>
  <c r="D95" i="8"/>
  <c r="E170" i="8"/>
  <c r="E172" i="8" s="1"/>
  <c r="D237" i="4"/>
  <c r="D239" i="4" s="1"/>
  <c r="E251" i="4"/>
  <c r="E248" i="4"/>
  <c r="E249" i="4"/>
  <c r="E252" i="4"/>
  <c r="D225" i="4"/>
  <c r="D226" i="4" s="1"/>
  <c r="D208" i="4"/>
  <c r="D207" i="4"/>
  <c r="D210" i="4"/>
  <c r="F196" i="4"/>
  <c r="F193" i="4"/>
  <c r="F192" i="4"/>
  <c r="F198" i="4"/>
  <c r="F195" i="4"/>
  <c r="F197" i="4"/>
  <c r="E172" i="4"/>
  <c r="E174" i="4" s="1"/>
  <c r="D65" i="4"/>
  <c r="D66" i="4"/>
  <c r="D41" i="4"/>
  <c r="E133" i="4"/>
  <c r="E131" i="4"/>
  <c r="E132" i="4"/>
  <c r="E129" i="4"/>
  <c r="E134" i="4"/>
  <c r="D92" i="4"/>
  <c r="D91" i="4"/>
  <c r="D93" i="4"/>
  <c r="D95" i="4"/>
  <c r="D68" i="4"/>
  <c r="D42" i="4"/>
  <c r="E253" i="4" l="1"/>
  <c r="D211" i="4"/>
  <c r="F199" i="4"/>
</calcChain>
</file>

<file path=xl/sharedStrings.xml><?xml version="1.0" encoding="utf-8"?>
<sst xmlns="http://schemas.openxmlformats.org/spreadsheetml/2006/main" count="403" uniqueCount="195">
  <si>
    <t>INTRODUCCIÓN:</t>
  </si>
  <si>
    <t>Equipo de trabajo</t>
  </si>
  <si>
    <t>Consolidación de datos</t>
  </si>
  <si>
    <t>Fuente: encuestas Observatorio de Seguimiento y Vinculación del Egresado</t>
  </si>
  <si>
    <t>Género</t>
  </si>
  <si>
    <t>Frecuencia</t>
  </si>
  <si>
    <t>Porcentaje</t>
  </si>
  <si>
    <t>Masculino</t>
  </si>
  <si>
    <t>Femenino</t>
  </si>
  <si>
    <t>Total</t>
  </si>
  <si>
    <t>Estado Civil</t>
  </si>
  <si>
    <t>Casado(a)/unión libre</t>
  </si>
  <si>
    <t>Soltero</t>
  </si>
  <si>
    <t>otro</t>
  </si>
  <si>
    <t>Número de hijos</t>
  </si>
  <si>
    <t>Hijos</t>
  </si>
  <si>
    <t>Más de 2</t>
  </si>
  <si>
    <t xml:space="preserve">Que ocupa la mayor parte de su tiempo </t>
  </si>
  <si>
    <t>¿En la actualidad, en qué actividad ocupa la mayor parte de su tiempo? (opción única)</t>
  </si>
  <si>
    <t>Trabajando</t>
  </si>
  <si>
    <t>Buscando trabajo</t>
  </si>
  <si>
    <t>Estudiando</t>
  </si>
  <si>
    <t>Oficios del hogar</t>
  </si>
  <si>
    <t xml:space="preserve">Incapacitado </t>
  </si>
  <si>
    <t>Otra actividad</t>
  </si>
  <si>
    <t xml:space="preserve">Ocupación </t>
  </si>
  <si>
    <t>Si</t>
  </si>
  <si>
    <t>Situación Laboral</t>
  </si>
  <si>
    <t>Dirección:</t>
  </si>
  <si>
    <t>Teléfono:</t>
  </si>
  <si>
    <t>Email:</t>
  </si>
  <si>
    <t>En esa actividad usted es:</t>
  </si>
  <si>
    <t>Área de la empresa donde labora:</t>
  </si>
  <si>
    <t>Cargo del jefe inmediato:</t>
  </si>
  <si>
    <t>Producción Científica y  Tipo de producción</t>
  </si>
  <si>
    <t>No</t>
  </si>
  <si>
    <t>TOTAL</t>
  </si>
  <si>
    <t>Canales de Comunicación</t>
  </si>
  <si>
    <t>¿De los siguientes canales de comunicación cuáles utiliza para mantener contacto con la Universidad Tecnológica de Pereira?</t>
  </si>
  <si>
    <t xml:space="preserve">Canales de comunicación </t>
  </si>
  <si>
    <t>Redes Sociales</t>
  </si>
  <si>
    <t>Campus Informa</t>
  </si>
  <si>
    <t>Universitaria Estéreo</t>
  </si>
  <si>
    <t>Otros</t>
  </si>
  <si>
    <t>Ninguno</t>
  </si>
  <si>
    <t>Calidad Profesores</t>
  </si>
  <si>
    <t>Calificación</t>
  </si>
  <si>
    <t>Alto grado</t>
  </si>
  <si>
    <t xml:space="preserve">No </t>
  </si>
  <si>
    <t>¿Se encuentra satisfecho con el programa de posgrado del cual egresó?</t>
  </si>
  <si>
    <t>¿Recomendaría a un egresado de esta institución seleccionar este programa de posgrado que estudió ?</t>
  </si>
  <si>
    <t xml:space="preserve">Satisfacción </t>
  </si>
  <si>
    <t xml:space="preserve">Calidad formación </t>
  </si>
  <si>
    <t>Si tiene sugerencias para mejorar la calidad de ésta formación, por favor menciónelas:</t>
  </si>
  <si>
    <t xml:space="preserve">Nombre de la Institución y/o empresa </t>
  </si>
  <si>
    <t xml:space="preserve">Nombre del empleador </t>
  </si>
  <si>
    <t xml:space="preserve">Dirección de la empresa </t>
  </si>
  <si>
    <t xml:space="preserve">Teléfono o número de celular </t>
  </si>
  <si>
    <t xml:space="preserve">Correo electrónico de la empresa </t>
  </si>
  <si>
    <t>Ciudad</t>
  </si>
  <si>
    <t xml:space="preserve">Departamento </t>
  </si>
  <si>
    <t xml:space="preserve">¿ A qué sector económico pertenece la institución y/o empresa? </t>
  </si>
  <si>
    <t xml:space="preserve">Educación </t>
  </si>
  <si>
    <t>Seleccione el tipo de empresa</t>
  </si>
  <si>
    <t>Pública</t>
  </si>
  <si>
    <t xml:space="preserve">La formación que imparten los programas académicos debe ser relevante académicamente y debe responder a las necesidades locales, regionales, nacionales e internacionales.  ¿En su opinión los programas de la Universidad Tecnológica de Pereira cumplen con esas caracterísitcas? </t>
  </si>
  <si>
    <t xml:space="preserve">Alto grado </t>
  </si>
  <si>
    <t>¿Por qué?</t>
  </si>
  <si>
    <t xml:space="preserve">Conoce Usted proyectos de impacto social que hayan sido generados por programas académicos de esta institución? </t>
  </si>
  <si>
    <t>SI</t>
  </si>
  <si>
    <t xml:space="preserve">¿En qué grado los programas académicos, han impactado positivamente en el desarrollo de la región? </t>
  </si>
  <si>
    <t xml:space="preserve">¿De acuerdo a su experiencia, el perfil profesional y ocupacional de los egresados, corresponde al perfil profesional ofrecido por su programa de formación? </t>
  </si>
  <si>
    <t xml:space="preserve">¿Por qué? </t>
  </si>
  <si>
    <t xml:space="preserve">Califique la calidad de la formación que imparten los programas académicos sobre sus estudiantes y su desempeño a nivel laboral </t>
  </si>
  <si>
    <t xml:space="preserve">¿En qué grado los egresados del programa académico vinculados a su organización han impactado positivamente el desarrollo de la región? </t>
  </si>
  <si>
    <t xml:space="preserve">Califique de 1 a 5 la calidad del desempeño laboral de los egresados de la Universidad Tecnológica de Pereira. (5 equivale a la calificación más alta) </t>
  </si>
  <si>
    <t xml:space="preserve">Califique la percepción sobre la calidad humana de los egresados de la UTP que laboran en su empresa </t>
  </si>
  <si>
    <t xml:space="preserve">Califique la percepción sobre la calidad ética de los egresados de la UTP que laboran en su empresa </t>
  </si>
  <si>
    <t>Excelente</t>
  </si>
  <si>
    <t>Bueno</t>
  </si>
  <si>
    <t xml:space="preserve">Califique la percepción sobre la calidadprofesional de los egresados de la UTP que laboran en su empresa </t>
  </si>
  <si>
    <t>Regular</t>
  </si>
  <si>
    <t>Risaralda</t>
  </si>
  <si>
    <t>Docente</t>
  </si>
  <si>
    <t>Pereira</t>
  </si>
  <si>
    <t>SIN RESPUESTA</t>
  </si>
  <si>
    <t>Universidad Tecnológica de Pereira</t>
  </si>
  <si>
    <t xml:space="preserve">DIRECTOR </t>
  </si>
  <si>
    <t>Información Observatorio Laboral para la Educación</t>
  </si>
  <si>
    <t>Egresados que cotizan como empleadores o independientes.</t>
  </si>
  <si>
    <r>
      <rPr>
        <b/>
        <sz val="11"/>
        <rFont val="Calibri"/>
        <family val="2"/>
        <scheme val="minor"/>
      </rPr>
      <t xml:space="preserve">Fuente: </t>
    </r>
    <r>
      <rPr>
        <sz val="11"/>
        <rFont val="Calibri"/>
        <family val="2"/>
        <scheme val="minor"/>
      </rPr>
      <t>Observatorio Laboral para la Educación.</t>
    </r>
  </si>
  <si>
    <r>
      <rPr>
        <b/>
        <sz val="11"/>
        <rFont val="Calibri"/>
        <family val="2"/>
        <scheme val="minor"/>
      </rPr>
      <t>Fecha de información:</t>
    </r>
    <r>
      <rPr>
        <sz val="11"/>
        <rFont val="Calibri"/>
        <family val="2"/>
        <scheme val="minor"/>
      </rPr>
      <t xml:space="preserve"> 2016</t>
    </r>
  </si>
  <si>
    <t>MG</t>
  </si>
  <si>
    <t>2 AÑO</t>
  </si>
  <si>
    <t>5 AÑO</t>
  </si>
  <si>
    <t>Universidad tecnológica de Pereira</t>
  </si>
  <si>
    <t>José Reinaldo marín betancourth</t>
  </si>
  <si>
    <t>Carrera 27 No 10-02 Los Alamos</t>
  </si>
  <si>
    <t>3113241829</t>
  </si>
  <si>
    <t>reymarin@utp.edu.co</t>
  </si>
  <si>
    <t>la calidad profesional y académica es destacable</t>
  </si>
  <si>
    <t>Su nivel de desempeño y los cargos ocupados por 
los mismos dan fe de sus capacidades</t>
  </si>
  <si>
    <t xml:space="preserve">Si tiene sugerencias para mejorar la calidad de la formación 
académica, por favor menciónelas </t>
  </si>
  <si>
    <t>5</t>
  </si>
  <si>
    <t xml:space="preserve">¿Qué competencias adicionales considera que requiere un 
egresado de la UTP ? </t>
  </si>
  <si>
    <t>competencias en evaluación de proyectos.</t>
  </si>
  <si>
    <t>Nombre de la organización:</t>
  </si>
  <si>
    <t>3137300</t>
  </si>
  <si>
    <t>Empleado</t>
  </si>
  <si>
    <t>Área educativa</t>
  </si>
  <si>
    <t>Cargo que desempeña:</t>
  </si>
  <si>
    <t>¿Ha realizado algún tipo producción científica?</t>
  </si>
  <si>
    <t>Programa del cual egresó</t>
  </si>
  <si>
    <t xml:space="preserve">Oficina de egresados </t>
  </si>
  <si>
    <t>¿Cuál es su apreciación sobre la calidad de las competencias pedagógicas de los docentes del programa?</t>
  </si>
  <si>
    <t>Malo</t>
  </si>
  <si>
    <t xml:space="preserve">Califique de 1 a 5 la calidad de la formación que imparte el programa de posgrado sobre sus estudiantes.Siendo 5 la calificación más alta. </t>
  </si>
  <si>
    <r>
      <rPr>
        <b/>
        <sz val="14"/>
        <color indexed="8"/>
        <rFont val="Calibri"/>
        <family val="2"/>
      </rPr>
      <t xml:space="preserve">Yenny Viviana Quiceno Barreto </t>
    </r>
    <r>
      <rPr>
        <sz val="14"/>
        <color indexed="8"/>
        <rFont val="Calibri"/>
        <family val="2"/>
      </rPr>
      <t xml:space="preserve">
Directora Ejecutiva Asociación de Egresados ASEUTP
diregresados@utp.edu.co  -  3137355
</t>
    </r>
    <r>
      <rPr>
        <b/>
        <sz val="14"/>
        <color rgb="FF000000"/>
        <rFont val="Calibri"/>
        <family val="2"/>
      </rPr>
      <t xml:space="preserve">
Erika Alejandra Hincapié Ortiz 
</t>
    </r>
    <r>
      <rPr>
        <sz val="14"/>
        <color indexed="8"/>
        <rFont val="Calibri"/>
        <family val="2"/>
      </rPr>
      <t xml:space="preserve">Coordinadora Gestión de Egresados
egresados@utp.edu.co  -  3137533
</t>
    </r>
    <r>
      <rPr>
        <b/>
        <sz val="14"/>
        <color indexed="8"/>
        <rFont val="Calibri"/>
        <family val="2"/>
      </rPr>
      <t xml:space="preserve">
</t>
    </r>
  </si>
  <si>
    <r>
      <rPr>
        <b/>
        <sz val="14"/>
        <color indexed="8"/>
        <rFont val="Calibri"/>
        <family val="2"/>
      </rPr>
      <t xml:space="preserve">Gestión de Egresados
Asociación de Egresados
</t>
    </r>
    <r>
      <rPr>
        <sz val="14"/>
        <color indexed="8"/>
        <rFont val="Calibri"/>
        <family val="2"/>
      </rPr>
      <t>www.utp.edu.co/egresados
Edificio 3, tercer piso, Oficina 3-305
Universidad Tecnológica de Pereira</t>
    </r>
  </si>
  <si>
    <r>
      <t>El proceso Gestión de Egresados fortalece a la Universidad con los resultados de las encuestas realizadas a egresados y empleadores, para cada uno de los programas académicos de pregrado y posgrado con la finalidad de trabajar en los procesos de autoevaluación y acreditación, puesto que, el seguimiento a los egresados  es un elemento fundamental en la búsqueda de la calidad y factor estratégico para el mejoramiento y evaluación del impacto que la institución tiene en el medio; además de la satisfacción de los empleadores que nos enrutan a la excelencia profesional. 
Se trabaja de la mano con la Vicerrectoría Académica en pro del aseguramiento de la calidad de cada uno de los programas académicos, así mismo se respalda el direccionamiento estratégico del  Plan de desarrollo institucional que involucra al egresado como un aliado que permite generar un mayor contacto entre el contexto laboral y la academia, debido al vínculo tan cercano que tiene a la realidad social actual.
Este informe, presenta los resultados obtenidos de la aplicación de encuesta a egresados de posgrados al momento de graduarse, segundo y quinto año de egreso, demás de las encuestas a empleadores.</t>
    </r>
    <r>
      <rPr>
        <sz val="14"/>
        <color indexed="8"/>
        <rFont val="Calibri"/>
        <family val="2"/>
      </rPr>
      <t xml:space="preserve"> 
A continuación se presentan en las siguientes pestañas información sobre:
</t>
    </r>
    <r>
      <rPr>
        <b/>
        <sz val="14"/>
        <color indexed="8"/>
        <rFont val="Calibri"/>
        <family val="2"/>
      </rPr>
      <t>Informe hasta el 2018
Informe egresados 2020
Resultados encuestas empleadores
Información Observatorio Laboral para la Educación (OLE)</t>
    </r>
    <r>
      <rPr>
        <sz val="14"/>
        <color indexed="8"/>
        <rFont val="Calibri"/>
        <family val="2"/>
      </rPr>
      <t xml:space="preserve">
</t>
    </r>
  </si>
  <si>
    <t>Universidad del Quindío</t>
  </si>
  <si>
    <t>mas vinculo con el medio a traves de experiencias en 
proyectos conjuntos.</t>
  </si>
  <si>
    <t>Cra 27 #10-02</t>
  </si>
  <si>
    <t xml:space="preserve">Doctorado en Ingeniería
</t>
  </si>
  <si>
    <t xml:space="preserve">No hay datos para el Doctorado en Ingeniería </t>
  </si>
  <si>
    <t>Total egresados encuestados 2018: 5</t>
  </si>
  <si>
    <t>El programa de doctorado debería incluir dentro de sus modalidades de grado, la posibilidad de que la tesis no 
sea un documento completo, sino que este pueda ser consturido a partir de la producción académica del estudiante en lo que se conoce internacionalmente como Paper-Based Thesis. Además los estudiantes que terminan su trabajo doctoral antes del tiempo mínimo no deberían tener que esperar hasta el último momento para defender su tesis, puesto que se supone que los ritmos de formación doctoral dependen de la dedicación del estudiante y de su director.</t>
  </si>
  <si>
    <t xml:space="preserve">Sugiero que se definan mejor las materias del ciclo formativo que el estudiante va a tomar, con el objetivo de 
estén acordes a su perfil, y a su posterior proyecto doctoral.
</t>
  </si>
  <si>
    <t xml:space="preserve">
Ya fueron mencionadas en reuniones con estudiantes del  doctorado y hechas directamente al director del programa de Doctorado
</t>
  </si>
  <si>
    <t>Universidad Tecnológica de Bolívar</t>
  </si>
  <si>
    <t>Campus Tecnológico, Km 1 Via Turbaco, Cartagena</t>
  </si>
  <si>
    <t>Integra S.A; UniLibre</t>
  </si>
  <si>
    <t>Calle 13 #15-53; Belmonte</t>
  </si>
  <si>
    <t>Kra 110 n 27-02 Barrio los Álamos</t>
  </si>
  <si>
    <t>Integra S.A.</t>
  </si>
  <si>
    <t>Calle 13 no. 15-53</t>
  </si>
  <si>
    <t>Cra 15 No. 12N</t>
  </si>
  <si>
    <t>UNIVERSIDAD TECNOLÓGICA DE PEREIRA</t>
  </si>
  <si>
    <t>CARRERA 27 No. 10-02 lOS ALAMOS</t>
  </si>
  <si>
    <t>57 5 6535200 ext 728</t>
  </si>
  <si>
    <t>omontoya@utb.edu.co</t>
  </si>
  <si>
    <t xml:space="preserve">3348979 </t>
  </si>
  <si>
    <t>lescobar@integra.com.co ; luism.escobarf@unilibre.edu.co</t>
  </si>
  <si>
    <t>cmontilla@utp.edu.co</t>
  </si>
  <si>
    <t>3339231</t>
  </si>
  <si>
    <t>xxxxx</t>
  </si>
  <si>
    <t>3137205 Ext 400</t>
  </si>
  <si>
    <t>javi@utp.edu.co</t>
  </si>
  <si>
    <t>7359344</t>
  </si>
  <si>
    <t>pamunoz@uniquindio.edu.co</t>
  </si>
  <si>
    <t>(6) 3 137 300</t>
  </si>
  <si>
    <t>ppbs@utp.edu.co</t>
  </si>
  <si>
    <t>Docente Asistente</t>
  </si>
  <si>
    <t>Coordinador de Investigaciones; Docente</t>
  </si>
  <si>
    <t>Profesor - Investigador</t>
  </si>
  <si>
    <t>Área de administración</t>
  </si>
  <si>
    <t>Gerente I+D+i</t>
  </si>
  <si>
    <t>Gerente General</t>
  </si>
  <si>
    <t>Docente Cátedra Asociado</t>
  </si>
  <si>
    <t>Área de producción</t>
  </si>
  <si>
    <t xml:space="preserve">DOCENTE UNIVERSITARIO </t>
  </si>
  <si>
    <t>Total graduados: 18</t>
  </si>
  <si>
    <t>Total egresados encuestados 2019: 7</t>
  </si>
  <si>
    <t>Nivel de encuestas diligenciadas: 38,9%</t>
  </si>
  <si>
    <t>Director de Programa de Ingeniería Eléctrica</t>
  </si>
  <si>
    <t>Coordinador de Área I+D+i; Director de Programa</t>
  </si>
  <si>
    <t>Contratista</t>
  </si>
  <si>
    <t>Independiente</t>
  </si>
  <si>
    <t>Total graduados: 26</t>
  </si>
  <si>
    <t>Total egresados encuestados 2020: 9</t>
  </si>
  <si>
    <t>Nivel de encuestas diligenciadas: 34,6%</t>
  </si>
  <si>
    <t>universidad tecnológica de pereira</t>
  </si>
  <si>
    <t>SECRETARÍA DE EDUCACIÓN MUNICIPAL</t>
  </si>
  <si>
    <t>UNIVERSIDAD TECNOLOGICA DE PEREIRA</t>
  </si>
  <si>
    <t>Carrera 27 #10-02 Barrio Alamos</t>
  </si>
  <si>
    <t>vereda la julita</t>
  </si>
  <si>
    <t xml:space="preserve">Cra. 7 No. 18-55 Piso 8 - Palacio Municipal  Pereira - Risaralda   </t>
  </si>
  <si>
    <t>DEPTO DE MATEMATICAS - VEREDA LA JULITA PEREIRA</t>
  </si>
  <si>
    <t>3213206</t>
  </si>
  <si>
    <t xml:space="preserve">  Teléfono/Fax (PBX) : (057+6) 3248100 - 3248101 - 325783  Línea Gratuita 018000 51 7758 </t>
  </si>
  <si>
    <t>3135300</t>
  </si>
  <si>
    <t>contactenos@utp.edu.co</t>
  </si>
  <si>
    <t>lugal@utp.edu.co</t>
  </si>
  <si>
    <t>contactenos@pereira.gov.co</t>
  </si>
  <si>
    <t>ppablo@utp.edu.co</t>
  </si>
  <si>
    <t>Profesor</t>
  </si>
  <si>
    <t>docente</t>
  </si>
  <si>
    <t>DOCENTE DE AULA</t>
  </si>
  <si>
    <t>profesor Titular</t>
  </si>
  <si>
    <t>Decano</t>
  </si>
  <si>
    <t>RECTOR</t>
  </si>
  <si>
    <t>Director de programa</t>
  </si>
  <si>
    <t>Decano Facultad de Ciencias Empresariales</t>
  </si>
  <si>
    <t>Director de Programa</t>
  </si>
  <si>
    <t>N A</t>
  </si>
</sst>
</file>

<file path=xl/styles.xml><?xml version="1.0" encoding="utf-8"?>
<styleSheet xmlns="http://schemas.openxmlformats.org/spreadsheetml/2006/main" xmlns:mc="http://schemas.openxmlformats.org/markup-compatibility/2006" xmlns:x14ac="http://schemas.microsoft.com/office/spreadsheetml/2009/9/ac" mc:Ignorable="x14ac">
  <fonts count="22">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sz val="14"/>
      <color theme="1"/>
      <name val="Calibri"/>
      <family val="2"/>
      <scheme val="minor"/>
    </font>
    <font>
      <sz val="14"/>
      <color indexed="8"/>
      <name val="Calibri"/>
      <family val="2"/>
    </font>
    <font>
      <b/>
      <sz val="14"/>
      <color indexed="8"/>
      <name val="Calibri"/>
      <family val="2"/>
    </font>
    <font>
      <b/>
      <sz val="14"/>
      <color theme="1"/>
      <name val="Calibri"/>
      <family val="2"/>
      <scheme val="minor"/>
    </font>
    <font>
      <sz val="11"/>
      <color theme="3"/>
      <name val="Calibri"/>
      <family val="2"/>
      <scheme val="minor"/>
    </font>
    <font>
      <b/>
      <sz val="12"/>
      <color theme="3"/>
      <name val="Calibri"/>
      <family val="2"/>
      <scheme val="minor"/>
    </font>
    <font>
      <b/>
      <sz val="12"/>
      <color theme="1"/>
      <name val="Calibri"/>
      <family val="2"/>
      <scheme val="minor"/>
    </font>
    <font>
      <b/>
      <sz val="9"/>
      <color rgb="FF000000"/>
      <name val="Arial"/>
      <family val="2"/>
    </font>
    <font>
      <sz val="9"/>
      <color rgb="FF000000"/>
      <name val="Arial"/>
      <family val="2"/>
    </font>
    <font>
      <b/>
      <sz val="9"/>
      <color theme="1"/>
      <name val="Arial"/>
      <family val="2"/>
    </font>
    <font>
      <b/>
      <sz val="9"/>
      <color theme="1"/>
      <name val="Arial  "/>
    </font>
    <font>
      <sz val="10"/>
      <color theme="1"/>
      <name val="Calibri"/>
      <family val="2"/>
      <scheme val="minor"/>
    </font>
    <font>
      <sz val="11"/>
      <name val="Calibri"/>
      <family val="2"/>
      <scheme val="minor"/>
    </font>
    <font>
      <sz val="8"/>
      <name val="Inherit"/>
    </font>
    <font>
      <b/>
      <sz val="11"/>
      <name val="Calibri"/>
      <family val="2"/>
      <scheme val="minor"/>
    </font>
    <font>
      <b/>
      <sz val="14"/>
      <color rgb="FF000000"/>
      <name val="Calibri"/>
      <family val="2"/>
    </font>
    <font>
      <sz val="8"/>
      <name val="Calibri"/>
      <family val="2"/>
      <scheme val="minor"/>
    </font>
    <font>
      <b/>
      <sz val="20"/>
      <color theme="1"/>
      <name val="Calibri"/>
      <family val="2"/>
      <scheme val="minor"/>
    </font>
  </fonts>
  <fills count="5">
    <fill>
      <patternFill patternType="none"/>
    </fill>
    <fill>
      <patternFill patternType="gray125"/>
    </fill>
    <fill>
      <patternFill patternType="solid">
        <fgColor theme="0"/>
        <bgColor indexed="64"/>
      </patternFill>
    </fill>
    <fill>
      <patternFill patternType="solid">
        <fgColor theme="9" tint="0.79998168889431442"/>
        <bgColor theme="9" tint="0.79998168889431442"/>
      </patternFill>
    </fill>
    <fill>
      <patternFill patternType="solid">
        <fgColor theme="0"/>
        <bgColor theme="9" tint="0.79998168889431442"/>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s>
  <cellStyleXfs count="2">
    <xf numFmtId="0" fontId="0" fillId="0" borderId="0"/>
    <xf numFmtId="9" fontId="1" fillId="0" borderId="0" applyFont="0" applyFill="0" applyBorder="0" applyAlignment="0" applyProtection="0"/>
  </cellStyleXfs>
  <cellXfs count="102">
    <xf numFmtId="0" fontId="0" fillId="0" borderId="0" xfId="0"/>
    <xf numFmtId="0" fontId="0" fillId="2" borderId="0" xfId="0" applyFill="1"/>
    <xf numFmtId="0" fontId="0" fillId="2" borderId="0" xfId="0" applyFill="1" applyBorder="1"/>
    <xf numFmtId="0" fontId="4" fillId="2" borderId="0" xfId="0" applyFont="1" applyFill="1" applyAlignment="1">
      <alignment wrapText="1"/>
    </xf>
    <xf numFmtId="0" fontId="7" fillId="2" borderId="0" xfId="0" applyFont="1" applyFill="1" applyAlignment="1">
      <alignment vertical="center"/>
    </xf>
    <xf numFmtId="0" fontId="8" fillId="2" borderId="0" xfId="0" applyFont="1" applyFill="1"/>
    <xf numFmtId="0" fontId="3" fillId="2" borderId="0" xfId="0" applyFont="1" applyFill="1"/>
    <xf numFmtId="0" fontId="10" fillId="2" borderId="0" xfId="0" applyFont="1" applyFill="1"/>
    <xf numFmtId="0" fontId="11" fillId="2" borderId="1" xfId="0" applyFont="1" applyFill="1" applyBorder="1" applyAlignment="1">
      <alignment wrapText="1"/>
    </xf>
    <xf numFmtId="0" fontId="12" fillId="2" borderId="1" xfId="0" applyFont="1" applyFill="1" applyBorder="1" applyAlignment="1">
      <alignment vertical="top" wrapText="1"/>
    </xf>
    <xf numFmtId="9" fontId="1" fillId="2" borderId="1" xfId="1" applyFont="1" applyFill="1" applyBorder="1"/>
    <xf numFmtId="0" fontId="12" fillId="2" borderId="0" xfId="0" applyFont="1" applyFill="1" applyBorder="1" applyAlignment="1">
      <alignment horizontal="center" vertical="top" wrapText="1"/>
    </xf>
    <xf numFmtId="0" fontId="0" fillId="0" borderId="1" xfId="0" applyBorder="1"/>
    <xf numFmtId="0" fontId="15" fillId="2" borderId="1" xfId="0" applyFont="1" applyFill="1" applyBorder="1" applyAlignment="1">
      <alignment horizontal="center" vertical="center" wrapText="1"/>
    </xf>
    <xf numFmtId="9" fontId="15" fillId="2" borderId="1" xfId="1" applyFont="1" applyFill="1" applyBorder="1" applyAlignment="1">
      <alignment horizontal="center" vertical="center" wrapText="1"/>
    </xf>
    <xf numFmtId="0" fontId="2" fillId="2" borderId="0" xfId="0" applyFont="1" applyFill="1"/>
    <xf numFmtId="0" fontId="2" fillId="2" borderId="1" xfId="0" applyFont="1" applyFill="1" applyBorder="1"/>
    <xf numFmtId="0" fontId="0" fillId="2" borderId="0" xfId="0" applyFill="1" applyAlignment="1">
      <alignment horizontal="center" vertical="center"/>
    </xf>
    <xf numFmtId="3" fontId="0" fillId="2" borderId="1" xfId="0" applyNumberFormat="1" applyFill="1" applyBorder="1" applyAlignment="1">
      <alignment horizontal="center" vertical="center"/>
    </xf>
    <xf numFmtId="3" fontId="1" fillId="2" borderId="1" xfId="1" applyNumberFormat="1" applyFont="1" applyFill="1" applyBorder="1" applyAlignment="1">
      <alignment horizontal="center" vertical="center"/>
    </xf>
    <xf numFmtId="0" fontId="12" fillId="2" borderId="1" xfId="0" applyFont="1" applyFill="1" applyBorder="1" applyAlignment="1">
      <alignment horizontal="center" vertical="center" wrapText="1"/>
    </xf>
    <xf numFmtId="9" fontId="0" fillId="2" borderId="1" xfId="0" applyNumberFormat="1" applyFill="1" applyBorder="1" applyAlignment="1">
      <alignment horizontal="center" vertical="center"/>
    </xf>
    <xf numFmtId="0" fontId="13" fillId="2" borderId="1" xfId="0" applyFont="1" applyFill="1" applyBorder="1" applyAlignment="1">
      <alignment horizontal="center" vertical="center"/>
    </xf>
    <xf numFmtId="0" fontId="2" fillId="2" borderId="1" xfId="0" applyFont="1" applyFill="1" applyBorder="1" applyAlignment="1">
      <alignment horizontal="center"/>
    </xf>
    <xf numFmtId="0" fontId="0" fillId="2" borderId="1" xfId="0" applyFill="1" applyBorder="1" applyAlignment="1">
      <alignment horizontal="center" vertical="center"/>
    </xf>
    <xf numFmtId="0" fontId="0" fillId="2" borderId="1" xfId="0" applyFill="1" applyBorder="1" applyAlignment="1">
      <alignment horizontal="center"/>
    </xf>
    <xf numFmtId="0" fontId="2" fillId="2" borderId="1" xfId="0" applyFont="1" applyFill="1" applyBorder="1" applyAlignment="1">
      <alignment horizontal="center" vertical="center"/>
    </xf>
    <xf numFmtId="0" fontId="0" fillId="2" borderId="0" xfId="0" applyFill="1" applyBorder="1" applyAlignment="1">
      <alignment horizontal="center"/>
    </xf>
    <xf numFmtId="0" fontId="11" fillId="2" borderId="1" xfId="0" applyFont="1" applyFill="1" applyBorder="1" applyAlignment="1">
      <alignment horizontal="center" wrapText="1"/>
    </xf>
    <xf numFmtId="0" fontId="13" fillId="2" borderId="1" xfId="0" applyFont="1" applyFill="1" applyBorder="1" applyAlignment="1">
      <alignment horizontal="center" vertical="center" wrapText="1"/>
    </xf>
    <xf numFmtId="0" fontId="2" fillId="2" borderId="0" xfId="0" applyFont="1" applyFill="1" applyAlignment="1">
      <alignment vertical="center"/>
    </xf>
    <xf numFmtId="0" fontId="16" fillId="2" borderId="0" xfId="0" applyFont="1" applyFill="1"/>
    <xf numFmtId="0" fontId="17" fillId="2" borderId="0" xfId="0" applyFont="1" applyFill="1" applyAlignment="1">
      <alignment horizontal="left" vertical="center"/>
    </xf>
    <xf numFmtId="0" fontId="0" fillId="3" borderId="1" xfId="0" applyFill="1" applyBorder="1"/>
    <xf numFmtId="0" fontId="0" fillId="0" borderId="1" xfId="0" applyBorder="1" applyAlignment="1">
      <alignment wrapText="1"/>
    </xf>
    <xf numFmtId="0" fontId="2" fillId="2" borderId="1" xfId="0" applyFont="1" applyFill="1" applyBorder="1" applyAlignment="1">
      <alignment vertical="center" wrapText="1"/>
    </xf>
    <xf numFmtId="0" fontId="2" fillId="2" borderId="1" xfId="0" applyFont="1" applyFill="1" applyBorder="1" applyAlignment="1">
      <alignment wrapText="1"/>
    </xf>
    <xf numFmtId="0" fontId="0" fillId="3" borderId="1" xfId="0" applyFill="1" applyBorder="1" applyAlignment="1">
      <alignment wrapText="1"/>
    </xf>
    <xf numFmtId="0" fontId="0" fillId="3" borderId="1" xfId="0" applyFill="1" applyBorder="1" applyAlignment="1">
      <alignment horizontal="center"/>
    </xf>
    <xf numFmtId="0" fontId="0" fillId="3" borderId="1" xfId="0" applyFill="1" applyBorder="1" applyAlignment="1">
      <alignment horizontal="center" vertical="center"/>
    </xf>
    <xf numFmtId="0" fontId="0" fillId="2" borderId="0" xfId="0" applyFill="1" applyBorder="1" applyAlignment="1">
      <alignment horizontal="center" vertical="center"/>
    </xf>
    <xf numFmtId="0" fontId="13" fillId="2" borderId="1" xfId="0" applyFont="1" applyFill="1" applyBorder="1" applyAlignment="1">
      <alignment horizontal="center" vertical="center" wrapText="1"/>
    </xf>
    <xf numFmtId="0" fontId="11" fillId="2" borderId="1" xfId="0" applyFont="1" applyFill="1" applyBorder="1" applyAlignment="1">
      <alignment horizontal="center" wrapText="1"/>
    </xf>
    <xf numFmtId="0" fontId="0" fillId="2" borderId="1" xfId="0" applyFill="1" applyBorder="1" applyAlignment="1">
      <alignment horizontal="center"/>
    </xf>
    <xf numFmtId="0" fontId="2" fillId="2" borderId="1" xfId="0" applyFont="1" applyFill="1" applyBorder="1" applyAlignment="1">
      <alignment horizontal="center"/>
    </xf>
    <xf numFmtId="0" fontId="2" fillId="2" borderId="1" xfId="0" applyFont="1" applyFill="1" applyBorder="1" applyAlignment="1">
      <alignment horizontal="center" vertical="center"/>
    </xf>
    <xf numFmtId="0" fontId="0" fillId="2" borderId="1" xfId="0" applyFill="1" applyBorder="1" applyAlignment="1">
      <alignment horizontal="center" vertical="center"/>
    </xf>
    <xf numFmtId="9" fontId="0" fillId="2" borderId="1" xfId="1" applyFont="1" applyFill="1" applyBorder="1" applyAlignment="1">
      <alignment horizontal="center" vertical="center"/>
    </xf>
    <xf numFmtId="0" fontId="12" fillId="2" borderId="0" xfId="0" applyFont="1" applyFill="1" applyAlignment="1">
      <alignment horizontal="center" vertical="top" wrapText="1"/>
    </xf>
    <xf numFmtId="0" fontId="0" fillId="2" borderId="0" xfId="0" applyFill="1" applyAlignment="1">
      <alignment horizontal="center"/>
    </xf>
    <xf numFmtId="0" fontId="0" fillId="2" borderId="1" xfId="0" applyFill="1" applyBorder="1" applyAlignment="1">
      <alignment horizontal="center"/>
    </xf>
    <xf numFmtId="0" fontId="0" fillId="2" borderId="1" xfId="0" applyFill="1" applyBorder="1" applyAlignment="1">
      <alignment horizontal="center" vertical="center"/>
    </xf>
    <xf numFmtId="9" fontId="0" fillId="2" borderId="1" xfId="1" applyFont="1" applyFill="1" applyBorder="1" applyAlignment="1">
      <alignment horizontal="center" vertical="center"/>
    </xf>
    <xf numFmtId="0" fontId="2" fillId="2" borderId="1" xfId="0" applyFont="1" applyFill="1" applyBorder="1" applyAlignment="1">
      <alignment horizontal="center" vertical="center"/>
    </xf>
    <xf numFmtId="0" fontId="3" fillId="2" borderId="0" xfId="0" applyFont="1" applyFill="1" applyAlignment="1">
      <alignment horizontal="center" wrapText="1"/>
    </xf>
    <xf numFmtId="0" fontId="4" fillId="2" borderId="0" xfId="0" applyFont="1" applyFill="1" applyAlignment="1">
      <alignment horizontal="left" vertical="top" wrapText="1"/>
    </xf>
    <xf numFmtId="0" fontId="5" fillId="2" borderId="0" xfId="0" applyFont="1" applyFill="1" applyAlignment="1">
      <alignment horizontal="left" vertical="top" wrapText="1"/>
    </xf>
    <xf numFmtId="0" fontId="4" fillId="2" borderId="0" xfId="0" applyFont="1" applyFill="1" applyAlignment="1">
      <alignment horizontal="left" vertical="top"/>
    </xf>
    <xf numFmtId="0" fontId="5" fillId="2" borderId="0" xfId="0" applyFont="1" applyFill="1" applyAlignment="1">
      <alignment horizontal="center" vertical="center" wrapText="1"/>
    </xf>
    <xf numFmtId="0" fontId="4" fillId="2" borderId="0" xfId="0" applyFont="1" applyFill="1" applyAlignment="1">
      <alignment horizontal="center" vertical="center" wrapText="1"/>
    </xf>
    <xf numFmtId="0" fontId="0" fillId="4" borderId="1" xfId="0" applyFill="1" applyBorder="1" applyAlignment="1">
      <alignment horizontal="left" vertical="top" wrapText="1"/>
    </xf>
    <xf numFmtId="0" fontId="0" fillId="2" borderId="1" xfId="0" applyFill="1" applyBorder="1" applyAlignment="1">
      <alignment horizontal="center" vertical="center"/>
    </xf>
    <xf numFmtId="9" fontId="0" fillId="2" borderId="1" xfId="1" applyFont="1" applyFill="1" applyBorder="1" applyAlignment="1">
      <alignment horizontal="center" vertical="center"/>
    </xf>
    <xf numFmtId="0" fontId="15" fillId="2" borderId="1" xfId="0" applyFont="1" applyFill="1" applyBorder="1" applyAlignment="1">
      <alignment horizontal="center"/>
    </xf>
    <xf numFmtId="0" fontId="0" fillId="2" borderId="0" xfId="0" applyFill="1" applyAlignment="1">
      <alignment horizontal="center" vertical="center" wrapText="1"/>
    </xf>
    <xf numFmtId="0" fontId="2" fillId="2" borderId="1" xfId="0" applyFont="1" applyFill="1" applyBorder="1" applyAlignment="1">
      <alignment horizontal="center" vertical="center"/>
    </xf>
    <xf numFmtId="0" fontId="0" fillId="2" borderId="0" xfId="0" applyFill="1" applyAlignment="1">
      <alignment horizontal="center"/>
    </xf>
    <xf numFmtId="0" fontId="15" fillId="2" borderId="2"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0" fillId="2" borderId="2" xfId="0" applyFill="1" applyBorder="1" applyAlignment="1">
      <alignment horizontal="center"/>
    </xf>
    <xf numFmtId="0" fontId="0" fillId="2" borderId="3" xfId="0" applyFill="1" applyBorder="1" applyAlignment="1">
      <alignment horizontal="center"/>
    </xf>
    <xf numFmtId="0" fontId="0" fillId="2" borderId="1" xfId="0" applyFill="1" applyBorder="1" applyAlignment="1">
      <alignment horizontal="center"/>
    </xf>
    <xf numFmtId="0" fontId="12" fillId="2" borderId="1" xfId="0" applyFont="1" applyFill="1" applyBorder="1" applyAlignment="1">
      <alignment horizontal="center" vertical="top" wrapText="1"/>
    </xf>
    <xf numFmtId="9" fontId="1" fillId="2" borderId="1" xfId="1" applyFont="1" applyFill="1" applyBorder="1" applyAlignment="1">
      <alignment horizontal="center"/>
    </xf>
    <xf numFmtId="0" fontId="0" fillId="0" borderId="1" xfId="0" applyBorder="1" applyAlignment="1">
      <alignment horizontal="center" vertical="center"/>
    </xf>
    <xf numFmtId="0" fontId="11" fillId="2" borderId="1" xfId="0" applyFont="1" applyFill="1" applyBorder="1" applyAlignment="1">
      <alignment horizontal="center" wrapText="1"/>
    </xf>
    <xf numFmtId="0" fontId="9" fillId="2" borderId="0" xfId="0" applyFont="1" applyFill="1" applyAlignment="1">
      <alignment horizontal="left" vertical="center" wrapText="1"/>
    </xf>
    <xf numFmtId="0" fontId="13" fillId="2" borderId="1" xfId="0" applyFont="1" applyFill="1" applyBorder="1" applyAlignment="1">
      <alignment horizontal="center" vertical="center" wrapText="1"/>
    </xf>
    <xf numFmtId="0" fontId="14" fillId="2" borderId="1" xfId="0" applyFont="1" applyFill="1" applyBorder="1" applyAlignment="1">
      <alignment horizontal="center" vertical="center" wrapText="1"/>
    </xf>
    <xf numFmtId="0" fontId="0" fillId="2" borderId="0" xfId="0" applyFill="1" applyBorder="1" applyAlignment="1">
      <alignment horizontal="center"/>
    </xf>
    <xf numFmtId="0" fontId="0" fillId="2" borderId="0" xfId="0" applyFill="1" applyBorder="1" applyAlignment="1">
      <alignment horizontal="center" vertical="center" wrapText="1"/>
    </xf>
    <xf numFmtId="0" fontId="21" fillId="2" borderId="0" xfId="0" applyFont="1" applyFill="1" applyAlignment="1">
      <alignment horizontal="center" vertical="center"/>
    </xf>
    <xf numFmtId="0" fontId="2" fillId="2" borderId="0" xfId="0" applyFont="1" applyFill="1" applyAlignment="1">
      <alignment horizontal="center" vertical="center"/>
    </xf>
    <xf numFmtId="0" fontId="0" fillId="4" borderId="2" xfId="0" applyFill="1" applyBorder="1" applyAlignment="1">
      <alignment horizontal="left" vertical="top" wrapText="1"/>
    </xf>
    <xf numFmtId="0" fontId="0" fillId="4" borderId="4" xfId="0" applyFill="1" applyBorder="1" applyAlignment="1">
      <alignment horizontal="left" vertical="top" wrapText="1"/>
    </xf>
    <xf numFmtId="0" fontId="0" fillId="4" borderId="3" xfId="0" applyFill="1" applyBorder="1" applyAlignment="1">
      <alignment horizontal="left" vertical="top" wrapText="1"/>
    </xf>
    <xf numFmtId="0" fontId="0" fillId="2" borderId="5" xfId="0" applyFill="1" applyBorder="1" applyAlignment="1">
      <alignment horizontal="center"/>
    </xf>
    <xf numFmtId="0" fontId="15" fillId="2" borderId="2" xfId="0" applyFont="1" applyFill="1" applyBorder="1" applyAlignment="1">
      <alignment horizontal="center"/>
    </xf>
    <xf numFmtId="0" fontId="15" fillId="2" borderId="4" xfId="0" applyFont="1" applyFill="1" applyBorder="1" applyAlignment="1">
      <alignment horizontal="center"/>
    </xf>
    <xf numFmtId="0" fontId="15" fillId="2" borderId="3" xfId="0" applyFont="1" applyFill="1" applyBorder="1" applyAlignment="1">
      <alignment horizontal="center"/>
    </xf>
    <xf numFmtId="0" fontId="2" fillId="2" borderId="2"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3" xfId="0" applyFont="1" applyFill="1" applyBorder="1" applyAlignment="1">
      <alignment horizontal="center" vertical="center"/>
    </xf>
    <xf numFmtId="9" fontId="0" fillId="2" borderId="2" xfId="1" applyFont="1" applyFill="1" applyBorder="1" applyAlignment="1">
      <alignment horizontal="center" vertical="center"/>
    </xf>
    <xf numFmtId="9" fontId="0" fillId="2" borderId="3" xfId="1" applyFont="1" applyFill="1" applyBorder="1" applyAlignment="1">
      <alignment horizontal="center" vertical="center"/>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0" borderId="0" xfId="0" applyBorder="1"/>
    <xf numFmtId="0" fontId="0" fillId="0" borderId="0" xfId="0" applyBorder="1" applyAlignment="1">
      <alignment wrapText="1"/>
    </xf>
    <xf numFmtId="0" fontId="0" fillId="2" borderId="0" xfId="0" applyFill="1" applyAlignment="1">
      <alignment vertical="center"/>
    </xf>
    <xf numFmtId="0" fontId="0" fillId="0" borderId="1" xfId="0" applyBorder="1" applyAlignment="1">
      <alignment vertical="center"/>
    </xf>
    <xf numFmtId="0" fontId="0" fillId="0" borderId="1" xfId="0" applyBorder="1" applyAlignment="1">
      <alignment vertical="center" wrapText="1"/>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1"/>
              </a:solidFill>
              <a:ln>
                <a:noFill/>
              </a:ln>
              <a:effectLst>
                <a:outerShdw blurRad="63500" sx="102000" sy="102000" algn="ctr" rotWithShape="0">
                  <a:prstClr val="black">
                    <a:alpha val="20000"/>
                  </a:prstClr>
                </a:outerShdw>
              </a:effectLst>
            </c:spPr>
            <c:extLst xmlns:c16r2="http://schemas.microsoft.com/office/drawing/2015/06/chart">
              <c:ext xmlns:c16="http://schemas.microsoft.com/office/drawing/2014/chart" uri="{C3380CC4-5D6E-409C-BE32-E72D297353CC}">
                <c16:uniqueId val="{00000001-7D2D-4464-A495-9D0D831B7F2A}"/>
              </c:ext>
            </c:extLst>
          </c:dPt>
          <c:dPt>
            <c:idx val="1"/>
            <c:bubble3D val="0"/>
            <c:spPr>
              <a:solidFill>
                <a:schemeClr val="accent2"/>
              </a:solidFill>
              <a:ln>
                <a:noFill/>
              </a:ln>
              <a:effectLst>
                <a:outerShdw blurRad="63500" sx="102000" sy="102000" algn="ctr" rotWithShape="0">
                  <a:prstClr val="black">
                    <a:alpha val="20000"/>
                  </a:prstClr>
                </a:outerShdw>
              </a:effectLst>
            </c:spPr>
            <c:extLst xmlns:c16r2="http://schemas.microsoft.com/office/drawing/2015/06/chart">
              <c:ext xmlns:c16="http://schemas.microsoft.com/office/drawing/2014/chart" uri="{C3380CC4-5D6E-409C-BE32-E72D297353CC}">
                <c16:uniqueId val="{00000003-7D2D-4464-A495-9D0D831B7F2A}"/>
              </c:ext>
            </c:extLst>
          </c:dPt>
          <c:dLbls>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s-ES"/>
                </a:p>
              </c:txPr>
              <c:dLblPos val="outEnd"/>
              <c:showLegendKey val="0"/>
              <c:showVal val="0"/>
              <c:showCatName val="1"/>
              <c:showSerName val="0"/>
              <c:showPercent val="1"/>
              <c:showBubbleSize val="0"/>
            </c:dLbl>
            <c:dLbl>
              <c:idx val="1"/>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es-ES"/>
                </a:p>
              </c:txPr>
              <c:dLblPos val="outEnd"/>
              <c:showLegendKey val="0"/>
              <c:showVal val="0"/>
              <c:showCatName val="1"/>
              <c:showSerName val="0"/>
              <c:showPercent val="1"/>
              <c:showBubbleSize val="0"/>
            </c:dLbl>
            <c:spPr>
              <a:noFill/>
              <a:ln>
                <a:noFill/>
              </a:ln>
              <a:effectLst/>
            </c:spPr>
            <c:dLblPos val="out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xmlns:c16r2="http://schemas.microsoft.com/office/drawing/2015/06/chart">
              <c:ext xmlns:c15="http://schemas.microsoft.com/office/drawing/2012/chart" uri="{CE6537A1-D6FC-4f65-9D91-7224C49458BB}"/>
            </c:extLst>
          </c:dLbls>
          <c:cat>
            <c:strRef>
              <c:f>'[1]Egresados 2019'!$B$40:$B$41</c:f>
              <c:strCache>
                <c:ptCount val="2"/>
                <c:pt idx="0">
                  <c:v>Masculino</c:v>
                </c:pt>
                <c:pt idx="1">
                  <c:v>Femenino</c:v>
                </c:pt>
              </c:strCache>
            </c:strRef>
          </c:cat>
          <c:val>
            <c:numRef>
              <c:f>'[1]Egresados 2019'!$D$40:$D$41</c:f>
              <c:numCache>
                <c:formatCode>General</c:formatCode>
                <c:ptCount val="2"/>
                <c:pt idx="0">
                  <c:v>0.8571428571428571</c:v>
                </c:pt>
                <c:pt idx="1">
                  <c:v>0.14285714285714285</c:v>
                </c:pt>
              </c:numCache>
            </c:numRef>
          </c:val>
          <c:extLst xmlns:c16r2="http://schemas.microsoft.com/office/drawing/2015/06/chart">
            <c:ext xmlns:c16="http://schemas.microsoft.com/office/drawing/2014/chart" uri="{C3380CC4-5D6E-409C-BE32-E72D297353CC}">
              <c16:uniqueId val="{00000004-7D2D-4464-A495-9D0D831B7F2A}"/>
            </c:ext>
          </c:extLst>
        </c:ser>
        <c:dLbls>
          <c:dLblPos val="outEnd"/>
          <c:showLegendKey val="0"/>
          <c:showVal val="0"/>
          <c:showCatName val="0"/>
          <c:showSerName val="0"/>
          <c:showPercent val="1"/>
          <c:showBubbleSize val="0"/>
          <c:showLeaderLines val="1"/>
        </c:dLbls>
        <c:firstSliceAng val="0"/>
      </c:pieChart>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1"/>
              </a:solidFill>
              <a:ln>
                <a:noFill/>
              </a:ln>
              <a:effectLst>
                <a:outerShdw blurRad="317500" algn="ctr" rotWithShape="0">
                  <a:prstClr val="black">
                    <a:alpha val="25000"/>
                  </a:prstClr>
                </a:outerShdw>
              </a:effectLst>
            </c:spPr>
            <c:extLst xmlns:c16r2="http://schemas.microsoft.com/office/drawing/2015/06/chart">
              <c:ext xmlns:c16="http://schemas.microsoft.com/office/drawing/2014/chart" uri="{C3380CC4-5D6E-409C-BE32-E72D297353CC}">
                <c16:uniqueId val="{00000001-522B-4665-AD88-FD11AA87FC84}"/>
              </c:ext>
            </c:extLst>
          </c:dPt>
          <c:dPt>
            <c:idx val="1"/>
            <c:bubble3D val="0"/>
            <c:spPr>
              <a:solidFill>
                <a:schemeClr val="accent2"/>
              </a:solidFill>
              <a:ln>
                <a:noFill/>
              </a:ln>
              <a:effectLst>
                <a:outerShdw blurRad="317500" algn="ctr" rotWithShape="0">
                  <a:prstClr val="black">
                    <a:alpha val="25000"/>
                  </a:prstClr>
                </a:outerShdw>
              </a:effectLst>
            </c:spPr>
            <c:extLst xmlns:c16r2="http://schemas.microsoft.com/office/drawing/2015/06/chart">
              <c:ext xmlns:c16="http://schemas.microsoft.com/office/drawing/2014/chart" uri="{C3380CC4-5D6E-409C-BE32-E72D297353CC}">
                <c16:uniqueId val="{00000003-522B-4665-AD88-FD11AA87FC84}"/>
              </c:ext>
            </c:extLst>
          </c:dPt>
          <c:dPt>
            <c:idx val="2"/>
            <c:bubble3D val="0"/>
            <c:spPr>
              <a:solidFill>
                <a:schemeClr val="accent3"/>
              </a:solidFill>
              <a:ln>
                <a:noFill/>
              </a:ln>
              <a:effectLst>
                <a:outerShdw blurRad="317500" algn="ctr" rotWithShape="0">
                  <a:prstClr val="black">
                    <a:alpha val="25000"/>
                  </a:prstClr>
                </a:outerShdw>
              </a:effectLst>
            </c:spPr>
            <c:extLst xmlns:c16r2="http://schemas.microsoft.com/office/drawing/2015/06/chart">
              <c:ext xmlns:c16="http://schemas.microsoft.com/office/drawing/2014/chart" uri="{C3380CC4-5D6E-409C-BE32-E72D297353CC}">
                <c16:uniqueId val="{00000005-522B-4665-AD88-FD11AA87FC84}"/>
              </c:ext>
            </c:extLst>
          </c:dPt>
          <c:dPt>
            <c:idx val="3"/>
            <c:bubble3D val="0"/>
            <c:spPr>
              <a:solidFill>
                <a:schemeClr val="accent4"/>
              </a:solidFill>
              <a:ln>
                <a:noFill/>
              </a:ln>
              <a:effectLst>
                <a:outerShdw blurRad="317500" algn="ctr" rotWithShape="0">
                  <a:prstClr val="black">
                    <a:alpha val="25000"/>
                  </a:prstClr>
                </a:outerShdw>
              </a:effectLst>
            </c:spPr>
            <c:extLst xmlns:c16r2="http://schemas.microsoft.com/office/drawing/2015/06/chart">
              <c:ext xmlns:c16="http://schemas.microsoft.com/office/drawing/2014/chart" uri="{C3380CC4-5D6E-409C-BE32-E72D297353CC}">
                <c16:uniqueId val="{00000007-522B-4665-AD88-FD11AA87FC84}"/>
              </c:ext>
            </c:extLst>
          </c:dPt>
          <c:dPt>
            <c:idx val="4"/>
            <c:bubble3D val="0"/>
            <c:spPr>
              <a:solidFill>
                <a:schemeClr val="accent5"/>
              </a:solidFill>
              <a:ln>
                <a:noFill/>
              </a:ln>
              <a:effectLst>
                <a:outerShdw blurRad="317500" algn="ctr" rotWithShape="0">
                  <a:prstClr val="black">
                    <a:alpha val="25000"/>
                  </a:prstClr>
                </a:outerShdw>
              </a:effectLst>
            </c:spPr>
            <c:extLst xmlns:c16r2="http://schemas.microsoft.com/office/drawing/2015/06/chart">
              <c:ext xmlns:c16="http://schemas.microsoft.com/office/drawing/2014/chart" uri="{C3380CC4-5D6E-409C-BE32-E72D297353CC}">
                <c16:uniqueId val="{00000009-522B-4665-AD88-FD11AA87FC84}"/>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ES"/>
              </a:p>
            </c:txPr>
            <c:dLblPos val="inEnd"/>
            <c:showLegendKey val="0"/>
            <c:showVal val="0"/>
            <c:showCatName val="0"/>
            <c:showSerName val="0"/>
            <c:showPercent val="1"/>
            <c:showBubbleSize val="0"/>
            <c:showLeaderLines val="1"/>
            <c:leaderLines>
              <c:spPr>
                <a:ln w="9525" cap="flat" cmpd="sng" algn="ctr">
                  <a:solidFill>
                    <a:schemeClr val="dk1">
                      <a:lumMod val="35000"/>
                      <a:lumOff val="65000"/>
                    </a:schemeClr>
                  </a:solidFill>
                  <a:round/>
                </a:ln>
                <a:effectLst/>
              </c:spPr>
            </c:leaderLines>
            <c:extLst xmlns:c16r2="http://schemas.microsoft.com/office/drawing/2015/06/chart">
              <c:ext xmlns:c15="http://schemas.microsoft.com/office/drawing/2012/chart" uri="{CE6537A1-D6FC-4f65-9D91-7224C49458BB}"/>
            </c:extLst>
          </c:dLbls>
          <c:val>
            <c:numRef>
              <c:f>'[1]Egresados 2019'!$B$246:$B$250</c:f>
              <c:numCache>
                <c:formatCode>General</c:formatCode>
                <c:ptCount val="5"/>
                <c:pt idx="0">
                  <c:v>1</c:v>
                </c:pt>
                <c:pt idx="1">
                  <c:v>2</c:v>
                </c:pt>
                <c:pt idx="2">
                  <c:v>3</c:v>
                </c:pt>
                <c:pt idx="3">
                  <c:v>4</c:v>
                </c:pt>
                <c:pt idx="4">
                  <c:v>5</c:v>
                </c:pt>
              </c:numCache>
            </c:numRef>
          </c:val>
          <c:extLst xmlns:c16r2="http://schemas.microsoft.com/office/drawing/2015/06/chart">
            <c:ext xmlns:c16="http://schemas.microsoft.com/office/drawing/2014/chart" uri="{C3380CC4-5D6E-409C-BE32-E72D297353CC}">
              <c16:uniqueId val="{0000000A-522B-4665-AD88-FD11AA87FC84}"/>
            </c:ext>
          </c:extLst>
        </c:ser>
        <c:ser>
          <c:idx val="1"/>
          <c:order val="1"/>
          <c:dPt>
            <c:idx val="0"/>
            <c:bubble3D val="0"/>
            <c:spPr>
              <a:solidFill>
                <a:schemeClr val="accent1"/>
              </a:solidFill>
              <a:ln>
                <a:noFill/>
              </a:ln>
              <a:effectLst>
                <a:outerShdw blurRad="317500" algn="ctr" rotWithShape="0">
                  <a:prstClr val="black">
                    <a:alpha val="25000"/>
                  </a:prstClr>
                </a:outerShdw>
              </a:effectLst>
            </c:spPr>
            <c:extLst xmlns:c16r2="http://schemas.microsoft.com/office/drawing/2015/06/chart">
              <c:ext xmlns:c16="http://schemas.microsoft.com/office/drawing/2014/chart" uri="{C3380CC4-5D6E-409C-BE32-E72D297353CC}">
                <c16:uniqueId val="{0000000C-522B-4665-AD88-FD11AA87FC84}"/>
              </c:ext>
            </c:extLst>
          </c:dPt>
          <c:dPt>
            <c:idx val="1"/>
            <c:bubble3D val="0"/>
            <c:spPr>
              <a:solidFill>
                <a:schemeClr val="accent2"/>
              </a:solidFill>
              <a:ln>
                <a:noFill/>
              </a:ln>
              <a:effectLst>
                <a:outerShdw blurRad="317500" algn="ctr" rotWithShape="0">
                  <a:prstClr val="black">
                    <a:alpha val="25000"/>
                  </a:prstClr>
                </a:outerShdw>
              </a:effectLst>
            </c:spPr>
            <c:extLst xmlns:c16r2="http://schemas.microsoft.com/office/drawing/2015/06/chart">
              <c:ext xmlns:c16="http://schemas.microsoft.com/office/drawing/2014/chart" uri="{C3380CC4-5D6E-409C-BE32-E72D297353CC}">
                <c16:uniqueId val="{0000000E-522B-4665-AD88-FD11AA87FC84}"/>
              </c:ext>
            </c:extLst>
          </c:dPt>
          <c:dPt>
            <c:idx val="2"/>
            <c:bubble3D val="0"/>
            <c:spPr>
              <a:solidFill>
                <a:schemeClr val="accent3"/>
              </a:solidFill>
              <a:ln>
                <a:noFill/>
              </a:ln>
              <a:effectLst>
                <a:outerShdw blurRad="317500" algn="ctr" rotWithShape="0">
                  <a:prstClr val="black">
                    <a:alpha val="25000"/>
                  </a:prstClr>
                </a:outerShdw>
              </a:effectLst>
            </c:spPr>
            <c:extLst xmlns:c16r2="http://schemas.microsoft.com/office/drawing/2015/06/chart">
              <c:ext xmlns:c16="http://schemas.microsoft.com/office/drawing/2014/chart" uri="{C3380CC4-5D6E-409C-BE32-E72D297353CC}">
                <c16:uniqueId val="{00000010-522B-4665-AD88-FD11AA87FC84}"/>
              </c:ext>
            </c:extLst>
          </c:dPt>
          <c:dPt>
            <c:idx val="3"/>
            <c:bubble3D val="0"/>
            <c:spPr>
              <a:solidFill>
                <a:schemeClr val="accent4"/>
              </a:solidFill>
              <a:ln>
                <a:noFill/>
              </a:ln>
              <a:effectLst>
                <a:outerShdw blurRad="317500" algn="ctr" rotWithShape="0">
                  <a:prstClr val="black">
                    <a:alpha val="25000"/>
                  </a:prstClr>
                </a:outerShdw>
              </a:effectLst>
            </c:spPr>
            <c:extLst xmlns:c16r2="http://schemas.microsoft.com/office/drawing/2015/06/chart">
              <c:ext xmlns:c16="http://schemas.microsoft.com/office/drawing/2014/chart" uri="{C3380CC4-5D6E-409C-BE32-E72D297353CC}">
                <c16:uniqueId val="{00000012-522B-4665-AD88-FD11AA87FC84}"/>
              </c:ext>
            </c:extLst>
          </c:dPt>
          <c:dPt>
            <c:idx val="4"/>
            <c:bubble3D val="0"/>
            <c:spPr>
              <a:solidFill>
                <a:schemeClr val="accent5"/>
              </a:solidFill>
              <a:ln>
                <a:noFill/>
              </a:ln>
              <a:effectLst>
                <a:outerShdw blurRad="317500" algn="ctr" rotWithShape="0">
                  <a:prstClr val="black">
                    <a:alpha val="25000"/>
                  </a:prstClr>
                </a:outerShdw>
              </a:effectLst>
            </c:spPr>
            <c:extLst xmlns:c16r2="http://schemas.microsoft.com/office/drawing/2015/06/chart">
              <c:ext xmlns:c16="http://schemas.microsoft.com/office/drawing/2014/chart" uri="{C3380CC4-5D6E-409C-BE32-E72D297353CC}">
                <c16:uniqueId val="{00000014-522B-4665-AD88-FD11AA87FC84}"/>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ES"/>
              </a:p>
            </c:txPr>
            <c:dLblPos val="inEnd"/>
            <c:showLegendKey val="0"/>
            <c:showVal val="0"/>
            <c:showCatName val="0"/>
            <c:showSerName val="0"/>
            <c:showPercent val="1"/>
            <c:showBubbleSize val="0"/>
            <c:showLeaderLines val="1"/>
            <c:leaderLines>
              <c:spPr>
                <a:ln w="9525" cap="flat" cmpd="sng" algn="ctr">
                  <a:solidFill>
                    <a:schemeClr val="dk1">
                      <a:lumMod val="35000"/>
                      <a:lumOff val="65000"/>
                    </a:schemeClr>
                  </a:solidFill>
                  <a:round/>
                </a:ln>
                <a:effectLst/>
              </c:spPr>
            </c:leaderLines>
            <c:extLst xmlns:c16r2="http://schemas.microsoft.com/office/drawing/2015/06/chart">
              <c:ext xmlns:c15="http://schemas.microsoft.com/office/drawing/2012/chart" uri="{CE6537A1-D6FC-4f65-9D91-7224C49458BB}"/>
            </c:extLst>
          </c:dLbls>
          <c:val>
            <c:numRef>
              <c:f>'[1]Egresados 2019'!$E$246:$E$250</c:f>
              <c:numCache>
                <c:formatCode>General</c:formatCode>
                <c:ptCount val="5"/>
                <c:pt idx="0">
                  <c:v>0</c:v>
                </c:pt>
                <c:pt idx="1">
                  <c:v>0</c:v>
                </c:pt>
                <c:pt idx="2">
                  <c:v>0</c:v>
                </c:pt>
                <c:pt idx="3">
                  <c:v>0.14285714285714285</c:v>
                </c:pt>
                <c:pt idx="4">
                  <c:v>0.8571428571428571</c:v>
                </c:pt>
              </c:numCache>
            </c:numRef>
          </c:val>
          <c:extLst xmlns:c16r2="http://schemas.microsoft.com/office/drawing/2015/06/chart">
            <c:ext xmlns:c16="http://schemas.microsoft.com/office/drawing/2014/chart" uri="{C3380CC4-5D6E-409C-BE32-E72D297353CC}">
              <c16:uniqueId val="{00000015-522B-4665-AD88-FD11AA87FC84}"/>
            </c:ext>
          </c:extLst>
        </c:ser>
        <c:ser>
          <c:idx val="2"/>
          <c:order val="2"/>
          <c:dPt>
            <c:idx val="0"/>
            <c:bubble3D val="0"/>
            <c:spPr>
              <a:solidFill>
                <a:schemeClr val="accent1"/>
              </a:solidFill>
              <a:ln>
                <a:noFill/>
              </a:ln>
              <a:effectLst>
                <a:outerShdw blurRad="317500" algn="ctr" rotWithShape="0">
                  <a:prstClr val="black">
                    <a:alpha val="25000"/>
                  </a:prstClr>
                </a:outerShdw>
              </a:effectLst>
            </c:spPr>
            <c:extLst xmlns:c16r2="http://schemas.microsoft.com/office/drawing/2015/06/chart">
              <c:ext xmlns:c16="http://schemas.microsoft.com/office/drawing/2014/chart" uri="{C3380CC4-5D6E-409C-BE32-E72D297353CC}">
                <c16:uniqueId val="{00000017-522B-4665-AD88-FD11AA87FC84}"/>
              </c:ext>
            </c:extLst>
          </c:dPt>
          <c:dPt>
            <c:idx val="1"/>
            <c:bubble3D val="0"/>
            <c:spPr>
              <a:solidFill>
                <a:schemeClr val="accent2"/>
              </a:solidFill>
              <a:ln>
                <a:noFill/>
              </a:ln>
              <a:effectLst>
                <a:outerShdw blurRad="317500" algn="ctr" rotWithShape="0">
                  <a:prstClr val="black">
                    <a:alpha val="25000"/>
                  </a:prstClr>
                </a:outerShdw>
              </a:effectLst>
            </c:spPr>
            <c:extLst xmlns:c16r2="http://schemas.microsoft.com/office/drawing/2015/06/chart">
              <c:ext xmlns:c16="http://schemas.microsoft.com/office/drawing/2014/chart" uri="{C3380CC4-5D6E-409C-BE32-E72D297353CC}">
                <c16:uniqueId val="{00000019-522B-4665-AD88-FD11AA87FC84}"/>
              </c:ext>
            </c:extLst>
          </c:dPt>
          <c:dPt>
            <c:idx val="2"/>
            <c:bubble3D val="0"/>
            <c:spPr>
              <a:solidFill>
                <a:schemeClr val="accent3"/>
              </a:solidFill>
              <a:ln>
                <a:noFill/>
              </a:ln>
              <a:effectLst>
                <a:outerShdw blurRad="317500" algn="ctr" rotWithShape="0">
                  <a:prstClr val="black">
                    <a:alpha val="25000"/>
                  </a:prstClr>
                </a:outerShdw>
              </a:effectLst>
            </c:spPr>
            <c:extLst xmlns:c16r2="http://schemas.microsoft.com/office/drawing/2015/06/chart">
              <c:ext xmlns:c16="http://schemas.microsoft.com/office/drawing/2014/chart" uri="{C3380CC4-5D6E-409C-BE32-E72D297353CC}">
                <c16:uniqueId val="{0000001B-522B-4665-AD88-FD11AA87FC84}"/>
              </c:ext>
            </c:extLst>
          </c:dPt>
          <c:dPt>
            <c:idx val="3"/>
            <c:bubble3D val="0"/>
            <c:spPr>
              <a:solidFill>
                <a:schemeClr val="accent4"/>
              </a:solidFill>
              <a:ln>
                <a:noFill/>
              </a:ln>
              <a:effectLst>
                <a:outerShdw blurRad="317500" algn="ctr" rotWithShape="0">
                  <a:prstClr val="black">
                    <a:alpha val="25000"/>
                  </a:prstClr>
                </a:outerShdw>
              </a:effectLst>
            </c:spPr>
            <c:extLst xmlns:c16r2="http://schemas.microsoft.com/office/drawing/2015/06/chart">
              <c:ext xmlns:c16="http://schemas.microsoft.com/office/drawing/2014/chart" uri="{C3380CC4-5D6E-409C-BE32-E72D297353CC}">
                <c16:uniqueId val="{0000001D-522B-4665-AD88-FD11AA87FC84}"/>
              </c:ext>
            </c:extLst>
          </c:dPt>
          <c:dPt>
            <c:idx val="4"/>
            <c:bubble3D val="0"/>
            <c:spPr>
              <a:solidFill>
                <a:schemeClr val="accent5"/>
              </a:solidFill>
              <a:ln>
                <a:noFill/>
              </a:ln>
              <a:effectLst>
                <a:outerShdw blurRad="317500" algn="ctr" rotWithShape="0">
                  <a:prstClr val="black">
                    <a:alpha val="25000"/>
                  </a:prstClr>
                </a:outerShdw>
              </a:effectLst>
            </c:spPr>
            <c:extLst xmlns:c16r2="http://schemas.microsoft.com/office/drawing/2015/06/chart">
              <c:ext xmlns:c16="http://schemas.microsoft.com/office/drawing/2014/chart" uri="{C3380CC4-5D6E-409C-BE32-E72D297353CC}">
                <c16:uniqueId val="{0000001F-522B-4665-AD88-FD11AA87FC84}"/>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ES"/>
              </a:p>
            </c:txPr>
            <c:dLblPos val="inEnd"/>
            <c:showLegendKey val="0"/>
            <c:showVal val="0"/>
            <c:showCatName val="0"/>
            <c:showSerName val="0"/>
            <c:showPercent val="1"/>
            <c:showBubbleSize val="0"/>
            <c:showLeaderLines val="1"/>
            <c:leaderLines>
              <c:spPr>
                <a:ln w="9525" cap="flat" cmpd="sng" algn="ctr">
                  <a:solidFill>
                    <a:schemeClr val="dk1">
                      <a:lumMod val="35000"/>
                      <a:lumOff val="65000"/>
                    </a:schemeClr>
                  </a:solidFill>
                  <a:round/>
                </a:ln>
                <a:effectLst/>
              </c:spPr>
            </c:leaderLines>
            <c:extLst xmlns:c16r2="http://schemas.microsoft.com/office/drawing/2015/06/chart">
              <c:ext xmlns:c15="http://schemas.microsoft.com/office/drawing/2012/chart" uri="{CE6537A1-D6FC-4f65-9D91-7224C49458BB}"/>
            </c:extLst>
          </c:dLbls>
          <c:val>
            <c:numRef>
              <c:f>'[1]Egresados 2019'!$F$246:$F$250</c:f>
              <c:numCache>
                <c:formatCode>General</c:formatCode>
                <c:ptCount val="5"/>
              </c:numCache>
            </c:numRef>
          </c:val>
          <c:extLst xmlns:c16r2="http://schemas.microsoft.com/office/drawing/2015/06/chart">
            <c:ext xmlns:c16="http://schemas.microsoft.com/office/drawing/2014/chart" uri="{C3380CC4-5D6E-409C-BE32-E72D297353CC}">
              <c16:uniqueId val="{00000020-522B-4665-AD88-FD11AA87FC84}"/>
            </c:ext>
          </c:extLst>
        </c:ser>
        <c:dLbls>
          <c:dLblPos val="inEnd"/>
          <c:showLegendKey val="0"/>
          <c:showVal val="0"/>
          <c:showCatName val="0"/>
          <c:showSerName val="0"/>
          <c:showPercent val="1"/>
          <c:showBubbleSize val="0"/>
          <c:showLeaderLines val="1"/>
        </c:dLbls>
        <c:firstSliceAng val="0"/>
      </c:pieChart>
      <c:spPr>
        <a:noFill/>
        <a:ln>
          <a:noFill/>
        </a:ln>
        <a:effectLst/>
      </c:spPr>
    </c:plotArea>
    <c:legend>
      <c:legendPos val="b"/>
      <c:overlay val="0"/>
      <c:spPr>
        <a:solidFill>
          <a:schemeClr val="lt1">
            <a:alpha val="78000"/>
          </a:schemeClr>
        </a:solidFill>
        <a:ln>
          <a:noFill/>
        </a:ln>
        <a:effectLst/>
      </c:spPr>
      <c:txPr>
        <a:bodyPr rot="0" spcFirstLastPara="1" vertOverflow="ellipsis" vert="horz" wrap="square" anchor="ctr" anchorCtr="1"/>
        <a:lstStyle/>
        <a:p>
          <a:pPr rtl="0">
            <a:defRPr sz="900" b="0" i="0" u="none" strike="noStrike" kern="1200" baseline="0">
              <a:solidFill>
                <a:schemeClr val="dk1">
                  <a:lumMod val="65000"/>
                  <a:lumOff val="35000"/>
                </a:schemeClr>
              </a:solidFill>
              <a:latin typeface="+mn-lt"/>
              <a:ea typeface="+mn-ea"/>
              <a:cs typeface="+mn-cs"/>
            </a:defRPr>
          </a:pPr>
          <a:endParaRPr lang="es-ES"/>
        </a:p>
      </c:txPr>
    </c:legend>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pattFill prst="dkDnDiag">
      <a:fgClr>
        <a:schemeClr val="lt1">
          <a:lumMod val="95000"/>
        </a:schemeClr>
      </a:fgClr>
      <a:bgClr>
        <a:schemeClr val="lt1"/>
      </a:bgClr>
    </a:pattFill>
    <a:ln w="9525" cap="flat" cmpd="sng" algn="ctr">
      <a:solidFill>
        <a:schemeClr val="dk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1"/>
              </a:solidFill>
              <a:ln>
                <a:noFill/>
              </a:ln>
              <a:effectLst>
                <a:outerShdw blurRad="63500" sx="102000" sy="102000" algn="ctr" rotWithShape="0">
                  <a:prstClr val="black">
                    <a:alpha val="20000"/>
                  </a:prstClr>
                </a:outerShdw>
              </a:effectLst>
            </c:spPr>
            <c:extLst xmlns:c16r2="http://schemas.microsoft.com/office/drawing/2015/06/chart">
              <c:ext xmlns:c16="http://schemas.microsoft.com/office/drawing/2014/chart" uri="{C3380CC4-5D6E-409C-BE32-E72D297353CC}">
                <c16:uniqueId val="{00000002-AF7B-4C35-8452-EBFF3BA67E9E}"/>
              </c:ext>
            </c:extLst>
          </c:dPt>
          <c:dPt>
            <c:idx val="1"/>
            <c:bubble3D val="0"/>
            <c:spPr>
              <a:solidFill>
                <a:schemeClr val="accent2"/>
              </a:solidFill>
              <a:ln>
                <a:noFill/>
              </a:ln>
              <a:effectLst>
                <a:outerShdw blurRad="63500" sx="102000" sy="102000" algn="ctr" rotWithShape="0">
                  <a:prstClr val="black">
                    <a:alpha val="20000"/>
                  </a:prstClr>
                </a:outerShdw>
              </a:effectLst>
            </c:spPr>
            <c:extLst xmlns:c16r2="http://schemas.microsoft.com/office/drawing/2015/06/chart">
              <c:ext xmlns:c16="http://schemas.microsoft.com/office/drawing/2014/chart" uri="{C3380CC4-5D6E-409C-BE32-E72D297353CC}">
                <c16:uniqueId val="{00000003-AF7B-4C35-8452-EBFF3BA67E9E}"/>
              </c:ext>
            </c:extLst>
          </c:dPt>
          <c:dLbls>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s-ES"/>
                </a:p>
              </c:txPr>
              <c:dLblPos val="outEnd"/>
              <c:showLegendKey val="0"/>
              <c:showVal val="0"/>
              <c:showCatName val="1"/>
              <c:showSerName val="0"/>
              <c:showPercent val="1"/>
              <c:showBubbleSize val="0"/>
            </c:dLbl>
            <c:dLbl>
              <c:idx val="1"/>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es-ES"/>
                </a:p>
              </c:txPr>
              <c:dLblPos val="outEnd"/>
              <c:showLegendKey val="0"/>
              <c:showVal val="0"/>
              <c:showCatName val="1"/>
              <c:showSerName val="0"/>
              <c:showPercent val="1"/>
              <c:showBubbleSize val="0"/>
            </c:dLbl>
            <c:spPr>
              <a:noFill/>
              <a:ln>
                <a:noFill/>
              </a:ln>
              <a:effectLst/>
            </c:spPr>
            <c:dLblPos val="out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xmlns:c16r2="http://schemas.microsoft.com/office/drawing/2015/06/chart">
              <c:ext xmlns:c15="http://schemas.microsoft.com/office/drawing/2012/chart" uri="{CE6537A1-D6FC-4f65-9D91-7224C49458BB}"/>
            </c:extLst>
          </c:dLbls>
          <c:cat>
            <c:strRef>
              <c:f>'Egresados 2020'!$B$40:$B$41</c:f>
              <c:strCache>
                <c:ptCount val="2"/>
                <c:pt idx="0">
                  <c:v>Masculino</c:v>
                </c:pt>
                <c:pt idx="1">
                  <c:v>Femenino</c:v>
                </c:pt>
              </c:strCache>
            </c:strRef>
          </c:cat>
          <c:val>
            <c:numRef>
              <c:f>'Egresados 2020'!$D$40:$D$41</c:f>
              <c:numCache>
                <c:formatCode>0%</c:formatCode>
                <c:ptCount val="2"/>
                <c:pt idx="0">
                  <c:v>1</c:v>
                </c:pt>
                <c:pt idx="1">
                  <c:v>0</c:v>
                </c:pt>
              </c:numCache>
            </c:numRef>
          </c:val>
          <c:extLst xmlns:c16r2="http://schemas.microsoft.com/office/drawing/2015/06/chart">
            <c:ext xmlns:c16="http://schemas.microsoft.com/office/drawing/2014/chart" uri="{C3380CC4-5D6E-409C-BE32-E72D297353CC}">
              <c16:uniqueId val="{00000000-AF7B-4C35-8452-EBFF3BA67E9E}"/>
            </c:ext>
          </c:extLst>
        </c:ser>
        <c:dLbls>
          <c:dLblPos val="outEnd"/>
          <c:showLegendKey val="0"/>
          <c:showVal val="0"/>
          <c:showCatName val="0"/>
          <c:showSerName val="0"/>
          <c:showPercent val="1"/>
          <c:showBubbleSize val="0"/>
          <c:showLeaderLines val="1"/>
        </c:dLbls>
        <c:firstSliceAng val="0"/>
      </c:pieChart>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1"/>
              </a:solidFill>
              <a:ln>
                <a:noFill/>
              </a:ln>
              <a:effectLst>
                <a:outerShdw blurRad="63500" sx="102000" sy="102000" algn="ctr" rotWithShape="0">
                  <a:prstClr val="black">
                    <a:alpha val="20000"/>
                  </a:prstClr>
                </a:outerShdw>
              </a:effectLst>
            </c:spPr>
            <c:extLst xmlns:c16r2="http://schemas.microsoft.com/office/drawing/2015/06/chart">
              <c:ext xmlns:c16="http://schemas.microsoft.com/office/drawing/2014/chart" uri="{C3380CC4-5D6E-409C-BE32-E72D297353CC}">
                <c16:uniqueId val="{00000002-B145-4B10-A55A-060EDA5DAA47}"/>
              </c:ext>
            </c:extLst>
          </c:dPt>
          <c:dPt>
            <c:idx val="1"/>
            <c:bubble3D val="0"/>
            <c:spPr>
              <a:solidFill>
                <a:schemeClr val="accent2"/>
              </a:solidFill>
              <a:ln>
                <a:noFill/>
              </a:ln>
              <a:effectLst>
                <a:outerShdw blurRad="63500" sx="102000" sy="102000" algn="ctr" rotWithShape="0">
                  <a:prstClr val="black">
                    <a:alpha val="20000"/>
                  </a:prstClr>
                </a:outerShdw>
              </a:effectLst>
            </c:spPr>
            <c:extLst xmlns:c16r2="http://schemas.microsoft.com/office/drawing/2015/06/chart">
              <c:ext xmlns:c16="http://schemas.microsoft.com/office/drawing/2014/chart" uri="{C3380CC4-5D6E-409C-BE32-E72D297353CC}">
                <c16:uniqueId val="{00000003-B145-4B10-A55A-060EDA5DAA47}"/>
              </c:ext>
            </c:extLst>
          </c:dPt>
          <c:dPt>
            <c:idx val="2"/>
            <c:bubble3D val="0"/>
            <c:spPr>
              <a:solidFill>
                <a:schemeClr val="accent3"/>
              </a:solidFill>
              <a:ln>
                <a:noFill/>
              </a:ln>
              <a:effectLst>
                <a:outerShdw blurRad="63500" sx="102000" sy="102000" algn="ctr" rotWithShape="0">
                  <a:prstClr val="black">
                    <a:alpha val="20000"/>
                  </a:prstClr>
                </a:outerShdw>
              </a:effectLst>
            </c:spPr>
            <c:extLst xmlns:c16r2="http://schemas.microsoft.com/office/drawing/2015/06/chart">
              <c:ext xmlns:c16="http://schemas.microsoft.com/office/drawing/2014/chart" uri="{C3380CC4-5D6E-409C-BE32-E72D297353CC}">
                <c16:uniqueId val="{00000004-B145-4B10-A55A-060EDA5DAA47}"/>
              </c:ext>
            </c:extLst>
          </c:dPt>
          <c:dLbls>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s-ES"/>
                </a:p>
              </c:txPr>
              <c:dLblPos val="outEnd"/>
              <c:showLegendKey val="0"/>
              <c:showVal val="0"/>
              <c:showCatName val="1"/>
              <c:showSerName val="0"/>
              <c:showPercent val="1"/>
              <c:showBubbleSize val="0"/>
            </c:dLbl>
            <c:dLbl>
              <c:idx val="1"/>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es-ES"/>
                </a:p>
              </c:txPr>
              <c:dLblPos val="outEnd"/>
              <c:showLegendKey val="0"/>
              <c:showVal val="0"/>
              <c:showCatName val="1"/>
              <c:showSerName val="0"/>
              <c:showPercent val="1"/>
              <c:showBubbleSize val="0"/>
            </c:dLbl>
            <c:dLbl>
              <c:idx val="2"/>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3"/>
                      </a:solidFill>
                      <a:latin typeface="+mn-lt"/>
                      <a:ea typeface="+mn-ea"/>
                      <a:cs typeface="+mn-cs"/>
                    </a:defRPr>
                  </a:pPr>
                  <a:endParaRPr lang="es-ES"/>
                </a:p>
              </c:txPr>
              <c:dLblPos val="outEnd"/>
              <c:showLegendKey val="0"/>
              <c:showVal val="0"/>
              <c:showCatName val="1"/>
              <c:showSerName val="0"/>
              <c:showPercent val="1"/>
              <c:showBubbleSize val="0"/>
            </c:dLbl>
            <c:spPr>
              <a:noFill/>
              <a:ln>
                <a:noFill/>
              </a:ln>
              <a:effectLst/>
            </c:spPr>
            <c:dLblPos val="out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xmlns:c16r2="http://schemas.microsoft.com/office/drawing/2015/06/chart">
              <c:ext xmlns:c15="http://schemas.microsoft.com/office/drawing/2012/chart" uri="{CE6537A1-D6FC-4f65-9D91-7224C49458BB}"/>
            </c:extLst>
          </c:dLbls>
          <c:cat>
            <c:strRef>
              <c:f>'Egresados 2020'!$B$65:$B$67</c:f>
              <c:strCache>
                <c:ptCount val="3"/>
                <c:pt idx="0">
                  <c:v>Casado(a)/unión libre</c:v>
                </c:pt>
                <c:pt idx="1">
                  <c:v>Soltero</c:v>
                </c:pt>
                <c:pt idx="2">
                  <c:v>otro</c:v>
                </c:pt>
              </c:strCache>
            </c:strRef>
          </c:cat>
          <c:val>
            <c:numRef>
              <c:f>'Egresados 2020'!$D$65:$D$67</c:f>
              <c:numCache>
                <c:formatCode>0%</c:formatCode>
                <c:ptCount val="3"/>
                <c:pt idx="0">
                  <c:v>0.66666666666666663</c:v>
                </c:pt>
                <c:pt idx="1">
                  <c:v>0.22222222222222221</c:v>
                </c:pt>
                <c:pt idx="2">
                  <c:v>0.1111111111111111</c:v>
                </c:pt>
              </c:numCache>
            </c:numRef>
          </c:val>
          <c:extLst xmlns:c16r2="http://schemas.microsoft.com/office/drawing/2015/06/chart">
            <c:ext xmlns:c16="http://schemas.microsoft.com/office/drawing/2014/chart" uri="{C3380CC4-5D6E-409C-BE32-E72D297353CC}">
              <c16:uniqueId val="{00000000-B145-4B10-A55A-060EDA5DAA47}"/>
            </c:ext>
          </c:extLst>
        </c:ser>
        <c:dLbls>
          <c:dLblPos val="outEnd"/>
          <c:showLegendKey val="0"/>
          <c:showVal val="0"/>
          <c:showCatName val="0"/>
          <c:showSerName val="0"/>
          <c:showPercent val="1"/>
          <c:showBubbleSize val="0"/>
          <c:showLeaderLines val="1"/>
        </c:dLbls>
        <c:firstSliceAng val="0"/>
      </c:pieChart>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50"/>
      <c:rotY val="0"/>
      <c:depthPercent val="100"/>
      <c:rAngAx val="0"/>
      <c:perspective val="6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chemeClr val="accent1"/>
              </a:solidFill>
              <a:ln>
                <a:noFill/>
              </a:ln>
              <a:effectLst>
                <a:outerShdw blurRad="88900" sx="102000" sy="102000" algn="ctr" rotWithShape="0">
                  <a:prstClr val="black">
                    <a:alpha val="20000"/>
                  </a:prstClr>
                </a:outerShdw>
              </a:effectLst>
              <a:scene3d>
                <a:camera prst="orthographicFront"/>
                <a:lightRig rig="threePt" dir="t"/>
              </a:scene3d>
              <a:sp3d prstMaterial="matte"/>
            </c:spPr>
            <c:extLst xmlns:c16r2="http://schemas.microsoft.com/office/drawing/2015/06/chart">
              <c:ext xmlns:c16="http://schemas.microsoft.com/office/drawing/2014/chart" uri="{C3380CC4-5D6E-409C-BE32-E72D297353CC}">
                <c16:uniqueId val="{00000001-197E-4C02-BBE0-65A0AE075B2A}"/>
              </c:ext>
            </c:extLst>
          </c:dPt>
          <c:dPt>
            <c:idx val="1"/>
            <c:bubble3D val="0"/>
            <c:spPr>
              <a:solidFill>
                <a:schemeClr val="accent2"/>
              </a:solidFill>
              <a:ln>
                <a:noFill/>
              </a:ln>
              <a:effectLst>
                <a:outerShdw blurRad="88900" sx="102000" sy="102000" algn="ctr" rotWithShape="0">
                  <a:prstClr val="black">
                    <a:alpha val="20000"/>
                  </a:prstClr>
                </a:outerShdw>
              </a:effectLst>
              <a:scene3d>
                <a:camera prst="orthographicFront"/>
                <a:lightRig rig="threePt" dir="t"/>
              </a:scene3d>
              <a:sp3d prstMaterial="matte"/>
            </c:spPr>
            <c:extLst xmlns:c16r2="http://schemas.microsoft.com/office/drawing/2015/06/chart">
              <c:ext xmlns:c16="http://schemas.microsoft.com/office/drawing/2014/chart" uri="{C3380CC4-5D6E-409C-BE32-E72D297353CC}">
                <c16:uniqueId val="{00000003-197E-4C02-BBE0-65A0AE075B2A}"/>
              </c:ext>
            </c:extLst>
          </c:dPt>
          <c:dPt>
            <c:idx val="2"/>
            <c:bubble3D val="0"/>
            <c:spPr>
              <a:solidFill>
                <a:schemeClr val="accent3"/>
              </a:solidFill>
              <a:ln>
                <a:noFill/>
              </a:ln>
              <a:effectLst>
                <a:outerShdw blurRad="88900" sx="102000" sy="102000" algn="ctr" rotWithShape="0">
                  <a:prstClr val="black">
                    <a:alpha val="20000"/>
                  </a:prstClr>
                </a:outerShdw>
              </a:effectLst>
              <a:scene3d>
                <a:camera prst="orthographicFront"/>
                <a:lightRig rig="threePt" dir="t"/>
              </a:scene3d>
              <a:sp3d prstMaterial="matte"/>
            </c:spPr>
            <c:extLst xmlns:c16r2="http://schemas.microsoft.com/office/drawing/2015/06/chart">
              <c:ext xmlns:c16="http://schemas.microsoft.com/office/drawing/2014/chart" uri="{C3380CC4-5D6E-409C-BE32-E72D297353CC}">
                <c16:uniqueId val="{00000005-197E-4C02-BBE0-65A0AE075B2A}"/>
              </c:ext>
            </c:extLst>
          </c:dPt>
          <c:dPt>
            <c:idx val="3"/>
            <c:bubble3D val="0"/>
            <c:spPr>
              <a:solidFill>
                <a:schemeClr val="accent4"/>
              </a:solidFill>
              <a:ln>
                <a:noFill/>
              </a:ln>
              <a:effectLst>
                <a:outerShdw blurRad="88900" sx="102000" sy="102000" algn="ctr" rotWithShape="0">
                  <a:prstClr val="black">
                    <a:alpha val="20000"/>
                  </a:prstClr>
                </a:outerShdw>
              </a:effectLst>
              <a:scene3d>
                <a:camera prst="orthographicFront"/>
                <a:lightRig rig="threePt" dir="t"/>
              </a:scene3d>
              <a:sp3d prstMaterial="matte"/>
            </c:spPr>
            <c:extLst xmlns:c16r2="http://schemas.microsoft.com/office/drawing/2015/06/chart">
              <c:ext xmlns:c16="http://schemas.microsoft.com/office/drawing/2014/chart" uri="{C3380CC4-5D6E-409C-BE32-E72D297353CC}">
                <c16:uniqueId val="{00000007-197E-4C02-BBE0-65A0AE075B2A}"/>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ES"/>
              </a:p>
            </c:txPr>
            <c:dLblPos val="inEnd"/>
            <c:showLegendKey val="0"/>
            <c:showVal val="0"/>
            <c:showCatName val="0"/>
            <c:showSerName val="0"/>
            <c:showPercent val="1"/>
            <c:showBubbleSize val="0"/>
            <c:showLeaderLines val="1"/>
            <c:leaderLines>
              <c:spPr>
                <a:ln w="9525" cap="flat" cmpd="sng" algn="ctr">
                  <a:solidFill>
                    <a:schemeClr val="dk1">
                      <a:lumMod val="35000"/>
                      <a:lumOff val="65000"/>
                    </a:schemeClr>
                  </a:solidFill>
                  <a:round/>
                </a:ln>
                <a:effectLst/>
              </c:spPr>
            </c:leaderLines>
            <c:extLst xmlns:c16r2="http://schemas.microsoft.com/office/drawing/2015/06/chart">
              <c:ext xmlns:c15="http://schemas.microsoft.com/office/drawing/2012/chart" uri="{CE6537A1-D6FC-4f65-9D91-7224C49458BB}">
                <c15:layout/>
              </c:ext>
            </c:extLst>
          </c:dLbls>
          <c:cat>
            <c:strRef>
              <c:f>'Egresados 2020'!$B$91:$B$94</c:f>
              <c:strCache>
                <c:ptCount val="4"/>
                <c:pt idx="0">
                  <c:v>0</c:v>
                </c:pt>
                <c:pt idx="1">
                  <c:v>1</c:v>
                </c:pt>
                <c:pt idx="2">
                  <c:v>2</c:v>
                </c:pt>
                <c:pt idx="3">
                  <c:v>Más de 2</c:v>
                </c:pt>
              </c:strCache>
            </c:strRef>
          </c:cat>
          <c:val>
            <c:numRef>
              <c:f>'Egresados 2020'!$D$91:$D$94</c:f>
              <c:numCache>
                <c:formatCode>0%</c:formatCode>
                <c:ptCount val="4"/>
                <c:pt idx="0">
                  <c:v>0.22222222222222221</c:v>
                </c:pt>
                <c:pt idx="1">
                  <c:v>0.33333333333333331</c:v>
                </c:pt>
                <c:pt idx="2">
                  <c:v>0.44444444444444442</c:v>
                </c:pt>
                <c:pt idx="3">
                  <c:v>0</c:v>
                </c:pt>
              </c:numCache>
            </c:numRef>
          </c:val>
          <c:extLst xmlns:c16r2="http://schemas.microsoft.com/office/drawing/2015/06/chart">
            <c:ext xmlns:c16="http://schemas.microsoft.com/office/drawing/2014/chart" uri="{C3380CC4-5D6E-409C-BE32-E72D297353CC}">
              <c16:uniqueId val="{00000000-B50B-44D2-8DAE-F3A3DAD502F5}"/>
            </c:ext>
          </c:extLst>
        </c:ser>
        <c:dLbls>
          <c:dLblPos val="inEnd"/>
          <c:showLegendKey val="0"/>
          <c:showVal val="0"/>
          <c:showCatName val="0"/>
          <c:showSerName val="0"/>
          <c:showPercent val="1"/>
          <c:showBubbleSize val="0"/>
          <c:showLeaderLines val="1"/>
        </c:dLbls>
      </c:pie3DChart>
      <c:spPr>
        <a:noFill/>
        <a:ln>
          <a:noFill/>
        </a:ln>
        <a:effectLst/>
      </c:spPr>
    </c:plotArea>
    <c:legend>
      <c:legendPos val="b"/>
      <c:layout/>
      <c:overlay val="0"/>
      <c:spPr>
        <a:solidFill>
          <a:schemeClr val="lt1">
            <a:alpha val="78000"/>
          </a:schemeClr>
        </a:solid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s-ES"/>
        </a:p>
      </c:txPr>
    </c:legend>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pattFill prst="dkDnDiag">
      <a:fgClr>
        <a:schemeClr val="lt1">
          <a:lumMod val="95000"/>
        </a:schemeClr>
      </a:fgClr>
      <a:bgClr>
        <a:schemeClr val="lt1"/>
      </a:bgClr>
    </a:pattFill>
    <a:ln w="9525" cap="flat" cmpd="sng" algn="ctr">
      <a:solidFill>
        <a:schemeClr val="dk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'Egresados 2020'!$B$129</c:f>
              <c:strCache>
                <c:ptCount val="1"/>
                <c:pt idx="0">
                  <c:v>Trabajando</c:v>
                </c:pt>
              </c:strCache>
            </c:strRef>
          </c:tx>
          <c:spPr>
            <a:solidFill>
              <a:schemeClr val="accent1"/>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ES"/>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val>
            <c:numRef>
              <c:f>'Egresados 2020'!$C$129:$F$129</c:f>
              <c:numCache>
                <c:formatCode>General</c:formatCode>
                <c:ptCount val="4"/>
                <c:pt idx="2" formatCode="0%">
                  <c:v>0.88888888888888884</c:v>
                </c:pt>
              </c:numCache>
            </c:numRef>
          </c:val>
          <c:extLst xmlns:c16r2="http://schemas.microsoft.com/office/drawing/2015/06/chart">
            <c:ext xmlns:c16="http://schemas.microsoft.com/office/drawing/2014/chart" uri="{C3380CC4-5D6E-409C-BE32-E72D297353CC}">
              <c16:uniqueId val="{00000000-413C-46F5-A168-0D94D6023DE8}"/>
            </c:ext>
          </c:extLst>
        </c:ser>
        <c:ser>
          <c:idx val="1"/>
          <c:order val="1"/>
          <c:tx>
            <c:strRef>
              <c:f>'Egresados 2020'!$B$130</c:f>
              <c:strCache>
                <c:ptCount val="1"/>
                <c:pt idx="0">
                  <c:v>Buscando trabajo</c:v>
                </c:pt>
              </c:strCache>
            </c:strRef>
          </c:tx>
          <c:spPr>
            <a:solidFill>
              <a:schemeClr val="accent2"/>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ES"/>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val>
            <c:numRef>
              <c:f>'Egresados 2020'!$C$130:$F$130</c:f>
              <c:numCache>
                <c:formatCode>General</c:formatCode>
                <c:ptCount val="4"/>
                <c:pt idx="2" formatCode="0%">
                  <c:v>0.1111111111111111</c:v>
                </c:pt>
              </c:numCache>
            </c:numRef>
          </c:val>
          <c:extLst xmlns:c16r2="http://schemas.microsoft.com/office/drawing/2015/06/chart">
            <c:ext xmlns:c16="http://schemas.microsoft.com/office/drawing/2014/chart" uri="{C3380CC4-5D6E-409C-BE32-E72D297353CC}">
              <c16:uniqueId val="{00000001-413C-46F5-A168-0D94D6023DE8}"/>
            </c:ext>
          </c:extLst>
        </c:ser>
        <c:ser>
          <c:idx val="2"/>
          <c:order val="2"/>
          <c:tx>
            <c:strRef>
              <c:f>'Egresados 2020'!$B$131</c:f>
              <c:strCache>
                <c:ptCount val="1"/>
                <c:pt idx="0">
                  <c:v>Estudiando</c:v>
                </c:pt>
              </c:strCache>
            </c:strRef>
          </c:tx>
          <c:spPr>
            <a:solidFill>
              <a:schemeClr val="accent3"/>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ES"/>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val>
            <c:numRef>
              <c:f>'Egresados 2020'!$C$131:$F$131</c:f>
              <c:numCache>
                <c:formatCode>General</c:formatCode>
                <c:ptCount val="4"/>
                <c:pt idx="2" formatCode="0%">
                  <c:v>0</c:v>
                </c:pt>
              </c:numCache>
            </c:numRef>
          </c:val>
          <c:extLst xmlns:c16r2="http://schemas.microsoft.com/office/drawing/2015/06/chart">
            <c:ext xmlns:c16="http://schemas.microsoft.com/office/drawing/2014/chart" uri="{C3380CC4-5D6E-409C-BE32-E72D297353CC}">
              <c16:uniqueId val="{00000002-413C-46F5-A168-0D94D6023DE8}"/>
            </c:ext>
          </c:extLst>
        </c:ser>
        <c:ser>
          <c:idx val="3"/>
          <c:order val="3"/>
          <c:tx>
            <c:strRef>
              <c:f>'Egresados 2020'!$B$132</c:f>
              <c:strCache>
                <c:ptCount val="1"/>
                <c:pt idx="0">
                  <c:v>Oficios del hogar</c:v>
                </c:pt>
              </c:strCache>
            </c:strRef>
          </c:tx>
          <c:spPr>
            <a:solidFill>
              <a:schemeClr val="accent4"/>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ES"/>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val>
            <c:numRef>
              <c:f>'Egresados 2020'!$C$132:$F$132</c:f>
              <c:numCache>
                <c:formatCode>General</c:formatCode>
                <c:ptCount val="4"/>
                <c:pt idx="2" formatCode="0%">
                  <c:v>0</c:v>
                </c:pt>
              </c:numCache>
            </c:numRef>
          </c:val>
          <c:extLst xmlns:c16r2="http://schemas.microsoft.com/office/drawing/2015/06/chart">
            <c:ext xmlns:c16="http://schemas.microsoft.com/office/drawing/2014/chart" uri="{C3380CC4-5D6E-409C-BE32-E72D297353CC}">
              <c16:uniqueId val="{00000003-413C-46F5-A168-0D94D6023DE8}"/>
            </c:ext>
          </c:extLst>
        </c:ser>
        <c:ser>
          <c:idx val="4"/>
          <c:order val="4"/>
          <c:tx>
            <c:strRef>
              <c:f>'Egresados 2020'!$B$133</c:f>
              <c:strCache>
                <c:ptCount val="1"/>
                <c:pt idx="0">
                  <c:v>Incapacitado </c:v>
                </c:pt>
              </c:strCache>
            </c:strRef>
          </c:tx>
          <c:spPr>
            <a:solidFill>
              <a:schemeClr val="accent5"/>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ES"/>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val>
            <c:numRef>
              <c:f>'Egresados 2020'!$C$133:$F$133</c:f>
              <c:numCache>
                <c:formatCode>General</c:formatCode>
                <c:ptCount val="4"/>
                <c:pt idx="2" formatCode="0%">
                  <c:v>0</c:v>
                </c:pt>
              </c:numCache>
            </c:numRef>
          </c:val>
          <c:extLst xmlns:c16r2="http://schemas.microsoft.com/office/drawing/2015/06/chart">
            <c:ext xmlns:c16="http://schemas.microsoft.com/office/drawing/2014/chart" uri="{C3380CC4-5D6E-409C-BE32-E72D297353CC}">
              <c16:uniqueId val="{00000004-413C-46F5-A168-0D94D6023DE8}"/>
            </c:ext>
          </c:extLst>
        </c:ser>
        <c:ser>
          <c:idx val="5"/>
          <c:order val="5"/>
          <c:tx>
            <c:strRef>
              <c:f>'Egresados 2020'!$B$134</c:f>
              <c:strCache>
                <c:ptCount val="1"/>
                <c:pt idx="0">
                  <c:v>Otra actividad</c:v>
                </c:pt>
              </c:strCache>
            </c:strRef>
          </c:tx>
          <c:spPr>
            <a:solidFill>
              <a:schemeClr val="accent6"/>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ES"/>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val>
            <c:numRef>
              <c:f>'Egresados 2020'!$C$134:$F$134</c:f>
              <c:numCache>
                <c:formatCode>General</c:formatCode>
                <c:ptCount val="4"/>
                <c:pt idx="2" formatCode="0%">
                  <c:v>0</c:v>
                </c:pt>
              </c:numCache>
            </c:numRef>
          </c:val>
          <c:extLst xmlns:c16r2="http://schemas.microsoft.com/office/drawing/2015/06/chart">
            <c:ext xmlns:c16="http://schemas.microsoft.com/office/drawing/2014/chart" uri="{C3380CC4-5D6E-409C-BE32-E72D297353CC}">
              <c16:uniqueId val="{00000005-413C-46F5-A168-0D94D6023DE8}"/>
            </c:ext>
          </c:extLst>
        </c:ser>
        <c:dLbls>
          <c:dLblPos val="outEnd"/>
          <c:showLegendKey val="0"/>
          <c:showVal val="1"/>
          <c:showCatName val="0"/>
          <c:showSerName val="0"/>
          <c:showPercent val="0"/>
          <c:showBubbleSize val="0"/>
        </c:dLbls>
        <c:gapWidth val="444"/>
        <c:overlap val="-90"/>
        <c:axId val="540437160"/>
        <c:axId val="540437552"/>
      </c:barChart>
      <c:catAx>
        <c:axId val="540437160"/>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es-ES"/>
          </a:p>
        </c:txPr>
        <c:crossAx val="540437552"/>
        <c:crosses val="autoZero"/>
        <c:auto val="1"/>
        <c:lblAlgn val="ctr"/>
        <c:lblOffset val="100"/>
        <c:noMultiLvlLbl val="0"/>
      </c:catAx>
      <c:valAx>
        <c:axId val="540437552"/>
        <c:scaling>
          <c:orientation val="minMax"/>
        </c:scaling>
        <c:delete val="1"/>
        <c:axPos val="l"/>
        <c:numFmt formatCode="General" sourceLinked="1"/>
        <c:majorTickMark val="none"/>
        <c:minorTickMark val="none"/>
        <c:tickLblPos val="nextTo"/>
        <c:crossAx val="540437160"/>
        <c:crosses val="autoZero"/>
        <c:crossBetween val="between"/>
      </c:valAx>
      <c:spPr>
        <a:noFill/>
        <a:ln>
          <a:noFill/>
        </a:ln>
        <a:effectLst/>
      </c:spPr>
    </c:plotArea>
    <c:legend>
      <c:legendPos val="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legend>
    <c:plotVisOnly val="1"/>
    <c:dispBlanksAs val="gap"/>
    <c:showDLblsOverMax val="0"/>
  </c:chart>
  <c:spPr>
    <a:solidFill>
      <a:schemeClr val="lt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1"/>
          <c:order val="1"/>
          <c:dPt>
            <c:idx val="0"/>
            <c:bubble3D val="0"/>
            <c:spPr>
              <a:solidFill>
                <a:schemeClr val="accent1"/>
              </a:solidFill>
              <a:ln>
                <a:noFill/>
              </a:ln>
              <a:effectLst>
                <a:outerShdw blurRad="317500" algn="ctr" rotWithShape="0">
                  <a:prstClr val="black">
                    <a:alpha val="25000"/>
                  </a:prstClr>
                </a:outerShdw>
              </a:effectLst>
            </c:spPr>
            <c:extLst xmlns:c16r2="http://schemas.microsoft.com/office/drawing/2015/06/chart">
              <c:ext xmlns:c16="http://schemas.microsoft.com/office/drawing/2014/chart" uri="{C3380CC4-5D6E-409C-BE32-E72D297353CC}">
                <c16:uniqueId val="{00000001-23D0-4335-BA54-05EE3E41C3C1}"/>
              </c:ext>
            </c:extLst>
          </c:dPt>
          <c:dPt>
            <c:idx val="1"/>
            <c:bubble3D val="0"/>
            <c:spPr>
              <a:solidFill>
                <a:schemeClr val="accent2"/>
              </a:solidFill>
              <a:ln>
                <a:noFill/>
              </a:ln>
              <a:effectLst>
                <a:outerShdw blurRad="317500" algn="ctr" rotWithShape="0">
                  <a:prstClr val="black">
                    <a:alpha val="25000"/>
                  </a:prstClr>
                </a:outerShdw>
              </a:effectLst>
            </c:spPr>
            <c:extLst xmlns:c16r2="http://schemas.microsoft.com/office/drawing/2015/06/chart">
              <c:ext xmlns:c16="http://schemas.microsoft.com/office/drawing/2014/chart" uri="{C3380CC4-5D6E-409C-BE32-E72D297353CC}">
                <c16:uniqueId val="{00000003-23D0-4335-BA54-05EE3E41C3C1}"/>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ES"/>
              </a:p>
            </c:txPr>
            <c:showLegendKey val="0"/>
            <c:showVal val="0"/>
            <c:showCatName val="0"/>
            <c:showSerName val="0"/>
            <c:showPercent val="1"/>
            <c:showBubbleSize val="0"/>
            <c:showLeaderLines val="1"/>
            <c:leaderLines>
              <c:spPr>
                <a:ln w="9525" cap="flat" cmpd="sng" algn="ctr">
                  <a:solidFill>
                    <a:schemeClr val="dk1">
                      <a:lumMod val="35000"/>
                      <a:lumOff val="65000"/>
                    </a:schemeClr>
                  </a:solidFill>
                  <a:round/>
                </a:ln>
                <a:effectLst/>
              </c:spPr>
            </c:leaderLines>
            <c:extLst xmlns:c16r2="http://schemas.microsoft.com/office/drawing/2015/06/chart">
              <c:ext xmlns:c15="http://schemas.microsoft.com/office/drawing/2012/chart" uri="{CE6537A1-D6FC-4f65-9D91-7224C49458BB}">
                <c15:layout/>
              </c:ext>
            </c:extLst>
          </c:dLbls>
          <c:cat>
            <c:strRef>
              <c:f>'Egresados 2020'!$B$172:$B$173</c:f>
              <c:strCache>
                <c:ptCount val="2"/>
                <c:pt idx="0">
                  <c:v>Si</c:v>
                </c:pt>
                <c:pt idx="1">
                  <c:v>No</c:v>
                </c:pt>
              </c:strCache>
            </c:strRef>
          </c:cat>
          <c:val>
            <c:numRef>
              <c:f>'Egresados 2020'!$E$172:$E$173</c:f>
              <c:numCache>
                <c:formatCode>0%</c:formatCode>
                <c:ptCount val="2"/>
                <c:pt idx="0">
                  <c:v>1</c:v>
                </c:pt>
                <c:pt idx="1">
                  <c:v>0</c:v>
                </c:pt>
              </c:numCache>
            </c:numRef>
          </c:val>
          <c:extLst xmlns:c16r2="http://schemas.microsoft.com/office/drawing/2015/06/chart">
            <c:ext xmlns:c16="http://schemas.microsoft.com/office/drawing/2014/chart" uri="{C3380CC4-5D6E-409C-BE32-E72D297353CC}">
              <c16:uniqueId val="{00000001-825F-4763-906A-4C0F3C6D6226}"/>
            </c:ext>
          </c:extLst>
        </c:ser>
        <c:dLbls>
          <c:showLegendKey val="0"/>
          <c:showVal val="0"/>
          <c:showCatName val="0"/>
          <c:showSerName val="0"/>
          <c:showPercent val="1"/>
          <c:showBubbleSize val="0"/>
          <c:showLeaderLines val="1"/>
        </c:dLbls>
        <c:firstSliceAng val="0"/>
        <c:holeSize val="70"/>
        <c:extLst xmlns:c16r2="http://schemas.microsoft.com/office/drawing/2015/06/chart">
          <c:ext xmlns:c15="http://schemas.microsoft.com/office/drawing/2012/chart" uri="{02D57815-91ED-43cb-92C2-25804820EDAC}">
            <c15:filteredPieSeries>
              <c15:ser>
                <c:idx val="0"/>
                <c:order val="0"/>
                <c:dPt>
                  <c:idx val="0"/>
                  <c:bubble3D val="0"/>
                  <c:spPr>
                    <a:solidFill>
                      <a:schemeClr val="accent1"/>
                    </a:solidFill>
                    <a:ln>
                      <a:noFill/>
                    </a:ln>
                    <a:effectLst>
                      <a:outerShdw blurRad="317500" algn="ctr" rotWithShape="0">
                        <a:prstClr val="black">
                          <a:alpha val="25000"/>
                        </a:prstClr>
                      </a:outerShdw>
                    </a:effectLst>
                  </c:spPr>
                  <c:extLst xmlns:c16r2="http://schemas.microsoft.com/office/drawing/2015/06/chart">
                    <c:ext xmlns:c16="http://schemas.microsoft.com/office/drawing/2014/chart" uri="{C3380CC4-5D6E-409C-BE32-E72D297353CC}">
                      <c16:uniqueId val="{00000005-23D0-4335-BA54-05EE3E41C3C1}"/>
                    </c:ext>
                  </c:extLst>
                </c:dPt>
                <c:dPt>
                  <c:idx val="1"/>
                  <c:bubble3D val="0"/>
                  <c:spPr>
                    <a:solidFill>
                      <a:schemeClr val="accent2"/>
                    </a:solidFill>
                    <a:ln>
                      <a:noFill/>
                    </a:ln>
                    <a:effectLst>
                      <a:outerShdw blurRad="317500" algn="ctr" rotWithShape="0">
                        <a:prstClr val="black">
                          <a:alpha val="25000"/>
                        </a:prstClr>
                      </a:outerShdw>
                    </a:effectLst>
                  </c:spPr>
                  <c:extLst xmlns:c16r2="http://schemas.microsoft.com/office/drawing/2015/06/chart">
                    <c:ext xmlns:c16="http://schemas.microsoft.com/office/drawing/2014/chart" uri="{C3380CC4-5D6E-409C-BE32-E72D297353CC}">
                      <c16:uniqueId val="{00000007-23D0-4335-BA54-05EE3E41C3C1}"/>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ES"/>
                    </a:p>
                  </c:txPr>
                  <c:showLegendKey val="0"/>
                  <c:showVal val="0"/>
                  <c:showCatName val="0"/>
                  <c:showSerName val="0"/>
                  <c:showPercent val="1"/>
                  <c:showBubbleSize val="0"/>
                  <c:showLeaderLines val="1"/>
                  <c:leaderLines>
                    <c:spPr>
                      <a:ln w="9525" cap="flat" cmpd="sng" algn="ctr">
                        <a:solidFill>
                          <a:schemeClr val="dk1">
                            <a:lumMod val="35000"/>
                            <a:lumOff val="65000"/>
                          </a:schemeClr>
                        </a:solidFill>
                        <a:round/>
                      </a:ln>
                      <a:effectLst/>
                    </c:spPr>
                  </c:leaderLines>
                  <c:extLst xmlns:c16r2="http://schemas.microsoft.com/office/drawing/2015/06/chart">
                    <c:ext uri="{CE6537A1-D6FC-4f65-9D91-7224C49458BB}"/>
                  </c:extLst>
                </c:dLbls>
                <c:cat>
                  <c:strRef>
                    <c:extLst xmlns:c16r2="http://schemas.microsoft.com/office/drawing/2015/06/chart">
                      <c:ext uri="{02D57815-91ED-43cb-92C2-25804820EDAC}">
                        <c15:formulaRef>
                          <c15:sqref>'Egresados 2020'!$B$172:$B$173</c15:sqref>
                        </c15:formulaRef>
                      </c:ext>
                    </c:extLst>
                    <c:strCache>
                      <c:ptCount val="2"/>
                      <c:pt idx="0">
                        <c:v>Si</c:v>
                      </c:pt>
                      <c:pt idx="1">
                        <c:v>No</c:v>
                      </c:pt>
                    </c:strCache>
                  </c:strRef>
                </c:cat>
                <c:val>
                  <c:numRef>
                    <c:extLst xmlns:c16r2="http://schemas.microsoft.com/office/drawing/2015/06/chart">
                      <c:ext uri="{02D57815-91ED-43cb-92C2-25804820EDAC}">
                        <c15:formulaRef>
                          <c15:sqref>'Egresados 2020'!$C$172:$C$173</c15:sqref>
                        </c15:formulaRef>
                      </c:ext>
                    </c:extLst>
                    <c:numCache>
                      <c:formatCode>General</c:formatCode>
                      <c:ptCount val="2"/>
                    </c:numCache>
                  </c:numRef>
                </c:val>
                <c:extLst xmlns:c16r2="http://schemas.microsoft.com/office/drawing/2015/06/chart">
                  <c:ext xmlns:c16="http://schemas.microsoft.com/office/drawing/2014/chart" uri="{C3380CC4-5D6E-409C-BE32-E72D297353CC}">
                    <c16:uniqueId val="{00000000-825F-4763-906A-4C0F3C6D6226}"/>
                  </c:ext>
                </c:extLst>
              </c15:ser>
            </c15:filteredPieSeries>
          </c:ext>
        </c:extLst>
      </c:doughnutChart>
      <c:spPr>
        <a:noFill/>
        <a:ln>
          <a:noFill/>
        </a:ln>
        <a:effectLst/>
      </c:spPr>
    </c:plotArea>
    <c:legend>
      <c:legendPos val="b"/>
      <c:layout/>
      <c:overlay val="0"/>
      <c:spPr>
        <a:solidFill>
          <a:schemeClr val="lt1">
            <a:alpha val="78000"/>
          </a:schemeClr>
        </a:solid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s-ES"/>
        </a:p>
      </c:txPr>
    </c:legend>
    <c:plotVisOnly val="1"/>
    <c:dispBlanksAs val="gap"/>
    <c:showDLblsOverMax val="0"/>
  </c:chart>
  <c:spPr>
    <a:pattFill prst="dkDnDiag">
      <a:fgClr>
        <a:schemeClr val="lt1">
          <a:lumMod val="95000"/>
        </a:schemeClr>
      </a:fgClr>
      <a:bgClr>
        <a:schemeClr val="lt1"/>
      </a:bgClr>
    </a:pattFill>
    <a:ln w="9525" cap="flat" cmpd="sng" algn="ctr">
      <a:solidFill>
        <a:schemeClr val="dk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6189413823272091E-2"/>
          <c:y val="5.5555555555555552E-2"/>
          <c:w val="0.87047725284339461"/>
          <c:h val="0.51567002041411492"/>
        </c:manualLayout>
      </c:layout>
      <c:barChart>
        <c:barDir val="col"/>
        <c:grouping val="clustered"/>
        <c:varyColors val="0"/>
        <c:ser>
          <c:idx val="2"/>
          <c:order val="2"/>
          <c:spPr>
            <a:solidFill>
              <a:schemeClr val="accent3"/>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ES"/>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Ref>
              <c:f>'Egresados 2020'!$B$192:$B$198</c:f>
              <c:strCache>
                <c:ptCount val="7"/>
                <c:pt idx="0">
                  <c:v>Redes Sociales</c:v>
                </c:pt>
                <c:pt idx="1">
                  <c:v>Campus Informa</c:v>
                </c:pt>
                <c:pt idx="2">
                  <c:v>Programa del cual egresó</c:v>
                </c:pt>
                <c:pt idx="3">
                  <c:v>Oficina de egresados </c:v>
                </c:pt>
                <c:pt idx="4">
                  <c:v>Universitaria Estéreo</c:v>
                </c:pt>
                <c:pt idx="5">
                  <c:v>Ninguno</c:v>
                </c:pt>
                <c:pt idx="6">
                  <c:v>Otros</c:v>
                </c:pt>
              </c:strCache>
            </c:strRef>
          </c:cat>
          <c:val>
            <c:numRef>
              <c:f>'Egresados 2020'!$F$192:$F$198</c:f>
              <c:numCache>
                <c:formatCode>0%</c:formatCode>
                <c:ptCount val="7"/>
                <c:pt idx="0">
                  <c:v>0.125</c:v>
                </c:pt>
                <c:pt idx="1">
                  <c:v>0.4375</c:v>
                </c:pt>
                <c:pt idx="2">
                  <c:v>0.3125</c:v>
                </c:pt>
                <c:pt idx="3">
                  <c:v>0</c:v>
                </c:pt>
                <c:pt idx="4">
                  <c:v>0.125</c:v>
                </c:pt>
                <c:pt idx="5">
                  <c:v>0</c:v>
                </c:pt>
                <c:pt idx="6">
                  <c:v>0</c:v>
                </c:pt>
              </c:numCache>
            </c:numRef>
          </c:val>
          <c:extLst xmlns:c16r2="http://schemas.microsoft.com/office/drawing/2015/06/chart">
            <c:ext xmlns:c16="http://schemas.microsoft.com/office/drawing/2014/chart" uri="{C3380CC4-5D6E-409C-BE32-E72D297353CC}">
              <c16:uniqueId val="{00000002-DFCB-41B2-9C59-87E2D0ABC256}"/>
            </c:ext>
          </c:extLst>
        </c:ser>
        <c:dLbls>
          <c:dLblPos val="outEnd"/>
          <c:showLegendKey val="0"/>
          <c:showVal val="1"/>
          <c:showCatName val="0"/>
          <c:showSerName val="0"/>
          <c:showPercent val="0"/>
          <c:showBubbleSize val="0"/>
        </c:dLbls>
        <c:gapWidth val="444"/>
        <c:overlap val="-90"/>
        <c:axId val="540430496"/>
        <c:axId val="540427360"/>
        <c:extLst xmlns:c16r2="http://schemas.microsoft.com/office/drawing/2015/06/chart">
          <c:ext xmlns:c15="http://schemas.microsoft.com/office/drawing/2012/chart" uri="{02D57815-91ED-43cb-92C2-25804820EDAC}">
            <c15:filteredBarSeries>
              <c15:ser>
                <c:idx val="0"/>
                <c:order val="0"/>
                <c:spPr>
                  <a:solidFill>
                    <a:schemeClr val="accent1"/>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ES"/>
                    </a:p>
                  </c:txPr>
                  <c:dLblPos val="outEnd"/>
                  <c:showLegendKey val="0"/>
                  <c:showVal val="1"/>
                  <c:showCatName val="0"/>
                  <c:showSerName val="0"/>
                  <c:showPercent val="0"/>
                  <c:showBubbleSize val="0"/>
                  <c:showLeaderLines val="0"/>
                  <c:extLst xmlns:c16r2="http://schemas.microsoft.com/office/drawing/2015/06/chart">
                    <c:ext uri="{CE6537A1-D6FC-4f65-9D91-7224C49458BB}">
                      <c15:showLeaderLines val="1"/>
                      <c15:leaderLines>
                        <c:spPr>
                          <a:ln w="9525">
                            <a:solidFill>
                              <a:schemeClr val="tx1">
                                <a:lumMod val="35000"/>
                                <a:lumOff val="65000"/>
                              </a:schemeClr>
                            </a:solidFill>
                          </a:ln>
                          <a:effectLst/>
                        </c:spPr>
                      </c15:leaderLines>
                    </c:ext>
                  </c:extLst>
                </c:dLbls>
                <c:cat>
                  <c:strRef>
                    <c:extLst xmlns:c16r2="http://schemas.microsoft.com/office/drawing/2015/06/chart">
                      <c:ext uri="{02D57815-91ED-43cb-92C2-25804820EDAC}">
                        <c15:formulaRef>
                          <c15:sqref>'Egresados 2020'!$B$192:$B$198</c15:sqref>
                        </c15:formulaRef>
                      </c:ext>
                    </c:extLst>
                    <c:strCache>
                      <c:ptCount val="7"/>
                      <c:pt idx="0">
                        <c:v>Redes Sociales</c:v>
                      </c:pt>
                      <c:pt idx="1">
                        <c:v>Campus Informa</c:v>
                      </c:pt>
                      <c:pt idx="2">
                        <c:v>Programa del cual egresó</c:v>
                      </c:pt>
                      <c:pt idx="3">
                        <c:v>Oficina de egresados </c:v>
                      </c:pt>
                      <c:pt idx="4">
                        <c:v>Universitaria Estéreo</c:v>
                      </c:pt>
                      <c:pt idx="5">
                        <c:v>Ninguno</c:v>
                      </c:pt>
                      <c:pt idx="6">
                        <c:v>Otros</c:v>
                      </c:pt>
                    </c:strCache>
                  </c:strRef>
                </c:cat>
                <c:val>
                  <c:numRef>
                    <c:extLst xmlns:c16r2="http://schemas.microsoft.com/office/drawing/2015/06/chart">
                      <c:ext uri="{02D57815-91ED-43cb-92C2-25804820EDAC}">
                        <c15:formulaRef>
                          <c15:sqref>'Egresados 2020'!$C$192:$C$198</c15:sqref>
                        </c15:formulaRef>
                      </c:ext>
                    </c:extLst>
                    <c:numCache>
                      <c:formatCode>General</c:formatCode>
                      <c:ptCount val="7"/>
                    </c:numCache>
                  </c:numRef>
                </c:val>
                <c:extLst xmlns:c16r2="http://schemas.microsoft.com/office/drawing/2015/06/chart">
                  <c:ext xmlns:c16="http://schemas.microsoft.com/office/drawing/2014/chart" uri="{C3380CC4-5D6E-409C-BE32-E72D297353CC}">
                    <c16:uniqueId val="{00000000-DFCB-41B2-9C59-87E2D0ABC256}"/>
                  </c:ext>
                </c:extLst>
              </c15:ser>
            </c15:filteredBarSeries>
            <c15:filteredBarSeries>
              <c15:ser>
                <c:idx val="1"/>
                <c:order val="1"/>
                <c:spPr>
                  <a:solidFill>
                    <a:schemeClr val="accent2"/>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ES"/>
                    </a:p>
                  </c:txPr>
                  <c:dLblPos val="outEnd"/>
                  <c:showLegendKey val="0"/>
                  <c:showVal val="1"/>
                  <c:showCatName val="0"/>
                  <c:showSerName val="0"/>
                  <c:showPercent val="0"/>
                  <c:showBubbleSize val="0"/>
                  <c:showLeaderLines val="0"/>
                  <c:extLst xmlns:c16r2="http://schemas.microsoft.com/office/drawing/2015/06/char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xmlns:c16r2="http://schemas.microsoft.com/office/drawing/2015/06/chart" xmlns:c15="http://schemas.microsoft.com/office/drawing/2012/chart">
                      <c:ext xmlns:c15="http://schemas.microsoft.com/office/drawing/2012/chart" uri="{02D57815-91ED-43cb-92C2-25804820EDAC}">
                        <c15:formulaRef>
                          <c15:sqref>'Egresados 2020'!$B$192:$B$198</c15:sqref>
                        </c15:formulaRef>
                      </c:ext>
                    </c:extLst>
                    <c:strCache>
                      <c:ptCount val="7"/>
                      <c:pt idx="0">
                        <c:v>Redes Sociales</c:v>
                      </c:pt>
                      <c:pt idx="1">
                        <c:v>Campus Informa</c:v>
                      </c:pt>
                      <c:pt idx="2">
                        <c:v>Programa del cual egresó</c:v>
                      </c:pt>
                      <c:pt idx="3">
                        <c:v>Oficina de egresados </c:v>
                      </c:pt>
                      <c:pt idx="4">
                        <c:v>Universitaria Estéreo</c:v>
                      </c:pt>
                      <c:pt idx="5">
                        <c:v>Ninguno</c:v>
                      </c:pt>
                      <c:pt idx="6">
                        <c:v>Otros</c:v>
                      </c:pt>
                    </c:strCache>
                  </c:strRef>
                </c:cat>
                <c:val>
                  <c:numRef>
                    <c:extLst xmlns:c16r2="http://schemas.microsoft.com/office/drawing/2015/06/chart" xmlns:c15="http://schemas.microsoft.com/office/drawing/2012/chart">
                      <c:ext xmlns:c15="http://schemas.microsoft.com/office/drawing/2012/chart" uri="{02D57815-91ED-43cb-92C2-25804820EDAC}">
                        <c15:formulaRef>
                          <c15:sqref>'Egresados 2020'!$D$192:$D$198</c15:sqref>
                        </c15:formulaRef>
                      </c:ext>
                    </c:extLst>
                    <c:numCache>
                      <c:formatCode>General</c:formatCode>
                      <c:ptCount val="7"/>
                    </c:numCache>
                  </c:numRef>
                </c:val>
                <c:extLst xmlns:c16r2="http://schemas.microsoft.com/office/drawing/2015/06/chart" xmlns:c15="http://schemas.microsoft.com/office/drawing/2012/chart">
                  <c:ext xmlns:c16="http://schemas.microsoft.com/office/drawing/2014/chart" uri="{C3380CC4-5D6E-409C-BE32-E72D297353CC}">
                    <c16:uniqueId val="{00000001-DFCB-41B2-9C59-87E2D0ABC256}"/>
                  </c:ext>
                </c:extLst>
              </c15:ser>
            </c15:filteredBarSeries>
          </c:ext>
        </c:extLst>
      </c:barChart>
      <c:catAx>
        <c:axId val="540430496"/>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es-ES"/>
          </a:p>
        </c:txPr>
        <c:crossAx val="540427360"/>
        <c:crosses val="autoZero"/>
        <c:auto val="1"/>
        <c:lblAlgn val="ctr"/>
        <c:lblOffset val="100"/>
        <c:noMultiLvlLbl val="0"/>
      </c:catAx>
      <c:valAx>
        <c:axId val="540427360"/>
        <c:scaling>
          <c:orientation val="minMax"/>
        </c:scaling>
        <c:delete val="1"/>
        <c:axPos val="l"/>
        <c:numFmt formatCode="0%" sourceLinked="1"/>
        <c:majorTickMark val="none"/>
        <c:minorTickMark val="none"/>
        <c:tickLblPos val="nextTo"/>
        <c:crossAx val="540430496"/>
        <c:crosses val="autoZero"/>
        <c:crossBetween val="between"/>
      </c:valAx>
      <c:spPr>
        <a:noFill/>
        <a:ln>
          <a:noFill/>
        </a:ln>
        <a:effectLst/>
      </c:spPr>
    </c:plotArea>
    <c:plotVisOnly val="1"/>
    <c:dispBlanksAs val="gap"/>
    <c:showDLblsOverMax val="0"/>
  </c:chart>
  <c:spPr>
    <a:solidFill>
      <a:schemeClr val="lt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chemeClr val="accent1">
                <a:alpha val="85000"/>
              </a:schemeClr>
            </a:solidFill>
            <a:ln w="9525" cap="flat" cmpd="sng" algn="ctr">
              <a:solidFill>
                <a:schemeClr val="lt1">
                  <a:alpha val="50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ES"/>
              </a:p>
            </c:txPr>
            <c:dLblPos val="in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a:solidFill>
                        <a:schemeClr val="dk1">
                          <a:lumMod val="50000"/>
                          <a:lumOff val="50000"/>
                        </a:schemeClr>
                      </a:solidFill>
                    </a:ln>
                    <a:effectLst/>
                  </c:spPr>
                </c15:leaderLines>
              </c:ext>
            </c:extLst>
          </c:dLbls>
          <c:cat>
            <c:strRef>
              <c:f>'Egresados 2020'!$B$207:$B$210</c:f>
              <c:strCache>
                <c:ptCount val="4"/>
                <c:pt idx="0">
                  <c:v>Excelente</c:v>
                </c:pt>
                <c:pt idx="1">
                  <c:v>Bueno</c:v>
                </c:pt>
                <c:pt idx="2">
                  <c:v>Regular</c:v>
                </c:pt>
                <c:pt idx="3">
                  <c:v>Malo</c:v>
                </c:pt>
              </c:strCache>
            </c:strRef>
          </c:cat>
          <c:val>
            <c:numRef>
              <c:f>'Egresados 2020'!$D$207:$D$210</c:f>
              <c:numCache>
                <c:formatCode>0%</c:formatCode>
                <c:ptCount val="4"/>
                <c:pt idx="0">
                  <c:v>0.66666666666666663</c:v>
                </c:pt>
                <c:pt idx="1">
                  <c:v>0.33333333333333331</c:v>
                </c:pt>
                <c:pt idx="2">
                  <c:v>0</c:v>
                </c:pt>
                <c:pt idx="3">
                  <c:v>0</c:v>
                </c:pt>
              </c:numCache>
            </c:numRef>
          </c:val>
          <c:extLst xmlns:c16r2="http://schemas.microsoft.com/office/drawing/2015/06/chart">
            <c:ext xmlns:c16="http://schemas.microsoft.com/office/drawing/2014/chart" uri="{C3380CC4-5D6E-409C-BE32-E72D297353CC}">
              <c16:uniqueId val="{00000000-2D30-468F-848D-D07B681097EA}"/>
            </c:ext>
          </c:extLst>
        </c:ser>
        <c:dLbls>
          <c:dLblPos val="inEnd"/>
          <c:showLegendKey val="0"/>
          <c:showVal val="1"/>
          <c:showCatName val="0"/>
          <c:showSerName val="0"/>
          <c:showPercent val="0"/>
          <c:showBubbleSize val="0"/>
        </c:dLbls>
        <c:gapWidth val="65"/>
        <c:axId val="540434416"/>
        <c:axId val="540434808"/>
      </c:barChart>
      <c:catAx>
        <c:axId val="540434416"/>
        <c:scaling>
          <c:orientation val="minMax"/>
        </c:scaling>
        <c:delete val="0"/>
        <c:axPos val="l"/>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ES"/>
          </a:p>
        </c:txPr>
        <c:crossAx val="540434808"/>
        <c:crosses val="autoZero"/>
        <c:auto val="1"/>
        <c:lblAlgn val="ctr"/>
        <c:lblOffset val="100"/>
        <c:noMultiLvlLbl val="0"/>
      </c:catAx>
      <c:valAx>
        <c:axId val="540434808"/>
        <c:scaling>
          <c:orientation val="minMax"/>
        </c:scaling>
        <c:delete val="0"/>
        <c:axPos val="b"/>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ES"/>
          </a:p>
        </c:txPr>
        <c:crossAx val="540434416"/>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ES"/>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1"/>
              </a:solidFill>
              <a:ln>
                <a:noFill/>
              </a:ln>
              <a:effectLst/>
              <a:scene3d>
                <a:camera prst="orthographicFront"/>
                <a:lightRig rig="brightRoom" dir="t"/>
              </a:scene3d>
              <a:sp3d prstMaterial="flat">
                <a:bevelT w="50800" h="101600" prst="angle"/>
                <a:contourClr>
                  <a:srgbClr val="000000"/>
                </a:contourClr>
              </a:sp3d>
            </c:spPr>
            <c:extLst xmlns:c16r2="http://schemas.microsoft.com/office/drawing/2015/06/chart">
              <c:ext xmlns:c16="http://schemas.microsoft.com/office/drawing/2014/chart" uri="{C3380CC4-5D6E-409C-BE32-E72D297353CC}">
                <c16:uniqueId val="{00000001-81EE-41D6-BEE3-DEB58EE9E7C0}"/>
              </c:ext>
            </c:extLst>
          </c:dPt>
          <c:dPt>
            <c:idx val="1"/>
            <c:bubble3D val="0"/>
            <c:spPr>
              <a:solidFill>
                <a:schemeClr val="accent2"/>
              </a:solidFill>
              <a:ln>
                <a:noFill/>
              </a:ln>
              <a:effectLst/>
              <a:scene3d>
                <a:camera prst="orthographicFront"/>
                <a:lightRig rig="brightRoom" dir="t"/>
              </a:scene3d>
              <a:sp3d prstMaterial="flat">
                <a:bevelT w="50800" h="101600" prst="angle"/>
                <a:contourClr>
                  <a:srgbClr val="000000"/>
                </a:contourClr>
              </a:sp3d>
            </c:spPr>
            <c:extLst xmlns:c16r2="http://schemas.microsoft.com/office/drawing/2015/06/chart">
              <c:ext xmlns:c16="http://schemas.microsoft.com/office/drawing/2014/chart" uri="{C3380CC4-5D6E-409C-BE32-E72D297353CC}">
                <c16:uniqueId val="{00000003-81EE-41D6-BEE3-DEB58EE9E7C0}"/>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ES"/>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xmlns:c16r2="http://schemas.microsoft.com/office/drawing/2015/06/chart">
              <c:ext xmlns:c15="http://schemas.microsoft.com/office/drawing/2012/chart" uri="{CE6537A1-D6FC-4f65-9D91-7224C49458BB}">
                <c15:layout/>
              </c:ext>
            </c:extLst>
          </c:dLbls>
          <c:cat>
            <c:strRef>
              <c:f>'Egresados 2020'!$B$224:$B$225</c:f>
              <c:strCache>
                <c:ptCount val="2"/>
                <c:pt idx="0">
                  <c:v>Si</c:v>
                </c:pt>
                <c:pt idx="1">
                  <c:v>No </c:v>
                </c:pt>
              </c:strCache>
            </c:strRef>
          </c:cat>
          <c:val>
            <c:numRef>
              <c:f>'Egresados 2020'!$D$224:$D$225</c:f>
              <c:numCache>
                <c:formatCode>0%</c:formatCode>
                <c:ptCount val="2"/>
                <c:pt idx="0">
                  <c:v>1</c:v>
                </c:pt>
                <c:pt idx="1">
                  <c:v>0</c:v>
                </c:pt>
              </c:numCache>
            </c:numRef>
          </c:val>
          <c:extLst xmlns:c16r2="http://schemas.microsoft.com/office/drawing/2015/06/chart">
            <c:ext xmlns:c16="http://schemas.microsoft.com/office/drawing/2014/chart" uri="{C3380CC4-5D6E-409C-BE32-E72D297353CC}">
              <c16:uniqueId val="{00000000-07B9-4150-9709-CEA0163D7562}"/>
            </c:ext>
          </c:extLst>
        </c:ser>
        <c:dLbls>
          <c:dLblPos val="inEnd"/>
          <c:showLegendKey val="0"/>
          <c:showVal val="0"/>
          <c:showCatName val="0"/>
          <c:showSerName val="0"/>
          <c:showPercent val="1"/>
          <c:showBubbleSize val="0"/>
          <c:showLeaderLines val="1"/>
        </c:dLbls>
        <c:firstSliceAng val="0"/>
      </c:pieChart>
      <c:spPr>
        <a:noFill/>
        <a:ln>
          <a:noFill/>
        </a:ln>
        <a:effectLst/>
      </c:spPr>
    </c:plotArea>
    <c:legend>
      <c:legendPos val="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legend>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1"/>
              </a:solidFill>
              <a:ln>
                <a:noFill/>
              </a:ln>
              <a:effectLst/>
              <a:scene3d>
                <a:camera prst="orthographicFront"/>
                <a:lightRig rig="brightRoom" dir="t"/>
              </a:scene3d>
              <a:sp3d prstMaterial="flat">
                <a:bevelT w="50800" h="101600" prst="angle"/>
                <a:contourClr>
                  <a:srgbClr val="000000"/>
                </a:contourClr>
              </a:sp3d>
            </c:spPr>
            <c:extLst xmlns:c16r2="http://schemas.microsoft.com/office/drawing/2015/06/chart">
              <c:ext xmlns:c16="http://schemas.microsoft.com/office/drawing/2014/chart" uri="{C3380CC4-5D6E-409C-BE32-E72D297353CC}">
                <c16:uniqueId val="{00000001-CF9B-4317-BE53-C6FE79C364F9}"/>
              </c:ext>
            </c:extLst>
          </c:dPt>
          <c:dPt>
            <c:idx val="1"/>
            <c:bubble3D val="0"/>
            <c:spPr>
              <a:solidFill>
                <a:schemeClr val="accent2"/>
              </a:solidFill>
              <a:ln>
                <a:noFill/>
              </a:ln>
              <a:effectLst/>
              <a:scene3d>
                <a:camera prst="orthographicFront"/>
                <a:lightRig rig="brightRoom" dir="t"/>
              </a:scene3d>
              <a:sp3d prstMaterial="flat">
                <a:bevelT w="50800" h="101600" prst="angle"/>
                <a:contourClr>
                  <a:srgbClr val="000000"/>
                </a:contourClr>
              </a:sp3d>
            </c:spPr>
            <c:extLst xmlns:c16r2="http://schemas.microsoft.com/office/drawing/2015/06/chart">
              <c:ext xmlns:c16="http://schemas.microsoft.com/office/drawing/2014/chart" uri="{C3380CC4-5D6E-409C-BE32-E72D297353CC}">
                <c16:uniqueId val="{00000003-CF9B-4317-BE53-C6FE79C364F9}"/>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ES"/>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xmlns:c16r2="http://schemas.microsoft.com/office/drawing/2015/06/chart">
              <c:ext xmlns:c15="http://schemas.microsoft.com/office/drawing/2012/chart" uri="{CE6537A1-D6FC-4f65-9D91-7224C49458BB}">
                <c15:layout/>
              </c:ext>
            </c:extLst>
          </c:dLbls>
          <c:cat>
            <c:strRef>
              <c:f>'Egresados 2020'!$B$237:$B$238</c:f>
              <c:strCache>
                <c:ptCount val="2"/>
                <c:pt idx="0">
                  <c:v>Si</c:v>
                </c:pt>
                <c:pt idx="1">
                  <c:v>No </c:v>
                </c:pt>
              </c:strCache>
            </c:strRef>
          </c:cat>
          <c:val>
            <c:numRef>
              <c:f>'Egresados 2020'!$D$237:$D$238</c:f>
              <c:numCache>
                <c:formatCode>0%</c:formatCode>
                <c:ptCount val="2"/>
                <c:pt idx="0">
                  <c:v>1</c:v>
                </c:pt>
                <c:pt idx="1">
                  <c:v>0</c:v>
                </c:pt>
              </c:numCache>
            </c:numRef>
          </c:val>
          <c:extLst xmlns:c16r2="http://schemas.microsoft.com/office/drawing/2015/06/chart">
            <c:ext xmlns:c16="http://schemas.microsoft.com/office/drawing/2014/chart" uri="{C3380CC4-5D6E-409C-BE32-E72D297353CC}">
              <c16:uniqueId val="{00000000-0E9A-4DA2-A790-315191E2DFB7}"/>
            </c:ext>
          </c:extLst>
        </c:ser>
        <c:dLbls>
          <c:dLblPos val="inEnd"/>
          <c:showLegendKey val="0"/>
          <c:showVal val="0"/>
          <c:showCatName val="0"/>
          <c:showSerName val="0"/>
          <c:showPercent val="1"/>
          <c:showBubbleSize val="0"/>
          <c:showLeaderLines val="1"/>
        </c:dLbls>
        <c:firstSliceAng val="0"/>
      </c:pieChart>
      <c:spPr>
        <a:noFill/>
        <a:ln>
          <a:noFill/>
        </a:ln>
        <a:effectLst/>
      </c:spPr>
    </c:plotArea>
    <c:legend>
      <c:legendPos val="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legend>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1"/>
              </a:solidFill>
              <a:ln>
                <a:noFill/>
              </a:ln>
              <a:effectLst>
                <a:outerShdw blurRad="63500" sx="102000" sy="102000" algn="ctr" rotWithShape="0">
                  <a:prstClr val="black">
                    <a:alpha val="20000"/>
                  </a:prstClr>
                </a:outerShdw>
              </a:effectLst>
            </c:spPr>
            <c:extLst xmlns:c16r2="http://schemas.microsoft.com/office/drawing/2015/06/chart">
              <c:ext xmlns:c16="http://schemas.microsoft.com/office/drawing/2014/chart" uri="{C3380CC4-5D6E-409C-BE32-E72D297353CC}">
                <c16:uniqueId val="{00000001-4F84-4E92-8571-893EAFB23272}"/>
              </c:ext>
            </c:extLst>
          </c:dPt>
          <c:dPt>
            <c:idx val="1"/>
            <c:bubble3D val="0"/>
            <c:spPr>
              <a:solidFill>
                <a:schemeClr val="accent2"/>
              </a:solidFill>
              <a:ln>
                <a:noFill/>
              </a:ln>
              <a:effectLst>
                <a:outerShdw blurRad="63500" sx="102000" sy="102000" algn="ctr" rotWithShape="0">
                  <a:prstClr val="black">
                    <a:alpha val="20000"/>
                  </a:prstClr>
                </a:outerShdw>
              </a:effectLst>
            </c:spPr>
            <c:extLst xmlns:c16r2="http://schemas.microsoft.com/office/drawing/2015/06/chart">
              <c:ext xmlns:c16="http://schemas.microsoft.com/office/drawing/2014/chart" uri="{C3380CC4-5D6E-409C-BE32-E72D297353CC}">
                <c16:uniqueId val="{00000003-4F84-4E92-8571-893EAFB23272}"/>
              </c:ext>
            </c:extLst>
          </c:dPt>
          <c:dPt>
            <c:idx val="2"/>
            <c:bubble3D val="0"/>
            <c:spPr>
              <a:solidFill>
                <a:schemeClr val="accent3"/>
              </a:solidFill>
              <a:ln>
                <a:noFill/>
              </a:ln>
              <a:effectLst>
                <a:outerShdw blurRad="63500" sx="102000" sy="102000" algn="ctr" rotWithShape="0">
                  <a:prstClr val="black">
                    <a:alpha val="20000"/>
                  </a:prstClr>
                </a:outerShdw>
              </a:effectLst>
            </c:spPr>
            <c:extLst xmlns:c16r2="http://schemas.microsoft.com/office/drawing/2015/06/chart">
              <c:ext xmlns:c16="http://schemas.microsoft.com/office/drawing/2014/chart" uri="{C3380CC4-5D6E-409C-BE32-E72D297353CC}">
                <c16:uniqueId val="{00000005-4F84-4E92-8571-893EAFB23272}"/>
              </c:ext>
            </c:extLst>
          </c:dPt>
          <c:dLbls>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s-ES"/>
                </a:p>
              </c:txPr>
              <c:dLblPos val="outEnd"/>
              <c:showLegendKey val="0"/>
              <c:showVal val="0"/>
              <c:showCatName val="1"/>
              <c:showSerName val="0"/>
              <c:showPercent val="1"/>
              <c:showBubbleSize val="0"/>
            </c:dLbl>
            <c:dLbl>
              <c:idx val="1"/>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es-ES"/>
                </a:p>
              </c:txPr>
              <c:dLblPos val="outEnd"/>
              <c:showLegendKey val="0"/>
              <c:showVal val="0"/>
              <c:showCatName val="1"/>
              <c:showSerName val="0"/>
              <c:showPercent val="1"/>
              <c:showBubbleSize val="0"/>
            </c:dLbl>
            <c:dLbl>
              <c:idx val="2"/>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3"/>
                      </a:solidFill>
                      <a:latin typeface="+mn-lt"/>
                      <a:ea typeface="+mn-ea"/>
                      <a:cs typeface="+mn-cs"/>
                    </a:defRPr>
                  </a:pPr>
                  <a:endParaRPr lang="es-ES"/>
                </a:p>
              </c:txPr>
              <c:dLblPos val="outEnd"/>
              <c:showLegendKey val="0"/>
              <c:showVal val="0"/>
              <c:showCatName val="1"/>
              <c:showSerName val="0"/>
              <c:showPercent val="1"/>
              <c:showBubbleSize val="0"/>
            </c:dLbl>
            <c:spPr>
              <a:noFill/>
              <a:ln>
                <a:noFill/>
              </a:ln>
              <a:effectLst/>
            </c:spPr>
            <c:dLblPos val="out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xmlns:c16r2="http://schemas.microsoft.com/office/drawing/2015/06/chart">
              <c:ext xmlns:c15="http://schemas.microsoft.com/office/drawing/2012/chart" uri="{CE6537A1-D6FC-4f65-9D91-7224C49458BB}"/>
            </c:extLst>
          </c:dLbls>
          <c:cat>
            <c:strRef>
              <c:f>'[1]Egresados 2019'!$B$65:$B$67</c:f>
              <c:strCache>
                <c:ptCount val="3"/>
                <c:pt idx="0">
                  <c:v>Casado(a)/unión libre</c:v>
                </c:pt>
                <c:pt idx="1">
                  <c:v>Soltero</c:v>
                </c:pt>
                <c:pt idx="2">
                  <c:v>otro</c:v>
                </c:pt>
              </c:strCache>
            </c:strRef>
          </c:cat>
          <c:val>
            <c:numRef>
              <c:f>'[1]Egresados 2019'!$D$65:$D$67</c:f>
              <c:numCache>
                <c:formatCode>General</c:formatCode>
                <c:ptCount val="3"/>
                <c:pt idx="0">
                  <c:v>0.2857142857142857</c:v>
                </c:pt>
                <c:pt idx="1">
                  <c:v>0.5714285714285714</c:v>
                </c:pt>
                <c:pt idx="2">
                  <c:v>0.14285714285714285</c:v>
                </c:pt>
              </c:numCache>
            </c:numRef>
          </c:val>
          <c:extLst xmlns:c16r2="http://schemas.microsoft.com/office/drawing/2015/06/chart">
            <c:ext xmlns:c16="http://schemas.microsoft.com/office/drawing/2014/chart" uri="{C3380CC4-5D6E-409C-BE32-E72D297353CC}">
              <c16:uniqueId val="{00000006-4F84-4E92-8571-893EAFB23272}"/>
            </c:ext>
          </c:extLst>
        </c:ser>
        <c:dLbls>
          <c:dLblPos val="outEnd"/>
          <c:showLegendKey val="0"/>
          <c:showVal val="0"/>
          <c:showCatName val="0"/>
          <c:showSerName val="0"/>
          <c:showPercent val="1"/>
          <c:showBubbleSize val="0"/>
          <c:showLeaderLines val="1"/>
        </c:dLbls>
        <c:firstSliceAng val="0"/>
      </c:pieChart>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1"/>
              </a:solidFill>
              <a:ln>
                <a:noFill/>
              </a:ln>
              <a:effectLst>
                <a:outerShdw blurRad="317500" algn="ctr" rotWithShape="0">
                  <a:prstClr val="black">
                    <a:alpha val="25000"/>
                  </a:prstClr>
                </a:outerShdw>
              </a:effectLst>
            </c:spPr>
            <c:extLst xmlns:c16r2="http://schemas.microsoft.com/office/drawing/2015/06/chart">
              <c:ext xmlns:c16="http://schemas.microsoft.com/office/drawing/2014/chart" uri="{C3380CC4-5D6E-409C-BE32-E72D297353CC}">
                <c16:uniqueId val="{00000001-5C3D-4295-AE35-6D72A8AF4440}"/>
              </c:ext>
            </c:extLst>
          </c:dPt>
          <c:dPt>
            <c:idx val="1"/>
            <c:bubble3D val="0"/>
            <c:spPr>
              <a:solidFill>
                <a:schemeClr val="accent2"/>
              </a:solidFill>
              <a:ln>
                <a:noFill/>
              </a:ln>
              <a:effectLst>
                <a:outerShdw blurRad="317500" algn="ctr" rotWithShape="0">
                  <a:prstClr val="black">
                    <a:alpha val="25000"/>
                  </a:prstClr>
                </a:outerShdw>
              </a:effectLst>
            </c:spPr>
            <c:extLst xmlns:c16r2="http://schemas.microsoft.com/office/drawing/2015/06/chart">
              <c:ext xmlns:c16="http://schemas.microsoft.com/office/drawing/2014/chart" uri="{C3380CC4-5D6E-409C-BE32-E72D297353CC}">
                <c16:uniqueId val="{00000003-5C3D-4295-AE35-6D72A8AF4440}"/>
              </c:ext>
            </c:extLst>
          </c:dPt>
          <c:dPt>
            <c:idx val="2"/>
            <c:bubble3D val="0"/>
            <c:spPr>
              <a:solidFill>
                <a:schemeClr val="accent3"/>
              </a:solidFill>
              <a:ln>
                <a:noFill/>
              </a:ln>
              <a:effectLst>
                <a:outerShdw blurRad="317500" algn="ctr" rotWithShape="0">
                  <a:prstClr val="black">
                    <a:alpha val="25000"/>
                  </a:prstClr>
                </a:outerShdw>
              </a:effectLst>
            </c:spPr>
            <c:extLst xmlns:c16r2="http://schemas.microsoft.com/office/drawing/2015/06/chart">
              <c:ext xmlns:c16="http://schemas.microsoft.com/office/drawing/2014/chart" uri="{C3380CC4-5D6E-409C-BE32-E72D297353CC}">
                <c16:uniqueId val="{00000005-5C3D-4295-AE35-6D72A8AF4440}"/>
              </c:ext>
            </c:extLst>
          </c:dPt>
          <c:dPt>
            <c:idx val="3"/>
            <c:bubble3D val="0"/>
            <c:spPr>
              <a:solidFill>
                <a:schemeClr val="accent4"/>
              </a:solidFill>
              <a:ln>
                <a:noFill/>
              </a:ln>
              <a:effectLst>
                <a:outerShdw blurRad="317500" algn="ctr" rotWithShape="0">
                  <a:prstClr val="black">
                    <a:alpha val="25000"/>
                  </a:prstClr>
                </a:outerShdw>
              </a:effectLst>
            </c:spPr>
            <c:extLst xmlns:c16r2="http://schemas.microsoft.com/office/drawing/2015/06/chart">
              <c:ext xmlns:c16="http://schemas.microsoft.com/office/drawing/2014/chart" uri="{C3380CC4-5D6E-409C-BE32-E72D297353CC}">
                <c16:uniqueId val="{00000007-5C3D-4295-AE35-6D72A8AF4440}"/>
              </c:ext>
            </c:extLst>
          </c:dPt>
          <c:dPt>
            <c:idx val="4"/>
            <c:bubble3D val="0"/>
            <c:spPr>
              <a:solidFill>
                <a:schemeClr val="accent5"/>
              </a:solidFill>
              <a:ln>
                <a:noFill/>
              </a:ln>
              <a:effectLst>
                <a:outerShdw blurRad="317500" algn="ctr" rotWithShape="0">
                  <a:prstClr val="black">
                    <a:alpha val="25000"/>
                  </a:prstClr>
                </a:outerShdw>
              </a:effectLst>
            </c:spPr>
            <c:extLst xmlns:c16r2="http://schemas.microsoft.com/office/drawing/2015/06/chart">
              <c:ext xmlns:c16="http://schemas.microsoft.com/office/drawing/2014/chart" uri="{C3380CC4-5D6E-409C-BE32-E72D297353CC}">
                <c16:uniqueId val="{00000009-5C3D-4295-AE35-6D72A8AF4440}"/>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ES"/>
              </a:p>
            </c:txPr>
            <c:dLblPos val="inEnd"/>
            <c:showLegendKey val="0"/>
            <c:showVal val="0"/>
            <c:showCatName val="0"/>
            <c:showSerName val="0"/>
            <c:showPercent val="1"/>
            <c:showBubbleSize val="0"/>
            <c:showLeaderLines val="1"/>
            <c:leaderLines>
              <c:spPr>
                <a:ln w="9525" cap="flat" cmpd="sng" algn="ctr">
                  <a:solidFill>
                    <a:schemeClr val="dk1">
                      <a:lumMod val="35000"/>
                      <a:lumOff val="65000"/>
                    </a:schemeClr>
                  </a:solidFill>
                  <a:round/>
                </a:ln>
                <a:effectLst/>
              </c:spPr>
            </c:leaderLines>
            <c:extLst xmlns:c16r2="http://schemas.microsoft.com/office/drawing/2015/06/chart">
              <c:ext xmlns:c15="http://schemas.microsoft.com/office/drawing/2012/chart" uri="{CE6537A1-D6FC-4f65-9D91-7224C49458BB}">
                <c15:layout/>
              </c:ext>
            </c:extLst>
          </c:dLbls>
          <c:val>
            <c:numRef>
              <c:f>'Egresados 2020'!$B$248:$B$252</c:f>
              <c:numCache>
                <c:formatCode>General</c:formatCode>
                <c:ptCount val="5"/>
                <c:pt idx="0">
                  <c:v>1</c:v>
                </c:pt>
                <c:pt idx="1">
                  <c:v>2</c:v>
                </c:pt>
                <c:pt idx="2">
                  <c:v>3</c:v>
                </c:pt>
                <c:pt idx="3">
                  <c:v>4</c:v>
                </c:pt>
                <c:pt idx="4">
                  <c:v>5</c:v>
                </c:pt>
              </c:numCache>
            </c:numRef>
          </c:val>
          <c:extLst xmlns:c16r2="http://schemas.microsoft.com/office/drawing/2015/06/chart">
            <c:ext xmlns:c16="http://schemas.microsoft.com/office/drawing/2014/chart" uri="{C3380CC4-5D6E-409C-BE32-E72D297353CC}">
              <c16:uniqueId val="{00000000-D127-4A99-A408-78AED3C883E4}"/>
            </c:ext>
          </c:extLst>
        </c:ser>
        <c:ser>
          <c:idx val="1"/>
          <c:order val="1"/>
          <c:dPt>
            <c:idx val="0"/>
            <c:bubble3D val="0"/>
            <c:spPr>
              <a:solidFill>
                <a:schemeClr val="accent1"/>
              </a:solidFill>
              <a:ln>
                <a:noFill/>
              </a:ln>
              <a:effectLst>
                <a:outerShdw blurRad="317500" algn="ctr" rotWithShape="0">
                  <a:prstClr val="black">
                    <a:alpha val="25000"/>
                  </a:prstClr>
                </a:outerShdw>
              </a:effectLst>
            </c:spPr>
            <c:extLst xmlns:c16r2="http://schemas.microsoft.com/office/drawing/2015/06/chart">
              <c:ext xmlns:c16="http://schemas.microsoft.com/office/drawing/2014/chart" uri="{C3380CC4-5D6E-409C-BE32-E72D297353CC}">
                <c16:uniqueId val="{0000000B-5C3D-4295-AE35-6D72A8AF4440}"/>
              </c:ext>
            </c:extLst>
          </c:dPt>
          <c:dPt>
            <c:idx val="1"/>
            <c:bubble3D val="0"/>
            <c:spPr>
              <a:solidFill>
                <a:schemeClr val="accent2"/>
              </a:solidFill>
              <a:ln>
                <a:noFill/>
              </a:ln>
              <a:effectLst>
                <a:outerShdw blurRad="317500" algn="ctr" rotWithShape="0">
                  <a:prstClr val="black">
                    <a:alpha val="25000"/>
                  </a:prstClr>
                </a:outerShdw>
              </a:effectLst>
            </c:spPr>
            <c:extLst xmlns:c16r2="http://schemas.microsoft.com/office/drawing/2015/06/chart">
              <c:ext xmlns:c16="http://schemas.microsoft.com/office/drawing/2014/chart" uri="{C3380CC4-5D6E-409C-BE32-E72D297353CC}">
                <c16:uniqueId val="{0000000D-5C3D-4295-AE35-6D72A8AF4440}"/>
              </c:ext>
            </c:extLst>
          </c:dPt>
          <c:dPt>
            <c:idx val="2"/>
            <c:bubble3D val="0"/>
            <c:spPr>
              <a:solidFill>
                <a:schemeClr val="accent3"/>
              </a:solidFill>
              <a:ln>
                <a:noFill/>
              </a:ln>
              <a:effectLst>
                <a:outerShdw blurRad="317500" algn="ctr" rotWithShape="0">
                  <a:prstClr val="black">
                    <a:alpha val="25000"/>
                  </a:prstClr>
                </a:outerShdw>
              </a:effectLst>
            </c:spPr>
            <c:extLst xmlns:c16r2="http://schemas.microsoft.com/office/drawing/2015/06/chart">
              <c:ext xmlns:c16="http://schemas.microsoft.com/office/drawing/2014/chart" uri="{C3380CC4-5D6E-409C-BE32-E72D297353CC}">
                <c16:uniqueId val="{0000000F-5C3D-4295-AE35-6D72A8AF4440}"/>
              </c:ext>
            </c:extLst>
          </c:dPt>
          <c:dPt>
            <c:idx val="3"/>
            <c:bubble3D val="0"/>
            <c:spPr>
              <a:solidFill>
                <a:schemeClr val="accent4"/>
              </a:solidFill>
              <a:ln>
                <a:noFill/>
              </a:ln>
              <a:effectLst>
                <a:outerShdw blurRad="317500" algn="ctr" rotWithShape="0">
                  <a:prstClr val="black">
                    <a:alpha val="25000"/>
                  </a:prstClr>
                </a:outerShdw>
              </a:effectLst>
            </c:spPr>
            <c:extLst xmlns:c16r2="http://schemas.microsoft.com/office/drawing/2015/06/chart">
              <c:ext xmlns:c16="http://schemas.microsoft.com/office/drawing/2014/chart" uri="{C3380CC4-5D6E-409C-BE32-E72D297353CC}">
                <c16:uniqueId val="{00000011-5C3D-4295-AE35-6D72A8AF4440}"/>
              </c:ext>
            </c:extLst>
          </c:dPt>
          <c:dPt>
            <c:idx val="4"/>
            <c:bubble3D val="0"/>
            <c:spPr>
              <a:solidFill>
                <a:schemeClr val="accent5"/>
              </a:solidFill>
              <a:ln>
                <a:noFill/>
              </a:ln>
              <a:effectLst>
                <a:outerShdw blurRad="317500" algn="ctr" rotWithShape="0">
                  <a:prstClr val="black">
                    <a:alpha val="25000"/>
                  </a:prstClr>
                </a:outerShdw>
              </a:effectLst>
            </c:spPr>
            <c:extLst xmlns:c16r2="http://schemas.microsoft.com/office/drawing/2015/06/chart">
              <c:ext xmlns:c16="http://schemas.microsoft.com/office/drawing/2014/chart" uri="{C3380CC4-5D6E-409C-BE32-E72D297353CC}">
                <c16:uniqueId val="{00000013-5C3D-4295-AE35-6D72A8AF4440}"/>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ES"/>
              </a:p>
            </c:txPr>
            <c:dLblPos val="inEnd"/>
            <c:showLegendKey val="0"/>
            <c:showVal val="0"/>
            <c:showCatName val="0"/>
            <c:showSerName val="0"/>
            <c:showPercent val="1"/>
            <c:showBubbleSize val="0"/>
            <c:showLeaderLines val="1"/>
            <c:leaderLines>
              <c:spPr>
                <a:ln w="9525" cap="flat" cmpd="sng" algn="ctr">
                  <a:solidFill>
                    <a:schemeClr val="dk1">
                      <a:lumMod val="35000"/>
                      <a:lumOff val="65000"/>
                    </a:schemeClr>
                  </a:solidFill>
                  <a:round/>
                </a:ln>
                <a:effectLst/>
              </c:spPr>
            </c:leaderLines>
            <c:extLst xmlns:c16r2="http://schemas.microsoft.com/office/drawing/2015/06/chart">
              <c:ext xmlns:c15="http://schemas.microsoft.com/office/drawing/2012/chart" uri="{CE6537A1-D6FC-4f65-9D91-7224C49458BB}"/>
            </c:extLst>
          </c:dLbls>
          <c:val>
            <c:numRef>
              <c:f>'Egresados 2020'!$E$248:$E$252</c:f>
              <c:numCache>
                <c:formatCode>0%</c:formatCode>
                <c:ptCount val="5"/>
                <c:pt idx="0">
                  <c:v>0</c:v>
                </c:pt>
                <c:pt idx="1">
                  <c:v>0</c:v>
                </c:pt>
                <c:pt idx="2">
                  <c:v>0</c:v>
                </c:pt>
                <c:pt idx="3">
                  <c:v>0.1111111111111111</c:v>
                </c:pt>
                <c:pt idx="4">
                  <c:v>0.88888888888888884</c:v>
                </c:pt>
              </c:numCache>
            </c:numRef>
          </c:val>
          <c:extLst xmlns:c16r2="http://schemas.microsoft.com/office/drawing/2015/06/chart">
            <c:ext xmlns:c16="http://schemas.microsoft.com/office/drawing/2014/chart" uri="{C3380CC4-5D6E-409C-BE32-E72D297353CC}">
              <c16:uniqueId val="{00000001-D127-4A99-A408-78AED3C883E4}"/>
            </c:ext>
          </c:extLst>
        </c:ser>
        <c:ser>
          <c:idx val="2"/>
          <c:order val="2"/>
          <c:dPt>
            <c:idx val="0"/>
            <c:bubble3D val="0"/>
            <c:spPr>
              <a:solidFill>
                <a:schemeClr val="accent1"/>
              </a:solidFill>
              <a:ln>
                <a:noFill/>
              </a:ln>
              <a:effectLst>
                <a:outerShdw blurRad="317500" algn="ctr" rotWithShape="0">
                  <a:prstClr val="black">
                    <a:alpha val="25000"/>
                  </a:prstClr>
                </a:outerShdw>
              </a:effectLst>
            </c:spPr>
            <c:extLst xmlns:c16r2="http://schemas.microsoft.com/office/drawing/2015/06/chart">
              <c:ext xmlns:c16="http://schemas.microsoft.com/office/drawing/2014/chart" uri="{C3380CC4-5D6E-409C-BE32-E72D297353CC}">
                <c16:uniqueId val="{00000015-5C3D-4295-AE35-6D72A8AF4440}"/>
              </c:ext>
            </c:extLst>
          </c:dPt>
          <c:dPt>
            <c:idx val="1"/>
            <c:bubble3D val="0"/>
            <c:spPr>
              <a:solidFill>
                <a:schemeClr val="accent2"/>
              </a:solidFill>
              <a:ln>
                <a:noFill/>
              </a:ln>
              <a:effectLst>
                <a:outerShdw blurRad="317500" algn="ctr" rotWithShape="0">
                  <a:prstClr val="black">
                    <a:alpha val="25000"/>
                  </a:prstClr>
                </a:outerShdw>
              </a:effectLst>
            </c:spPr>
            <c:extLst xmlns:c16r2="http://schemas.microsoft.com/office/drawing/2015/06/chart">
              <c:ext xmlns:c16="http://schemas.microsoft.com/office/drawing/2014/chart" uri="{C3380CC4-5D6E-409C-BE32-E72D297353CC}">
                <c16:uniqueId val="{00000017-5C3D-4295-AE35-6D72A8AF4440}"/>
              </c:ext>
            </c:extLst>
          </c:dPt>
          <c:dPt>
            <c:idx val="2"/>
            <c:bubble3D val="0"/>
            <c:spPr>
              <a:solidFill>
                <a:schemeClr val="accent3"/>
              </a:solidFill>
              <a:ln>
                <a:noFill/>
              </a:ln>
              <a:effectLst>
                <a:outerShdw blurRad="317500" algn="ctr" rotWithShape="0">
                  <a:prstClr val="black">
                    <a:alpha val="25000"/>
                  </a:prstClr>
                </a:outerShdw>
              </a:effectLst>
            </c:spPr>
            <c:extLst xmlns:c16r2="http://schemas.microsoft.com/office/drawing/2015/06/chart">
              <c:ext xmlns:c16="http://schemas.microsoft.com/office/drawing/2014/chart" uri="{C3380CC4-5D6E-409C-BE32-E72D297353CC}">
                <c16:uniqueId val="{00000019-5C3D-4295-AE35-6D72A8AF4440}"/>
              </c:ext>
            </c:extLst>
          </c:dPt>
          <c:dPt>
            <c:idx val="3"/>
            <c:bubble3D val="0"/>
            <c:spPr>
              <a:solidFill>
                <a:schemeClr val="accent4"/>
              </a:solidFill>
              <a:ln>
                <a:noFill/>
              </a:ln>
              <a:effectLst>
                <a:outerShdw blurRad="317500" algn="ctr" rotWithShape="0">
                  <a:prstClr val="black">
                    <a:alpha val="25000"/>
                  </a:prstClr>
                </a:outerShdw>
              </a:effectLst>
            </c:spPr>
            <c:extLst xmlns:c16r2="http://schemas.microsoft.com/office/drawing/2015/06/chart">
              <c:ext xmlns:c16="http://schemas.microsoft.com/office/drawing/2014/chart" uri="{C3380CC4-5D6E-409C-BE32-E72D297353CC}">
                <c16:uniqueId val="{0000001B-5C3D-4295-AE35-6D72A8AF4440}"/>
              </c:ext>
            </c:extLst>
          </c:dPt>
          <c:dPt>
            <c:idx val="4"/>
            <c:bubble3D val="0"/>
            <c:spPr>
              <a:solidFill>
                <a:schemeClr val="accent5"/>
              </a:solidFill>
              <a:ln>
                <a:noFill/>
              </a:ln>
              <a:effectLst>
                <a:outerShdw blurRad="317500" algn="ctr" rotWithShape="0">
                  <a:prstClr val="black">
                    <a:alpha val="25000"/>
                  </a:prstClr>
                </a:outerShdw>
              </a:effectLst>
            </c:spPr>
            <c:extLst xmlns:c16r2="http://schemas.microsoft.com/office/drawing/2015/06/chart">
              <c:ext xmlns:c16="http://schemas.microsoft.com/office/drawing/2014/chart" uri="{C3380CC4-5D6E-409C-BE32-E72D297353CC}">
                <c16:uniqueId val="{0000001D-5C3D-4295-AE35-6D72A8AF4440}"/>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ES"/>
              </a:p>
            </c:txPr>
            <c:dLblPos val="inEnd"/>
            <c:showLegendKey val="0"/>
            <c:showVal val="0"/>
            <c:showCatName val="0"/>
            <c:showSerName val="0"/>
            <c:showPercent val="1"/>
            <c:showBubbleSize val="0"/>
            <c:showLeaderLines val="1"/>
            <c:leaderLines>
              <c:spPr>
                <a:ln w="9525" cap="flat" cmpd="sng" algn="ctr">
                  <a:solidFill>
                    <a:schemeClr val="dk1">
                      <a:lumMod val="35000"/>
                      <a:lumOff val="65000"/>
                    </a:schemeClr>
                  </a:solidFill>
                  <a:round/>
                </a:ln>
                <a:effectLst/>
              </c:spPr>
            </c:leaderLines>
            <c:extLst xmlns:c16r2="http://schemas.microsoft.com/office/drawing/2015/06/chart">
              <c:ext xmlns:c15="http://schemas.microsoft.com/office/drawing/2012/chart" uri="{CE6537A1-D6FC-4f65-9D91-7224C49458BB}"/>
            </c:extLst>
          </c:dLbls>
          <c:val>
            <c:numRef>
              <c:f>'Egresados 2020'!$F$248:$F$252</c:f>
              <c:numCache>
                <c:formatCode>0%</c:formatCode>
                <c:ptCount val="5"/>
              </c:numCache>
            </c:numRef>
          </c:val>
          <c:extLst xmlns:c16r2="http://schemas.microsoft.com/office/drawing/2015/06/chart">
            <c:ext xmlns:c16="http://schemas.microsoft.com/office/drawing/2014/chart" uri="{C3380CC4-5D6E-409C-BE32-E72D297353CC}">
              <c16:uniqueId val="{00000002-D127-4A99-A408-78AED3C883E4}"/>
            </c:ext>
          </c:extLst>
        </c:ser>
        <c:dLbls>
          <c:dLblPos val="inEnd"/>
          <c:showLegendKey val="0"/>
          <c:showVal val="0"/>
          <c:showCatName val="0"/>
          <c:showSerName val="0"/>
          <c:showPercent val="1"/>
          <c:showBubbleSize val="0"/>
          <c:showLeaderLines val="1"/>
        </c:dLbls>
        <c:firstSliceAng val="0"/>
      </c:pieChart>
      <c:spPr>
        <a:noFill/>
        <a:ln>
          <a:noFill/>
        </a:ln>
        <a:effectLst/>
      </c:spPr>
    </c:plotArea>
    <c:legend>
      <c:legendPos val="b"/>
      <c:layout/>
      <c:overlay val="0"/>
      <c:spPr>
        <a:solidFill>
          <a:schemeClr val="lt1">
            <a:alpha val="78000"/>
          </a:schemeClr>
        </a:solidFill>
        <a:ln>
          <a:noFill/>
        </a:ln>
        <a:effectLst/>
      </c:spPr>
      <c:txPr>
        <a:bodyPr rot="0" spcFirstLastPara="1" vertOverflow="ellipsis" vert="horz" wrap="square" anchor="ctr" anchorCtr="1"/>
        <a:lstStyle/>
        <a:p>
          <a:pPr rtl="0">
            <a:defRPr sz="900" b="0" i="0" u="none" strike="noStrike" kern="1200" baseline="0">
              <a:solidFill>
                <a:schemeClr val="dk1">
                  <a:lumMod val="65000"/>
                  <a:lumOff val="35000"/>
                </a:schemeClr>
              </a:solidFill>
              <a:latin typeface="+mn-lt"/>
              <a:ea typeface="+mn-ea"/>
              <a:cs typeface="+mn-cs"/>
            </a:defRPr>
          </a:pPr>
          <a:endParaRPr lang="es-ES"/>
        </a:p>
      </c:txPr>
    </c:legend>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pattFill prst="dkDnDiag">
      <a:fgClr>
        <a:schemeClr val="lt1">
          <a:lumMod val="95000"/>
        </a:schemeClr>
      </a:fgClr>
      <a:bgClr>
        <a:schemeClr val="lt1"/>
      </a:bgClr>
    </a:pattFill>
    <a:ln w="9525" cap="flat" cmpd="sng" algn="ctr">
      <a:solidFill>
        <a:schemeClr val="dk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50"/>
      <c:rotY val="0"/>
      <c:depthPercent val="100"/>
      <c:rAngAx val="0"/>
      <c:perspective val="6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chemeClr val="accent1"/>
              </a:solidFill>
              <a:ln>
                <a:noFill/>
              </a:ln>
              <a:effectLst>
                <a:outerShdw blurRad="88900" sx="102000" sy="102000" algn="ctr" rotWithShape="0">
                  <a:prstClr val="black">
                    <a:alpha val="20000"/>
                  </a:prstClr>
                </a:outerShdw>
              </a:effectLst>
              <a:scene3d>
                <a:camera prst="orthographicFront"/>
                <a:lightRig rig="threePt" dir="t"/>
              </a:scene3d>
              <a:sp3d prstMaterial="matte"/>
            </c:spPr>
            <c:extLst xmlns:c16r2="http://schemas.microsoft.com/office/drawing/2015/06/chart">
              <c:ext xmlns:c16="http://schemas.microsoft.com/office/drawing/2014/chart" uri="{C3380CC4-5D6E-409C-BE32-E72D297353CC}">
                <c16:uniqueId val="{00000001-C896-49CA-AAFF-EB389DB05918}"/>
              </c:ext>
            </c:extLst>
          </c:dPt>
          <c:dPt>
            <c:idx val="1"/>
            <c:bubble3D val="0"/>
            <c:spPr>
              <a:solidFill>
                <a:schemeClr val="accent2"/>
              </a:solidFill>
              <a:ln>
                <a:noFill/>
              </a:ln>
              <a:effectLst>
                <a:outerShdw blurRad="88900" sx="102000" sy="102000" algn="ctr" rotWithShape="0">
                  <a:prstClr val="black">
                    <a:alpha val="20000"/>
                  </a:prstClr>
                </a:outerShdw>
              </a:effectLst>
              <a:scene3d>
                <a:camera prst="orthographicFront"/>
                <a:lightRig rig="threePt" dir="t"/>
              </a:scene3d>
              <a:sp3d prstMaterial="matte"/>
            </c:spPr>
            <c:extLst xmlns:c16r2="http://schemas.microsoft.com/office/drawing/2015/06/chart">
              <c:ext xmlns:c16="http://schemas.microsoft.com/office/drawing/2014/chart" uri="{C3380CC4-5D6E-409C-BE32-E72D297353CC}">
                <c16:uniqueId val="{00000003-C896-49CA-AAFF-EB389DB05918}"/>
              </c:ext>
            </c:extLst>
          </c:dPt>
          <c:dPt>
            <c:idx val="2"/>
            <c:bubble3D val="0"/>
            <c:spPr>
              <a:solidFill>
                <a:schemeClr val="accent3"/>
              </a:solidFill>
              <a:ln>
                <a:noFill/>
              </a:ln>
              <a:effectLst>
                <a:outerShdw blurRad="88900" sx="102000" sy="102000" algn="ctr" rotWithShape="0">
                  <a:prstClr val="black">
                    <a:alpha val="20000"/>
                  </a:prstClr>
                </a:outerShdw>
              </a:effectLst>
              <a:scene3d>
                <a:camera prst="orthographicFront"/>
                <a:lightRig rig="threePt" dir="t"/>
              </a:scene3d>
              <a:sp3d prstMaterial="matte"/>
            </c:spPr>
            <c:extLst xmlns:c16r2="http://schemas.microsoft.com/office/drawing/2015/06/chart">
              <c:ext xmlns:c16="http://schemas.microsoft.com/office/drawing/2014/chart" uri="{C3380CC4-5D6E-409C-BE32-E72D297353CC}">
                <c16:uniqueId val="{00000005-C896-49CA-AAFF-EB389DB05918}"/>
              </c:ext>
            </c:extLst>
          </c:dPt>
          <c:dPt>
            <c:idx val="3"/>
            <c:bubble3D val="0"/>
            <c:spPr>
              <a:solidFill>
                <a:schemeClr val="accent4"/>
              </a:solidFill>
              <a:ln>
                <a:noFill/>
              </a:ln>
              <a:effectLst>
                <a:outerShdw blurRad="88900" sx="102000" sy="102000" algn="ctr" rotWithShape="0">
                  <a:prstClr val="black">
                    <a:alpha val="20000"/>
                  </a:prstClr>
                </a:outerShdw>
              </a:effectLst>
              <a:scene3d>
                <a:camera prst="orthographicFront"/>
                <a:lightRig rig="threePt" dir="t"/>
              </a:scene3d>
              <a:sp3d prstMaterial="matte"/>
            </c:spPr>
            <c:extLst xmlns:c16r2="http://schemas.microsoft.com/office/drawing/2015/06/chart">
              <c:ext xmlns:c16="http://schemas.microsoft.com/office/drawing/2014/chart" uri="{C3380CC4-5D6E-409C-BE32-E72D297353CC}">
                <c16:uniqueId val="{00000007-C896-49CA-AAFF-EB389DB05918}"/>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ES"/>
              </a:p>
            </c:txPr>
            <c:dLblPos val="inEnd"/>
            <c:showLegendKey val="0"/>
            <c:showVal val="0"/>
            <c:showCatName val="0"/>
            <c:showSerName val="0"/>
            <c:showPercent val="1"/>
            <c:showBubbleSize val="0"/>
            <c:showLeaderLines val="1"/>
            <c:leaderLines>
              <c:spPr>
                <a:ln w="9525" cap="flat" cmpd="sng" algn="ctr">
                  <a:solidFill>
                    <a:schemeClr val="dk1">
                      <a:lumMod val="35000"/>
                      <a:lumOff val="65000"/>
                    </a:schemeClr>
                  </a:solidFill>
                  <a:round/>
                </a:ln>
                <a:effectLst/>
              </c:spPr>
            </c:leaderLines>
            <c:extLst xmlns:c16r2="http://schemas.microsoft.com/office/drawing/2015/06/chart">
              <c:ext xmlns:c15="http://schemas.microsoft.com/office/drawing/2012/chart" uri="{CE6537A1-D6FC-4f65-9D91-7224C49458BB}"/>
            </c:extLst>
          </c:dLbls>
          <c:cat>
            <c:strRef>
              <c:f>'[1]Egresados 2019'!$B$91:$B$94</c:f>
              <c:strCache>
                <c:ptCount val="4"/>
                <c:pt idx="0">
                  <c:v>0</c:v>
                </c:pt>
                <c:pt idx="1">
                  <c:v>1</c:v>
                </c:pt>
                <c:pt idx="2">
                  <c:v>2</c:v>
                </c:pt>
                <c:pt idx="3">
                  <c:v>Más de 2</c:v>
                </c:pt>
              </c:strCache>
            </c:strRef>
          </c:cat>
          <c:val>
            <c:numRef>
              <c:f>'[1]Egresados 2019'!$D$91:$D$94</c:f>
              <c:numCache>
                <c:formatCode>General</c:formatCode>
                <c:ptCount val="4"/>
                <c:pt idx="0">
                  <c:v>0.7142857142857143</c:v>
                </c:pt>
                <c:pt idx="1">
                  <c:v>0.2857142857142857</c:v>
                </c:pt>
                <c:pt idx="2">
                  <c:v>0</c:v>
                </c:pt>
                <c:pt idx="3">
                  <c:v>0</c:v>
                </c:pt>
              </c:numCache>
            </c:numRef>
          </c:val>
          <c:extLst xmlns:c16r2="http://schemas.microsoft.com/office/drawing/2015/06/chart">
            <c:ext xmlns:c16="http://schemas.microsoft.com/office/drawing/2014/chart" uri="{C3380CC4-5D6E-409C-BE32-E72D297353CC}">
              <c16:uniqueId val="{00000008-C896-49CA-AAFF-EB389DB05918}"/>
            </c:ext>
          </c:extLst>
        </c:ser>
        <c:dLbls>
          <c:dLblPos val="inEnd"/>
          <c:showLegendKey val="0"/>
          <c:showVal val="0"/>
          <c:showCatName val="0"/>
          <c:showSerName val="0"/>
          <c:showPercent val="1"/>
          <c:showBubbleSize val="0"/>
          <c:showLeaderLines val="1"/>
        </c:dLbls>
      </c:pie3DChart>
      <c:spPr>
        <a:noFill/>
        <a:ln>
          <a:noFill/>
        </a:ln>
        <a:effectLst/>
      </c:spPr>
    </c:plotArea>
    <c:legend>
      <c:legendPos val="b"/>
      <c:overlay val="0"/>
      <c:spPr>
        <a:solidFill>
          <a:schemeClr val="lt1">
            <a:alpha val="78000"/>
          </a:schemeClr>
        </a:solid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s-ES"/>
        </a:p>
      </c:txPr>
    </c:legend>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pattFill prst="dkDnDiag">
      <a:fgClr>
        <a:schemeClr val="lt1">
          <a:lumMod val="95000"/>
        </a:schemeClr>
      </a:fgClr>
      <a:bgClr>
        <a:schemeClr val="lt1"/>
      </a:bgClr>
    </a:pattFill>
    <a:ln w="9525" cap="flat" cmpd="sng" algn="ctr">
      <a:solidFill>
        <a:schemeClr val="dk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'[1]Egresados 2019'!$B$129</c:f>
              <c:strCache>
                <c:ptCount val="1"/>
                <c:pt idx="0">
                  <c:v>Trabajando</c:v>
                </c:pt>
              </c:strCache>
            </c:strRef>
          </c:tx>
          <c:spPr>
            <a:solidFill>
              <a:schemeClr val="accent1"/>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ES"/>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val>
            <c:numRef>
              <c:f>'[1]Egresados 2019'!$C$129:$F$129</c:f>
              <c:numCache>
                <c:formatCode>General</c:formatCode>
                <c:ptCount val="4"/>
                <c:pt idx="2">
                  <c:v>0.8571428571428571</c:v>
                </c:pt>
              </c:numCache>
            </c:numRef>
          </c:val>
          <c:extLst xmlns:c16r2="http://schemas.microsoft.com/office/drawing/2015/06/chart">
            <c:ext xmlns:c16="http://schemas.microsoft.com/office/drawing/2014/chart" uri="{C3380CC4-5D6E-409C-BE32-E72D297353CC}">
              <c16:uniqueId val="{00000000-204B-4F1E-A050-72276DACF5D7}"/>
            </c:ext>
          </c:extLst>
        </c:ser>
        <c:ser>
          <c:idx val="1"/>
          <c:order val="1"/>
          <c:tx>
            <c:strRef>
              <c:f>'[1]Egresados 2019'!$B$130</c:f>
              <c:strCache>
                <c:ptCount val="1"/>
                <c:pt idx="0">
                  <c:v>Buscando trabajo</c:v>
                </c:pt>
              </c:strCache>
            </c:strRef>
          </c:tx>
          <c:spPr>
            <a:solidFill>
              <a:schemeClr val="accent2"/>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ES"/>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val>
            <c:numRef>
              <c:f>'[1]Egresados 2019'!$C$130:$F$130</c:f>
              <c:numCache>
                <c:formatCode>General</c:formatCode>
                <c:ptCount val="4"/>
                <c:pt idx="2">
                  <c:v>0</c:v>
                </c:pt>
              </c:numCache>
            </c:numRef>
          </c:val>
          <c:extLst xmlns:c16r2="http://schemas.microsoft.com/office/drawing/2015/06/chart">
            <c:ext xmlns:c16="http://schemas.microsoft.com/office/drawing/2014/chart" uri="{C3380CC4-5D6E-409C-BE32-E72D297353CC}">
              <c16:uniqueId val="{00000001-204B-4F1E-A050-72276DACF5D7}"/>
            </c:ext>
          </c:extLst>
        </c:ser>
        <c:ser>
          <c:idx val="2"/>
          <c:order val="2"/>
          <c:tx>
            <c:strRef>
              <c:f>'[1]Egresados 2019'!$B$131</c:f>
              <c:strCache>
                <c:ptCount val="1"/>
                <c:pt idx="0">
                  <c:v>Estudiando</c:v>
                </c:pt>
              </c:strCache>
            </c:strRef>
          </c:tx>
          <c:spPr>
            <a:solidFill>
              <a:schemeClr val="accent3"/>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ES"/>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val>
            <c:numRef>
              <c:f>'[1]Egresados 2019'!$C$131:$F$131</c:f>
              <c:numCache>
                <c:formatCode>General</c:formatCode>
                <c:ptCount val="4"/>
                <c:pt idx="2">
                  <c:v>0.14285714285714285</c:v>
                </c:pt>
              </c:numCache>
            </c:numRef>
          </c:val>
          <c:extLst xmlns:c16r2="http://schemas.microsoft.com/office/drawing/2015/06/chart">
            <c:ext xmlns:c16="http://schemas.microsoft.com/office/drawing/2014/chart" uri="{C3380CC4-5D6E-409C-BE32-E72D297353CC}">
              <c16:uniqueId val="{00000002-204B-4F1E-A050-72276DACF5D7}"/>
            </c:ext>
          </c:extLst>
        </c:ser>
        <c:ser>
          <c:idx val="3"/>
          <c:order val="3"/>
          <c:tx>
            <c:strRef>
              <c:f>'[1]Egresados 2019'!$B$132</c:f>
              <c:strCache>
                <c:ptCount val="1"/>
                <c:pt idx="0">
                  <c:v>Oficios del hogar</c:v>
                </c:pt>
              </c:strCache>
            </c:strRef>
          </c:tx>
          <c:spPr>
            <a:solidFill>
              <a:schemeClr val="accent4"/>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ES"/>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val>
            <c:numRef>
              <c:f>'[1]Egresados 2019'!$C$132:$F$132</c:f>
              <c:numCache>
                <c:formatCode>General</c:formatCode>
                <c:ptCount val="4"/>
                <c:pt idx="2">
                  <c:v>0</c:v>
                </c:pt>
              </c:numCache>
            </c:numRef>
          </c:val>
          <c:extLst xmlns:c16r2="http://schemas.microsoft.com/office/drawing/2015/06/chart">
            <c:ext xmlns:c16="http://schemas.microsoft.com/office/drawing/2014/chart" uri="{C3380CC4-5D6E-409C-BE32-E72D297353CC}">
              <c16:uniqueId val="{00000003-204B-4F1E-A050-72276DACF5D7}"/>
            </c:ext>
          </c:extLst>
        </c:ser>
        <c:ser>
          <c:idx val="4"/>
          <c:order val="4"/>
          <c:tx>
            <c:strRef>
              <c:f>'[1]Egresados 2019'!$B$133</c:f>
              <c:strCache>
                <c:ptCount val="1"/>
                <c:pt idx="0">
                  <c:v>Incapacitado </c:v>
                </c:pt>
              </c:strCache>
            </c:strRef>
          </c:tx>
          <c:spPr>
            <a:solidFill>
              <a:schemeClr val="accent5"/>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ES"/>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val>
            <c:numRef>
              <c:f>'[1]Egresados 2019'!$C$133:$F$133</c:f>
              <c:numCache>
                <c:formatCode>General</c:formatCode>
                <c:ptCount val="4"/>
                <c:pt idx="2">
                  <c:v>0</c:v>
                </c:pt>
              </c:numCache>
            </c:numRef>
          </c:val>
          <c:extLst xmlns:c16r2="http://schemas.microsoft.com/office/drawing/2015/06/chart">
            <c:ext xmlns:c16="http://schemas.microsoft.com/office/drawing/2014/chart" uri="{C3380CC4-5D6E-409C-BE32-E72D297353CC}">
              <c16:uniqueId val="{00000004-204B-4F1E-A050-72276DACF5D7}"/>
            </c:ext>
          </c:extLst>
        </c:ser>
        <c:ser>
          <c:idx val="5"/>
          <c:order val="5"/>
          <c:tx>
            <c:strRef>
              <c:f>'[1]Egresados 2019'!$B$134</c:f>
              <c:strCache>
                <c:ptCount val="1"/>
                <c:pt idx="0">
                  <c:v>Otra actividad</c:v>
                </c:pt>
              </c:strCache>
            </c:strRef>
          </c:tx>
          <c:spPr>
            <a:solidFill>
              <a:schemeClr val="accent6"/>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ES"/>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val>
            <c:numRef>
              <c:f>'[1]Egresados 2019'!$C$134:$F$134</c:f>
              <c:numCache>
                <c:formatCode>General</c:formatCode>
                <c:ptCount val="4"/>
                <c:pt idx="2">
                  <c:v>0</c:v>
                </c:pt>
              </c:numCache>
            </c:numRef>
          </c:val>
          <c:extLst xmlns:c16r2="http://schemas.microsoft.com/office/drawing/2015/06/chart">
            <c:ext xmlns:c16="http://schemas.microsoft.com/office/drawing/2014/chart" uri="{C3380CC4-5D6E-409C-BE32-E72D297353CC}">
              <c16:uniqueId val="{00000005-204B-4F1E-A050-72276DACF5D7}"/>
            </c:ext>
          </c:extLst>
        </c:ser>
        <c:dLbls>
          <c:dLblPos val="outEnd"/>
          <c:showLegendKey val="0"/>
          <c:showVal val="1"/>
          <c:showCatName val="0"/>
          <c:showSerName val="0"/>
          <c:showPercent val="0"/>
          <c:showBubbleSize val="0"/>
        </c:dLbls>
        <c:gapWidth val="444"/>
        <c:overlap val="-90"/>
        <c:axId val="235746520"/>
        <c:axId val="235756712"/>
      </c:barChart>
      <c:catAx>
        <c:axId val="235746520"/>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es-ES"/>
          </a:p>
        </c:txPr>
        <c:crossAx val="235756712"/>
        <c:crosses val="autoZero"/>
        <c:auto val="1"/>
        <c:lblAlgn val="ctr"/>
        <c:lblOffset val="100"/>
        <c:noMultiLvlLbl val="0"/>
      </c:catAx>
      <c:valAx>
        <c:axId val="235756712"/>
        <c:scaling>
          <c:orientation val="minMax"/>
        </c:scaling>
        <c:delete val="1"/>
        <c:axPos val="l"/>
        <c:numFmt formatCode="General" sourceLinked="1"/>
        <c:majorTickMark val="none"/>
        <c:minorTickMark val="none"/>
        <c:tickLblPos val="nextTo"/>
        <c:crossAx val="235746520"/>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legend>
    <c:plotVisOnly val="1"/>
    <c:dispBlanksAs val="gap"/>
    <c:showDLblsOverMax val="0"/>
  </c:chart>
  <c:spPr>
    <a:solidFill>
      <a:schemeClr val="lt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1"/>
          <c:order val="1"/>
          <c:dPt>
            <c:idx val="0"/>
            <c:bubble3D val="0"/>
            <c:spPr>
              <a:solidFill>
                <a:schemeClr val="accent1"/>
              </a:solidFill>
              <a:ln>
                <a:noFill/>
              </a:ln>
              <a:effectLst>
                <a:outerShdw blurRad="317500" algn="ctr" rotWithShape="0">
                  <a:prstClr val="black">
                    <a:alpha val="25000"/>
                  </a:prstClr>
                </a:outerShdw>
              </a:effectLst>
            </c:spPr>
            <c:extLst xmlns:c16r2="http://schemas.microsoft.com/office/drawing/2015/06/chart">
              <c:ext xmlns:c16="http://schemas.microsoft.com/office/drawing/2014/chart" uri="{C3380CC4-5D6E-409C-BE32-E72D297353CC}">
                <c16:uniqueId val="{00000001-9D84-4412-B7AB-5913BE6569B3}"/>
              </c:ext>
            </c:extLst>
          </c:dPt>
          <c:dPt>
            <c:idx val="1"/>
            <c:bubble3D val="0"/>
            <c:spPr>
              <a:solidFill>
                <a:schemeClr val="accent2"/>
              </a:solidFill>
              <a:ln>
                <a:noFill/>
              </a:ln>
              <a:effectLst>
                <a:outerShdw blurRad="317500" algn="ctr" rotWithShape="0">
                  <a:prstClr val="black">
                    <a:alpha val="25000"/>
                  </a:prstClr>
                </a:outerShdw>
              </a:effectLst>
            </c:spPr>
            <c:extLst xmlns:c16r2="http://schemas.microsoft.com/office/drawing/2015/06/chart">
              <c:ext xmlns:c16="http://schemas.microsoft.com/office/drawing/2014/chart" uri="{C3380CC4-5D6E-409C-BE32-E72D297353CC}">
                <c16:uniqueId val="{00000003-9D84-4412-B7AB-5913BE6569B3}"/>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ES"/>
              </a:p>
            </c:txPr>
            <c:showLegendKey val="0"/>
            <c:showVal val="0"/>
            <c:showCatName val="0"/>
            <c:showSerName val="0"/>
            <c:showPercent val="1"/>
            <c:showBubbleSize val="0"/>
            <c:showLeaderLines val="1"/>
            <c:leaderLines>
              <c:spPr>
                <a:ln w="9525" cap="flat" cmpd="sng" algn="ctr">
                  <a:solidFill>
                    <a:schemeClr val="dk1">
                      <a:lumMod val="35000"/>
                      <a:lumOff val="65000"/>
                    </a:schemeClr>
                  </a:solidFill>
                  <a:round/>
                </a:ln>
                <a:effectLst/>
              </c:spPr>
            </c:leaderLines>
            <c:extLst xmlns:c16r2="http://schemas.microsoft.com/office/drawing/2015/06/chart">
              <c:ext xmlns:c15="http://schemas.microsoft.com/office/drawing/2012/chart" uri="{CE6537A1-D6FC-4f65-9D91-7224C49458BB}"/>
            </c:extLst>
          </c:dLbls>
          <c:cat>
            <c:strRef>
              <c:f>'[1]Egresados 2019'!$B$170:$B$171</c:f>
              <c:strCache>
                <c:ptCount val="2"/>
                <c:pt idx="0">
                  <c:v>Si</c:v>
                </c:pt>
                <c:pt idx="1">
                  <c:v>No</c:v>
                </c:pt>
              </c:strCache>
            </c:strRef>
          </c:cat>
          <c:val>
            <c:numRef>
              <c:f>'[1]Egresados 2019'!$E$170:$E$171</c:f>
              <c:numCache>
                <c:formatCode>General</c:formatCode>
                <c:ptCount val="2"/>
                <c:pt idx="0">
                  <c:v>1</c:v>
                </c:pt>
                <c:pt idx="1">
                  <c:v>0</c:v>
                </c:pt>
              </c:numCache>
            </c:numRef>
          </c:val>
          <c:extLst xmlns:c16r2="http://schemas.microsoft.com/office/drawing/2015/06/chart">
            <c:ext xmlns:c16="http://schemas.microsoft.com/office/drawing/2014/chart" uri="{C3380CC4-5D6E-409C-BE32-E72D297353CC}">
              <c16:uniqueId val="{00000004-9D84-4412-B7AB-5913BE6569B3}"/>
            </c:ext>
          </c:extLst>
        </c:ser>
        <c:dLbls>
          <c:showLegendKey val="0"/>
          <c:showVal val="0"/>
          <c:showCatName val="0"/>
          <c:showSerName val="0"/>
          <c:showPercent val="1"/>
          <c:showBubbleSize val="0"/>
          <c:showLeaderLines val="1"/>
        </c:dLbls>
        <c:firstSliceAng val="0"/>
        <c:holeSize val="70"/>
        <c:extLst xmlns:c16r2="http://schemas.microsoft.com/office/drawing/2015/06/chart">
          <c:ext xmlns:c15="http://schemas.microsoft.com/office/drawing/2012/chart" uri="{02D57815-91ED-43cb-92C2-25804820EDAC}">
            <c15:filteredPieSeries>
              <c15:ser>
                <c:idx val="0"/>
                <c:order val="0"/>
                <c:dPt>
                  <c:idx val="0"/>
                  <c:bubble3D val="0"/>
                  <c:spPr>
                    <a:solidFill>
                      <a:schemeClr val="accent1"/>
                    </a:solidFill>
                    <a:ln>
                      <a:noFill/>
                    </a:ln>
                    <a:effectLst>
                      <a:outerShdw blurRad="317500" algn="ctr" rotWithShape="0">
                        <a:prstClr val="black">
                          <a:alpha val="25000"/>
                        </a:prstClr>
                      </a:outerShdw>
                    </a:effectLst>
                  </c:spPr>
                  <c:extLst xmlns:c16r2="http://schemas.microsoft.com/office/drawing/2015/06/chart">
                    <c:ext xmlns:c16="http://schemas.microsoft.com/office/drawing/2014/chart" uri="{C3380CC4-5D6E-409C-BE32-E72D297353CC}">
                      <c16:uniqueId val="{00000006-9D84-4412-B7AB-5913BE6569B3}"/>
                    </c:ext>
                  </c:extLst>
                </c:dPt>
                <c:dPt>
                  <c:idx val="1"/>
                  <c:bubble3D val="0"/>
                  <c:spPr>
                    <a:solidFill>
                      <a:schemeClr val="accent2"/>
                    </a:solidFill>
                    <a:ln>
                      <a:noFill/>
                    </a:ln>
                    <a:effectLst>
                      <a:outerShdw blurRad="317500" algn="ctr" rotWithShape="0">
                        <a:prstClr val="black">
                          <a:alpha val="25000"/>
                        </a:prstClr>
                      </a:outerShdw>
                    </a:effectLst>
                  </c:spPr>
                  <c:extLst xmlns:c16r2="http://schemas.microsoft.com/office/drawing/2015/06/chart">
                    <c:ext xmlns:c16="http://schemas.microsoft.com/office/drawing/2014/chart" uri="{C3380CC4-5D6E-409C-BE32-E72D297353CC}">
                      <c16:uniqueId val="{00000008-9D84-4412-B7AB-5913BE6569B3}"/>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ES"/>
                    </a:p>
                  </c:txPr>
                  <c:showLegendKey val="0"/>
                  <c:showVal val="0"/>
                  <c:showCatName val="0"/>
                  <c:showSerName val="0"/>
                  <c:showPercent val="1"/>
                  <c:showBubbleSize val="0"/>
                  <c:showLeaderLines val="1"/>
                  <c:leaderLines>
                    <c:spPr>
                      <a:ln w="9525" cap="flat" cmpd="sng" algn="ctr">
                        <a:solidFill>
                          <a:schemeClr val="dk1">
                            <a:lumMod val="35000"/>
                            <a:lumOff val="65000"/>
                          </a:schemeClr>
                        </a:solidFill>
                        <a:round/>
                      </a:ln>
                      <a:effectLst/>
                    </c:spPr>
                  </c:leaderLines>
                  <c:extLst xmlns:c16r2="http://schemas.microsoft.com/office/drawing/2015/06/chart">
                    <c:ext uri="{CE6537A1-D6FC-4f65-9D91-7224C49458BB}"/>
                  </c:extLst>
                </c:dLbls>
                <c:cat>
                  <c:strRef>
                    <c:extLst xmlns:c16r2="http://schemas.microsoft.com/office/drawing/2015/06/chart">
                      <c:ext uri="{02D57815-91ED-43cb-92C2-25804820EDAC}">
                        <c15:formulaRef>
                          <c15:sqref>'[1]Egresados 2019'!$B$170:$B$171</c15:sqref>
                        </c15:formulaRef>
                      </c:ext>
                    </c:extLst>
                    <c:strCache>
                      <c:ptCount val="2"/>
                      <c:pt idx="0">
                        <c:v>Si</c:v>
                      </c:pt>
                      <c:pt idx="1">
                        <c:v>No</c:v>
                      </c:pt>
                    </c:strCache>
                  </c:strRef>
                </c:cat>
                <c:val>
                  <c:numRef>
                    <c:extLst xmlns:c16r2="http://schemas.microsoft.com/office/drawing/2015/06/chart">
                      <c:ext uri="{02D57815-91ED-43cb-92C2-25804820EDAC}">
                        <c15:formulaRef>
                          <c15:sqref>'[1]Egresados 2019'!$C$170:$C$171</c15:sqref>
                        </c15:formulaRef>
                      </c:ext>
                    </c:extLst>
                    <c:numCache>
                      <c:formatCode>General</c:formatCode>
                      <c:ptCount val="2"/>
                    </c:numCache>
                  </c:numRef>
                </c:val>
                <c:extLst xmlns:c16r2="http://schemas.microsoft.com/office/drawing/2015/06/chart">
                  <c:ext xmlns:c16="http://schemas.microsoft.com/office/drawing/2014/chart" uri="{C3380CC4-5D6E-409C-BE32-E72D297353CC}">
                    <c16:uniqueId val="{00000009-9D84-4412-B7AB-5913BE6569B3}"/>
                  </c:ext>
                </c:extLst>
              </c15:ser>
            </c15:filteredPieSeries>
          </c:ext>
        </c:extLst>
      </c:doughnutChart>
      <c:spPr>
        <a:noFill/>
        <a:ln>
          <a:noFill/>
        </a:ln>
        <a:effectLst/>
      </c:spPr>
    </c:plotArea>
    <c:legend>
      <c:legendPos val="b"/>
      <c:overlay val="0"/>
      <c:spPr>
        <a:solidFill>
          <a:schemeClr val="lt1">
            <a:alpha val="78000"/>
          </a:schemeClr>
        </a:solid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s-ES"/>
        </a:p>
      </c:txPr>
    </c:legend>
    <c:plotVisOnly val="1"/>
    <c:dispBlanksAs val="gap"/>
    <c:showDLblsOverMax val="0"/>
  </c:chart>
  <c:spPr>
    <a:pattFill prst="dkDnDiag">
      <a:fgClr>
        <a:schemeClr val="lt1">
          <a:lumMod val="95000"/>
        </a:schemeClr>
      </a:fgClr>
      <a:bgClr>
        <a:schemeClr val="lt1"/>
      </a:bgClr>
    </a:pattFill>
    <a:ln w="9525" cap="flat" cmpd="sng" algn="ctr">
      <a:solidFill>
        <a:schemeClr val="dk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6189413823272091E-2"/>
          <c:y val="5.5555555555555552E-2"/>
          <c:w val="0.87047725284339461"/>
          <c:h val="0.51567002041411492"/>
        </c:manualLayout>
      </c:layout>
      <c:barChart>
        <c:barDir val="col"/>
        <c:grouping val="clustered"/>
        <c:varyColors val="0"/>
        <c:ser>
          <c:idx val="2"/>
          <c:order val="2"/>
          <c:spPr>
            <a:solidFill>
              <a:schemeClr val="accent3"/>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ES"/>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'[1]Egresados 2019'!$B$190:$B$196</c:f>
              <c:strCache>
                <c:ptCount val="7"/>
                <c:pt idx="0">
                  <c:v>Redes Sociales</c:v>
                </c:pt>
                <c:pt idx="1">
                  <c:v>Campus Informa</c:v>
                </c:pt>
                <c:pt idx="2">
                  <c:v>Programa del cual egresó</c:v>
                </c:pt>
                <c:pt idx="3">
                  <c:v>Oficina de egresados </c:v>
                </c:pt>
                <c:pt idx="4">
                  <c:v>Universitaria Estéreo</c:v>
                </c:pt>
                <c:pt idx="5">
                  <c:v>Ninguno</c:v>
                </c:pt>
                <c:pt idx="6">
                  <c:v>Otros</c:v>
                </c:pt>
              </c:strCache>
            </c:strRef>
          </c:cat>
          <c:val>
            <c:numRef>
              <c:f>'[1]Egresados 2019'!$F$190:$F$196</c:f>
              <c:numCache>
                <c:formatCode>General</c:formatCode>
                <c:ptCount val="7"/>
                <c:pt idx="0">
                  <c:v>0.1111111111111111</c:v>
                </c:pt>
                <c:pt idx="1">
                  <c:v>0.33333333333333331</c:v>
                </c:pt>
                <c:pt idx="2">
                  <c:v>0.27777777777777779</c:v>
                </c:pt>
                <c:pt idx="3">
                  <c:v>0.1111111111111111</c:v>
                </c:pt>
                <c:pt idx="4">
                  <c:v>0.16666666666666666</c:v>
                </c:pt>
                <c:pt idx="5">
                  <c:v>0</c:v>
                </c:pt>
                <c:pt idx="6">
                  <c:v>0</c:v>
                </c:pt>
              </c:numCache>
            </c:numRef>
          </c:val>
          <c:extLst xmlns:c16r2="http://schemas.microsoft.com/office/drawing/2015/06/chart">
            <c:ext xmlns:c16="http://schemas.microsoft.com/office/drawing/2014/chart" uri="{C3380CC4-5D6E-409C-BE32-E72D297353CC}">
              <c16:uniqueId val="{00000000-B200-4064-9742-306C0D2387C8}"/>
            </c:ext>
          </c:extLst>
        </c:ser>
        <c:dLbls>
          <c:dLblPos val="outEnd"/>
          <c:showLegendKey val="0"/>
          <c:showVal val="1"/>
          <c:showCatName val="0"/>
          <c:showSerName val="0"/>
          <c:showPercent val="0"/>
          <c:showBubbleSize val="0"/>
        </c:dLbls>
        <c:gapWidth val="444"/>
        <c:overlap val="-90"/>
        <c:axId val="235761024"/>
        <c:axId val="235760240"/>
        <c:extLst xmlns:c16r2="http://schemas.microsoft.com/office/drawing/2015/06/chart">
          <c:ext xmlns:c15="http://schemas.microsoft.com/office/drawing/2012/chart" uri="{02D57815-91ED-43cb-92C2-25804820EDAC}">
            <c15:filteredBarSeries>
              <c15:ser>
                <c:idx val="0"/>
                <c:order val="0"/>
                <c:spPr>
                  <a:solidFill>
                    <a:schemeClr val="accent1"/>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ES"/>
                    </a:p>
                  </c:txPr>
                  <c:dLblPos val="outEnd"/>
                  <c:showLegendKey val="0"/>
                  <c:showVal val="1"/>
                  <c:showCatName val="0"/>
                  <c:showSerName val="0"/>
                  <c:showPercent val="0"/>
                  <c:showBubbleSize val="0"/>
                  <c:showLeaderLines val="0"/>
                  <c:extLst xmlns:c16r2="http://schemas.microsoft.com/office/drawing/2015/06/chart">
                    <c:ext uri="{CE6537A1-D6FC-4f65-9D91-7224C49458BB}">
                      <c15:showLeaderLines val="1"/>
                      <c15:leaderLines>
                        <c:spPr>
                          <a:ln w="9525">
                            <a:solidFill>
                              <a:schemeClr val="tx1">
                                <a:lumMod val="35000"/>
                                <a:lumOff val="65000"/>
                              </a:schemeClr>
                            </a:solidFill>
                          </a:ln>
                          <a:effectLst/>
                        </c:spPr>
                      </c15:leaderLines>
                    </c:ext>
                  </c:extLst>
                </c:dLbls>
                <c:cat>
                  <c:strRef>
                    <c:extLst xmlns:c16r2="http://schemas.microsoft.com/office/drawing/2015/06/chart">
                      <c:ext uri="{02D57815-91ED-43cb-92C2-25804820EDAC}">
                        <c15:formulaRef>
                          <c15:sqref>'[1]Egresados 2019'!$B$190:$B$196</c15:sqref>
                        </c15:formulaRef>
                      </c:ext>
                    </c:extLst>
                    <c:strCache>
                      <c:ptCount val="7"/>
                      <c:pt idx="0">
                        <c:v>Redes Sociales</c:v>
                      </c:pt>
                      <c:pt idx="1">
                        <c:v>Campus Informa</c:v>
                      </c:pt>
                      <c:pt idx="2">
                        <c:v>Programa del cual egresó</c:v>
                      </c:pt>
                      <c:pt idx="3">
                        <c:v>Oficina de egresados </c:v>
                      </c:pt>
                      <c:pt idx="4">
                        <c:v>Universitaria Estéreo</c:v>
                      </c:pt>
                      <c:pt idx="5">
                        <c:v>Ninguno</c:v>
                      </c:pt>
                      <c:pt idx="6">
                        <c:v>Otros</c:v>
                      </c:pt>
                    </c:strCache>
                  </c:strRef>
                </c:cat>
                <c:val>
                  <c:numRef>
                    <c:extLst xmlns:c16r2="http://schemas.microsoft.com/office/drawing/2015/06/chart">
                      <c:ext uri="{02D57815-91ED-43cb-92C2-25804820EDAC}">
                        <c15:formulaRef>
                          <c15:sqref>'[1]Egresados 2019'!$C$190:$C$196</c15:sqref>
                        </c15:formulaRef>
                      </c:ext>
                    </c:extLst>
                    <c:numCache>
                      <c:formatCode>General</c:formatCode>
                      <c:ptCount val="7"/>
                    </c:numCache>
                  </c:numRef>
                </c:val>
                <c:extLst xmlns:c16r2="http://schemas.microsoft.com/office/drawing/2015/06/chart">
                  <c:ext xmlns:c16="http://schemas.microsoft.com/office/drawing/2014/chart" uri="{C3380CC4-5D6E-409C-BE32-E72D297353CC}">
                    <c16:uniqueId val="{00000001-B200-4064-9742-306C0D2387C8}"/>
                  </c:ext>
                </c:extLst>
              </c15:ser>
            </c15:filteredBarSeries>
            <c15:filteredBarSeries>
              <c15:ser>
                <c:idx val="1"/>
                <c:order val="1"/>
                <c:spPr>
                  <a:solidFill>
                    <a:schemeClr val="accent2"/>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ES"/>
                    </a:p>
                  </c:txPr>
                  <c:dLblPos val="outEnd"/>
                  <c:showLegendKey val="0"/>
                  <c:showVal val="1"/>
                  <c:showCatName val="0"/>
                  <c:showSerName val="0"/>
                  <c:showPercent val="0"/>
                  <c:showBubbleSize val="0"/>
                  <c:showLeaderLines val="0"/>
                  <c:extLst xmlns:c16r2="http://schemas.microsoft.com/office/drawing/2015/06/char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xmlns:c16r2="http://schemas.microsoft.com/office/drawing/2015/06/chart" xmlns:c15="http://schemas.microsoft.com/office/drawing/2012/chart">
                      <c:ext xmlns:c15="http://schemas.microsoft.com/office/drawing/2012/chart" uri="{02D57815-91ED-43cb-92C2-25804820EDAC}">
                        <c15:formulaRef>
                          <c15:sqref>'[1]Egresados 2019'!$B$190:$B$196</c15:sqref>
                        </c15:formulaRef>
                      </c:ext>
                    </c:extLst>
                    <c:strCache>
                      <c:ptCount val="7"/>
                      <c:pt idx="0">
                        <c:v>Redes Sociales</c:v>
                      </c:pt>
                      <c:pt idx="1">
                        <c:v>Campus Informa</c:v>
                      </c:pt>
                      <c:pt idx="2">
                        <c:v>Programa del cual egresó</c:v>
                      </c:pt>
                      <c:pt idx="3">
                        <c:v>Oficina de egresados </c:v>
                      </c:pt>
                      <c:pt idx="4">
                        <c:v>Universitaria Estéreo</c:v>
                      </c:pt>
                      <c:pt idx="5">
                        <c:v>Ninguno</c:v>
                      </c:pt>
                      <c:pt idx="6">
                        <c:v>Otros</c:v>
                      </c:pt>
                    </c:strCache>
                  </c:strRef>
                </c:cat>
                <c:val>
                  <c:numRef>
                    <c:extLst xmlns:c16r2="http://schemas.microsoft.com/office/drawing/2015/06/chart" xmlns:c15="http://schemas.microsoft.com/office/drawing/2012/chart">
                      <c:ext xmlns:c15="http://schemas.microsoft.com/office/drawing/2012/chart" uri="{02D57815-91ED-43cb-92C2-25804820EDAC}">
                        <c15:formulaRef>
                          <c15:sqref>'[1]Egresados 2019'!$D$190:$D$196</c15:sqref>
                        </c15:formulaRef>
                      </c:ext>
                    </c:extLst>
                    <c:numCache>
                      <c:formatCode>General</c:formatCode>
                      <c:ptCount val="7"/>
                    </c:numCache>
                  </c:numRef>
                </c:val>
                <c:extLst xmlns:c16r2="http://schemas.microsoft.com/office/drawing/2015/06/chart" xmlns:c15="http://schemas.microsoft.com/office/drawing/2012/chart">
                  <c:ext xmlns:c16="http://schemas.microsoft.com/office/drawing/2014/chart" uri="{C3380CC4-5D6E-409C-BE32-E72D297353CC}">
                    <c16:uniqueId val="{00000002-B200-4064-9742-306C0D2387C8}"/>
                  </c:ext>
                </c:extLst>
              </c15:ser>
            </c15:filteredBarSeries>
          </c:ext>
        </c:extLst>
      </c:barChart>
      <c:catAx>
        <c:axId val="235761024"/>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es-ES"/>
          </a:p>
        </c:txPr>
        <c:crossAx val="235760240"/>
        <c:crosses val="autoZero"/>
        <c:auto val="1"/>
        <c:lblAlgn val="ctr"/>
        <c:lblOffset val="100"/>
        <c:noMultiLvlLbl val="0"/>
      </c:catAx>
      <c:valAx>
        <c:axId val="235760240"/>
        <c:scaling>
          <c:orientation val="minMax"/>
        </c:scaling>
        <c:delete val="1"/>
        <c:axPos val="l"/>
        <c:numFmt formatCode="General" sourceLinked="1"/>
        <c:majorTickMark val="none"/>
        <c:minorTickMark val="none"/>
        <c:tickLblPos val="nextTo"/>
        <c:crossAx val="235761024"/>
        <c:crosses val="autoZero"/>
        <c:crossBetween val="between"/>
      </c:valAx>
      <c:spPr>
        <a:noFill/>
        <a:ln>
          <a:noFill/>
        </a:ln>
        <a:effectLst/>
      </c:spPr>
    </c:plotArea>
    <c:plotVisOnly val="1"/>
    <c:dispBlanksAs val="gap"/>
    <c:showDLblsOverMax val="0"/>
  </c:chart>
  <c:spPr>
    <a:solidFill>
      <a:schemeClr val="lt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chemeClr val="accent1">
                <a:alpha val="85000"/>
              </a:schemeClr>
            </a:solidFill>
            <a:ln w="9525" cap="flat" cmpd="sng" algn="ctr">
              <a:solidFill>
                <a:schemeClr val="lt1">
                  <a:alpha val="50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ES"/>
              </a:p>
            </c:txPr>
            <c:dLblPos val="in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'[1]Egresados 2019'!$B$205:$B$208</c:f>
              <c:strCache>
                <c:ptCount val="4"/>
                <c:pt idx="0">
                  <c:v>Excelente</c:v>
                </c:pt>
                <c:pt idx="1">
                  <c:v>Bueno</c:v>
                </c:pt>
                <c:pt idx="2">
                  <c:v>Regular</c:v>
                </c:pt>
                <c:pt idx="3">
                  <c:v>Malo</c:v>
                </c:pt>
              </c:strCache>
            </c:strRef>
          </c:cat>
          <c:val>
            <c:numRef>
              <c:f>'[1]Egresados 2019'!$D$205:$D$208</c:f>
              <c:numCache>
                <c:formatCode>General</c:formatCode>
                <c:ptCount val="4"/>
                <c:pt idx="0">
                  <c:v>0.8571428571428571</c:v>
                </c:pt>
                <c:pt idx="1">
                  <c:v>0.14285714285714285</c:v>
                </c:pt>
                <c:pt idx="2">
                  <c:v>0</c:v>
                </c:pt>
                <c:pt idx="3">
                  <c:v>0</c:v>
                </c:pt>
              </c:numCache>
            </c:numRef>
          </c:val>
          <c:extLst xmlns:c16r2="http://schemas.microsoft.com/office/drawing/2015/06/chart">
            <c:ext xmlns:c16="http://schemas.microsoft.com/office/drawing/2014/chart" uri="{C3380CC4-5D6E-409C-BE32-E72D297353CC}">
              <c16:uniqueId val="{00000000-4BF2-44F0-9180-43095AFC68E8}"/>
            </c:ext>
          </c:extLst>
        </c:ser>
        <c:dLbls>
          <c:dLblPos val="inEnd"/>
          <c:showLegendKey val="0"/>
          <c:showVal val="1"/>
          <c:showCatName val="0"/>
          <c:showSerName val="0"/>
          <c:showPercent val="0"/>
          <c:showBubbleSize val="0"/>
        </c:dLbls>
        <c:gapWidth val="65"/>
        <c:axId val="235757888"/>
        <c:axId val="235759456"/>
      </c:barChart>
      <c:catAx>
        <c:axId val="235757888"/>
        <c:scaling>
          <c:orientation val="minMax"/>
        </c:scaling>
        <c:delete val="0"/>
        <c:axPos val="l"/>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ES"/>
          </a:p>
        </c:txPr>
        <c:crossAx val="235759456"/>
        <c:crosses val="autoZero"/>
        <c:auto val="1"/>
        <c:lblAlgn val="ctr"/>
        <c:lblOffset val="100"/>
        <c:noMultiLvlLbl val="0"/>
      </c:catAx>
      <c:valAx>
        <c:axId val="235759456"/>
        <c:scaling>
          <c:orientation val="minMax"/>
        </c:scaling>
        <c:delete val="0"/>
        <c:axPos val="b"/>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ES"/>
          </a:p>
        </c:txPr>
        <c:crossAx val="235757888"/>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E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1"/>
              </a:solidFill>
              <a:ln>
                <a:noFill/>
              </a:ln>
              <a:effectLst/>
              <a:scene3d>
                <a:camera prst="orthographicFront"/>
                <a:lightRig rig="brightRoom" dir="t"/>
              </a:scene3d>
              <a:sp3d prstMaterial="flat">
                <a:bevelT w="50800" h="101600" prst="angle"/>
                <a:contourClr>
                  <a:srgbClr val="000000"/>
                </a:contourClr>
              </a:sp3d>
            </c:spPr>
            <c:extLst xmlns:c16r2="http://schemas.microsoft.com/office/drawing/2015/06/chart">
              <c:ext xmlns:c16="http://schemas.microsoft.com/office/drawing/2014/chart" uri="{C3380CC4-5D6E-409C-BE32-E72D297353CC}">
                <c16:uniqueId val="{00000001-3764-47DB-A10D-B0F5238BE188}"/>
              </c:ext>
            </c:extLst>
          </c:dPt>
          <c:dPt>
            <c:idx val="1"/>
            <c:bubble3D val="0"/>
            <c:spPr>
              <a:solidFill>
                <a:schemeClr val="accent2"/>
              </a:solidFill>
              <a:ln>
                <a:noFill/>
              </a:ln>
              <a:effectLst/>
              <a:scene3d>
                <a:camera prst="orthographicFront"/>
                <a:lightRig rig="brightRoom" dir="t"/>
              </a:scene3d>
              <a:sp3d prstMaterial="flat">
                <a:bevelT w="50800" h="101600" prst="angle"/>
                <a:contourClr>
                  <a:srgbClr val="000000"/>
                </a:contourClr>
              </a:sp3d>
            </c:spPr>
            <c:extLst xmlns:c16r2="http://schemas.microsoft.com/office/drawing/2015/06/chart">
              <c:ext xmlns:c16="http://schemas.microsoft.com/office/drawing/2014/chart" uri="{C3380CC4-5D6E-409C-BE32-E72D297353CC}">
                <c16:uniqueId val="{00000003-3764-47DB-A10D-B0F5238BE188}"/>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ES"/>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xmlns:c16r2="http://schemas.microsoft.com/office/drawing/2015/06/chart">
              <c:ext xmlns:c15="http://schemas.microsoft.com/office/drawing/2012/chart" uri="{CE6537A1-D6FC-4f65-9D91-7224C49458BB}"/>
            </c:extLst>
          </c:dLbls>
          <c:cat>
            <c:strRef>
              <c:f>'[1]Egresados 2019'!$B$222:$B$223</c:f>
              <c:strCache>
                <c:ptCount val="2"/>
                <c:pt idx="0">
                  <c:v>Si</c:v>
                </c:pt>
                <c:pt idx="1">
                  <c:v>No </c:v>
                </c:pt>
              </c:strCache>
            </c:strRef>
          </c:cat>
          <c:val>
            <c:numRef>
              <c:f>'[1]Egresados 2019'!$D$222:$D$223</c:f>
              <c:numCache>
                <c:formatCode>General</c:formatCode>
                <c:ptCount val="2"/>
                <c:pt idx="0">
                  <c:v>1</c:v>
                </c:pt>
                <c:pt idx="1">
                  <c:v>0</c:v>
                </c:pt>
              </c:numCache>
            </c:numRef>
          </c:val>
          <c:extLst xmlns:c16r2="http://schemas.microsoft.com/office/drawing/2015/06/chart">
            <c:ext xmlns:c16="http://schemas.microsoft.com/office/drawing/2014/chart" uri="{C3380CC4-5D6E-409C-BE32-E72D297353CC}">
              <c16:uniqueId val="{00000004-3764-47DB-A10D-B0F5238BE188}"/>
            </c:ext>
          </c:extLst>
        </c:ser>
        <c:dLbls>
          <c:dLblPos val="inEnd"/>
          <c:showLegendKey val="0"/>
          <c:showVal val="0"/>
          <c:showCatName val="0"/>
          <c:showSerName val="0"/>
          <c:showPercent val="1"/>
          <c:showBubbleSize val="0"/>
          <c:showLeaderLines val="1"/>
        </c:dLbls>
        <c:firstSliceAng val="0"/>
      </c:pieChart>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legend>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1"/>
              </a:solidFill>
              <a:ln>
                <a:noFill/>
              </a:ln>
              <a:effectLst/>
              <a:scene3d>
                <a:camera prst="orthographicFront"/>
                <a:lightRig rig="brightRoom" dir="t"/>
              </a:scene3d>
              <a:sp3d prstMaterial="flat">
                <a:bevelT w="50800" h="101600" prst="angle"/>
                <a:contourClr>
                  <a:srgbClr val="000000"/>
                </a:contourClr>
              </a:sp3d>
            </c:spPr>
            <c:extLst xmlns:c16r2="http://schemas.microsoft.com/office/drawing/2015/06/chart">
              <c:ext xmlns:c16="http://schemas.microsoft.com/office/drawing/2014/chart" uri="{C3380CC4-5D6E-409C-BE32-E72D297353CC}">
                <c16:uniqueId val="{00000001-9801-452B-8AB0-D3F1EDF7CA1D}"/>
              </c:ext>
            </c:extLst>
          </c:dPt>
          <c:dPt>
            <c:idx val="1"/>
            <c:bubble3D val="0"/>
            <c:spPr>
              <a:solidFill>
                <a:schemeClr val="accent2"/>
              </a:solidFill>
              <a:ln>
                <a:noFill/>
              </a:ln>
              <a:effectLst/>
              <a:scene3d>
                <a:camera prst="orthographicFront"/>
                <a:lightRig rig="brightRoom" dir="t"/>
              </a:scene3d>
              <a:sp3d prstMaterial="flat">
                <a:bevelT w="50800" h="101600" prst="angle"/>
                <a:contourClr>
                  <a:srgbClr val="000000"/>
                </a:contourClr>
              </a:sp3d>
            </c:spPr>
            <c:extLst xmlns:c16r2="http://schemas.microsoft.com/office/drawing/2015/06/chart">
              <c:ext xmlns:c16="http://schemas.microsoft.com/office/drawing/2014/chart" uri="{C3380CC4-5D6E-409C-BE32-E72D297353CC}">
                <c16:uniqueId val="{00000003-9801-452B-8AB0-D3F1EDF7CA1D}"/>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ES"/>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xmlns:c16r2="http://schemas.microsoft.com/office/drawing/2015/06/chart">
              <c:ext xmlns:c15="http://schemas.microsoft.com/office/drawing/2012/chart" uri="{CE6537A1-D6FC-4f65-9D91-7224C49458BB}"/>
            </c:extLst>
          </c:dLbls>
          <c:cat>
            <c:strRef>
              <c:f>'[1]Egresados 2019'!$B$235:$B$236</c:f>
              <c:strCache>
                <c:ptCount val="2"/>
                <c:pt idx="0">
                  <c:v>Si</c:v>
                </c:pt>
                <c:pt idx="1">
                  <c:v>No </c:v>
                </c:pt>
              </c:strCache>
            </c:strRef>
          </c:cat>
          <c:val>
            <c:numRef>
              <c:f>'[1]Egresados 2019'!$D$235:$D$236</c:f>
              <c:numCache>
                <c:formatCode>General</c:formatCode>
                <c:ptCount val="2"/>
                <c:pt idx="0">
                  <c:v>1</c:v>
                </c:pt>
                <c:pt idx="1">
                  <c:v>0</c:v>
                </c:pt>
              </c:numCache>
            </c:numRef>
          </c:val>
          <c:extLst xmlns:c16r2="http://schemas.microsoft.com/office/drawing/2015/06/chart">
            <c:ext xmlns:c16="http://schemas.microsoft.com/office/drawing/2014/chart" uri="{C3380CC4-5D6E-409C-BE32-E72D297353CC}">
              <c16:uniqueId val="{00000004-9801-452B-8AB0-D3F1EDF7CA1D}"/>
            </c:ext>
          </c:extLst>
        </c:ser>
        <c:dLbls>
          <c:dLblPos val="inEnd"/>
          <c:showLegendKey val="0"/>
          <c:showVal val="0"/>
          <c:showCatName val="0"/>
          <c:showSerName val="0"/>
          <c:showPercent val="1"/>
          <c:showBubbleSize val="0"/>
          <c:showLeaderLines val="1"/>
        </c:dLbls>
        <c:firstSliceAng val="0"/>
      </c:pieChart>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legend>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61">
  <cs:axisTitle>
    <cs:lnRef idx="0"/>
    <cs:fillRef idx="0"/>
    <cs:effectRef idx="0"/>
    <cs:fontRef idx="minor">
      <a:schemeClr val="dk1">
        <a:lumMod val="65000"/>
        <a:lumOff val="35000"/>
      </a:schemeClr>
    </cs:fontRef>
    <cs:defRPr sz="900" kern="1200"/>
  </cs:axisTitle>
  <cs:categoryAxis>
    <cs:lnRef idx="0"/>
    <cs:fillRef idx="0"/>
    <cs:effectRef idx="0"/>
    <cs:fontRef idx="minor">
      <a:schemeClr val="dk1">
        <a:lumMod val="65000"/>
        <a:lumOff val="35000"/>
      </a:schemeClr>
    </cs:fontRef>
    <cs:defRPr sz="900" kern="1200"/>
  </cs:categoryAxis>
  <cs:chartArea>
    <cs:lnRef idx="0"/>
    <cs:fillRef idx="0"/>
    <cs:effectRef idx="0"/>
    <cs:fontRef idx="minor">
      <a:schemeClr val="dk1"/>
    </cs:fontRef>
    <cs:spPr>
      <a:pattFill prst="dkDnDiag">
        <a:fgClr>
          <a:schemeClr val="lt1">
            <a:lumMod val="95000"/>
          </a:schemeClr>
        </a:fgClr>
        <a:bgClr>
          <a:schemeClr val="lt1"/>
        </a:bgClr>
      </a:pattFill>
      <a:ln w="9525" cap="flat" cmpd="sng" algn="ctr">
        <a:solidFill>
          <a:schemeClr val="dk1">
            <a:lumMod val="15000"/>
            <a:lumOff val="8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dk1">
        <a:lumMod val="65000"/>
        <a:lumOff val="35000"/>
      </a:schemeClr>
    </cs:fontRef>
    <cs:spPr>
      <a:solidFill>
        <a:schemeClr val="lt1">
          <a:alpha val="75000"/>
        </a:schemeClr>
      </a:solidFill>
      <a:ln w="9525">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317500" algn="ctr" rotWithShape="0">
          <a:prstClr val="black">
            <a:alpha val="25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20000"/>
          </a:prstClr>
        </a:outerShdw>
      </a:effectLst>
      <a:scene3d>
        <a:camera prst="orthographicFront"/>
        <a:lightRig rig="threePt" dir="t"/>
      </a:scene3d>
      <a:sp3d prstMaterial="matte"/>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noFill/>
      <a:ln w="9525" cap="flat" cmpd="sng" algn="ctr">
        <a:solidFill>
          <a:schemeClr val="dk1">
            <a:lumMod val="15000"/>
            <a:lumOff val="85000"/>
          </a:schemeClr>
        </a:solidFill>
        <a:round/>
      </a:ln>
    </cs:spPr>
    <cs:defRPr sz="9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65000"/>
            <a:lumOff val="35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65000"/>
            <a:lumOff val="35000"/>
          </a:schemeClr>
        </a:solidFill>
        <a:round/>
      </a:ln>
    </cs:spPr>
  </cs:errorBar>
  <cs:floor>
    <cs:lnRef idx="0"/>
    <cs:fillRef idx="0"/>
    <cs:effectRef idx="0"/>
    <cs:fontRef idx="minor">
      <a:schemeClr val="dk1"/>
    </cs:fontRef>
    <cs:spPr>
      <a:noFill/>
      <a:ln>
        <a:noFill/>
      </a:ln>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50000"/>
            <a:lumOff val="50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spPr>
      <a:solidFill>
        <a:schemeClr val="lt1">
          <a:alpha val="78000"/>
        </a:schemeClr>
      </a:solidFill>
    </cs:spPr>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inor">
      <a:schemeClr val="dk1">
        <a:lumMod val="65000"/>
        <a:lumOff val="35000"/>
      </a:schemeClr>
    </cs:fontRef>
    <cs:defRPr sz="1800" b="1" kern="120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65000"/>
            <a:lumOff val="35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11.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61">
  <cs:axisTitle>
    <cs:lnRef idx="0"/>
    <cs:fillRef idx="0"/>
    <cs:effectRef idx="0"/>
    <cs:fontRef idx="minor">
      <a:schemeClr val="dk1">
        <a:lumMod val="65000"/>
        <a:lumOff val="35000"/>
      </a:schemeClr>
    </cs:fontRef>
    <cs:defRPr sz="900" kern="1200"/>
  </cs:axisTitle>
  <cs:categoryAxis>
    <cs:lnRef idx="0"/>
    <cs:fillRef idx="0"/>
    <cs:effectRef idx="0"/>
    <cs:fontRef idx="minor">
      <a:schemeClr val="dk1">
        <a:lumMod val="65000"/>
        <a:lumOff val="35000"/>
      </a:schemeClr>
    </cs:fontRef>
    <cs:defRPr sz="900" kern="1200"/>
  </cs:categoryAxis>
  <cs:chartArea>
    <cs:lnRef idx="0"/>
    <cs:fillRef idx="0"/>
    <cs:effectRef idx="0"/>
    <cs:fontRef idx="minor">
      <a:schemeClr val="dk1"/>
    </cs:fontRef>
    <cs:spPr>
      <a:pattFill prst="dkDnDiag">
        <a:fgClr>
          <a:schemeClr val="lt1">
            <a:lumMod val="95000"/>
          </a:schemeClr>
        </a:fgClr>
        <a:bgClr>
          <a:schemeClr val="lt1"/>
        </a:bgClr>
      </a:pattFill>
      <a:ln w="9525" cap="flat" cmpd="sng" algn="ctr">
        <a:solidFill>
          <a:schemeClr val="dk1">
            <a:lumMod val="15000"/>
            <a:lumOff val="8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dk1">
        <a:lumMod val="65000"/>
        <a:lumOff val="35000"/>
      </a:schemeClr>
    </cs:fontRef>
    <cs:spPr>
      <a:solidFill>
        <a:schemeClr val="lt1">
          <a:alpha val="75000"/>
        </a:schemeClr>
      </a:solidFill>
      <a:ln w="9525">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317500" algn="ctr" rotWithShape="0">
          <a:prstClr val="black">
            <a:alpha val="25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20000"/>
          </a:prstClr>
        </a:outerShdw>
      </a:effectLst>
      <a:scene3d>
        <a:camera prst="orthographicFront"/>
        <a:lightRig rig="threePt" dir="t"/>
      </a:scene3d>
      <a:sp3d prstMaterial="matte"/>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noFill/>
      <a:ln w="9525" cap="flat" cmpd="sng" algn="ctr">
        <a:solidFill>
          <a:schemeClr val="dk1">
            <a:lumMod val="15000"/>
            <a:lumOff val="85000"/>
          </a:schemeClr>
        </a:solidFill>
        <a:round/>
      </a:ln>
    </cs:spPr>
    <cs:defRPr sz="9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65000"/>
            <a:lumOff val="35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65000"/>
            <a:lumOff val="35000"/>
          </a:schemeClr>
        </a:solidFill>
        <a:round/>
      </a:ln>
    </cs:spPr>
  </cs:errorBar>
  <cs:floor>
    <cs:lnRef idx="0"/>
    <cs:fillRef idx="0"/>
    <cs:effectRef idx="0"/>
    <cs:fontRef idx="minor">
      <a:schemeClr val="dk1"/>
    </cs:fontRef>
    <cs:spPr>
      <a:noFill/>
      <a:ln>
        <a:noFill/>
      </a:ln>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50000"/>
            <a:lumOff val="50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spPr>
      <a:solidFill>
        <a:schemeClr val="lt1">
          <a:alpha val="78000"/>
        </a:schemeClr>
      </a:solidFill>
    </cs:spPr>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inor">
      <a:schemeClr val="dk1">
        <a:lumMod val="65000"/>
        <a:lumOff val="35000"/>
      </a:schemeClr>
    </cs:fontRef>
    <cs:defRPr sz="1800" b="1" kern="120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65000"/>
            <a:lumOff val="35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14.xml><?xml version="1.0" encoding="utf-8"?>
<cs:chartStyle xmlns:cs="http://schemas.microsoft.com/office/drawing/2012/chartStyle" xmlns:a="http://schemas.openxmlformats.org/drawingml/2006/main" id="202">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800" b="0" i="0" u="none" strike="noStrike" kern="1200" baseline="0"/>
    <cs:bodyPr rot="-5400000" spcFirstLastPara="1" vertOverflow="clip" horzOverflow="clip" vert="horz" wrap="square" lIns="38100" tIns="19050" rIns="38100" bIns="19050" anchor="ctr" anchorCtr="1">
      <a:spAutoFit/>
    </cs:bodyPr>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15.xml><?xml version="1.0" encoding="utf-8"?>
<cs:chartStyle xmlns:cs="http://schemas.microsoft.com/office/drawing/2012/chartStyle" xmlns:a="http://schemas.openxmlformats.org/drawingml/2006/main" id="261">
  <cs:axisTitle>
    <cs:lnRef idx="0"/>
    <cs:fillRef idx="0"/>
    <cs:effectRef idx="0"/>
    <cs:fontRef idx="minor">
      <a:schemeClr val="dk1">
        <a:lumMod val="65000"/>
        <a:lumOff val="35000"/>
      </a:schemeClr>
    </cs:fontRef>
    <cs:defRPr sz="900" kern="1200"/>
  </cs:axisTitle>
  <cs:categoryAxis>
    <cs:lnRef idx="0"/>
    <cs:fillRef idx="0"/>
    <cs:effectRef idx="0"/>
    <cs:fontRef idx="minor">
      <a:schemeClr val="dk1">
        <a:lumMod val="65000"/>
        <a:lumOff val="35000"/>
      </a:schemeClr>
    </cs:fontRef>
    <cs:defRPr sz="900" kern="1200"/>
  </cs:categoryAxis>
  <cs:chartArea>
    <cs:lnRef idx="0"/>
    <cs:fillRef idx="0"/>
    <cs:effectRef idx="0"/>
    <cs:fontRef idx="minor">
      <a:schemeClr val="dk1"/>
    </cs:fontRef>
    <cs:spPr>
      <a:pattFill prst="dkDnDiag">
        <a:fgClr>
          <a:schemeClr val="lt1">
            <a:lumMod val="95000"/>
          </a:schemeClr>
        </a:fgClr>
        <a:bgClr>
          <a:schemeClr val="lt1"/>
        </a:bgClr>
      </a:pattFill>
      <a:ln w="9525" cap="flat" cmpd="sng" algn="ctr">
        <a:solidFill>
          <a:schemeClr val="dk1">
            <a:lumMod val="15000"/>
            <a:lumOff val="8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dk1">
        <a:lumMod val="65000"/>
        <a:lumOff val="35000"/>
      </a:schemeClr>
    </cs:fontRef>
    <cs:spPr>
      <a:solidFill>
        <a:schemeClr val="lt1">
          <a:alpha val="75000"/>
        </a:schemeClr>
      </a:solidFill>
      <a:ln w="9525">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317500" algn="ctr" rotWithShape="0">
          <a:prstClr val="black">
            <a:alpha val="25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20000"/>
          </a:prstClr>
        </a:outerShdw>
      </a:effectLst>
      <a:scene3d>
        <a:camera prst="orthographicFront"/>
        <a:lightRig rig="threePt" dir="t"/>
      </a:scene3d>
      <a:sp3d prstMaterial="matte"/>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noFill/>
      <a:ln w="9525" cap="flat" cmpd="sng" algn="ctr">
        <a:solidFill>
          <a:schemeClr val="dk1">
            <a:lumMod val="15000"/>
            <a:lumOff val="85000"/>
          </a:schemeClr>
        </a:solidFill>
        <a:round/>
      </a:ln>
    </cs:spPr>
    <cs:defRPr sz="9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65000"/>
            <a:lumOff val="35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65000"/>
            <a:lumOff val="35000"/>
          </a:schemeClr>
        </a:solidFill>
        <a:round/>
      </a:ln>
    </cs:spPr>
  </cs:errorBar>
  <cs:floor>
    <cs:lnRef idx="0"/>
    <cs:fillRef idx="0"/>
    <cs:effectRef idx="0"/>
    <cs:fontRef idx="minor">
      <a:schemeClr val="dk1"/>
    </cs:fontRef>
    <cs:spPr>
      <a:noFill/>
      <a:ln>
        <a:noFill/>
      </a:ln>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50000"/>
            <a:lumOff val="50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spPr>
      <a:solidFill>
        <a:schemeClr val="lt1">
          <a:alpha val="78000"/>
        </a:schemeClr>
      </a:solidFill>
    </cs:spPr>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inor">
      <a:schemeClr val="dk1">
        <a:lumMod val="65000"/>
        <a:lumOff val="35000"/>
      </a:schemeClr>
    </cs:fontRef>
    <cs:defRPr sz="1800" b="1" kern="120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65000"/>
            <a:lumOff val="35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16.xml><?xml version="1.0" encoding="utf-8"?>
<cs:chartStyle xmlns:cs="http://schemas.microsoft.com/office/drawing/2012/chartStyle" xmlns:a="http://schemas.openxmlformats.org/drawingml/2006/main" id="202">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800" b="0" i="0" u="none" strike="noStrike" kern="1200" baseline="0"/>
    <cs:bodyPr rot="-5400000" spcFirstLastPara="1" vertOverflow="clip" horzOverflow="clip" vert="horz" wrap="square" lIns="38100" tIns="19050" rIns="38100" bIns="19050" anchor="ctr" anchorCtr="1">
      <a:spAutoFit/>
    </cs:bodyPr>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17.xml><?xml version="1.0" encoding="utf-8"?>
<cs:chartStyle xmlns:cs="http://schemas.microsoft.com/office/drawing/2012/chartStyle" xmlns:a="http://schemas.openxmlformats.org/drawingml/2006/main" id="21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8.xml><?xml version="1.0" encoding="utf-8"?>
<cs:chartStyle xmlns:cs="http://schemas.microsoft.com/office/drawing/2012/chartStyle" xmlns:a="http://schemas.openxmlformats.org/drawingml/2006/main" id="258">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1"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scene3d>
        <a:camera prst="orthographicFront"/>
        <a:lightRig rig="brightRoom" dir="t"/>
      </a:scene3d>
      <a:sp3d prstMaterial="flat">
        <a:bevelT w="50800" h="101600" prst="angle"/>
        <a:contourClr>
          <a:srgbClr val="000000"/>
        </a:contourClr>
      </a:sp3d>
    </cs:spPr>
  </cs:dataPoint>
  <cs:dataPoint3D>
    <cs:lnRef idx="0"/>
    <cs:fillRef idx="0">
      <cs:styleClr val="auto"/>
    </cs:fillRef>
    <cs:effectRef idx="0"/>
    <cs:fontRef idx="minor">
      <a:schemeClr val="tx1"/>
    </cs:fontRef>
    <cs:spPr>
      <a:solidFill>
        <a:schemeClr val="phClr"/>
      </a:solidFill>
      <a:ln w="1905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1" i="0" kern="1200" cap="all" spc="50"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58">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1"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scene3d>
        <a:camera prst="orthographicFront"/>
        <a:lightRig rig="brightRoom" dir="t"/>
      </a:scene3d>
      <a:sp3d prstMaterial="flat">
        <a:bevelT w="50800" h="101600" prst="angle"/>
        <a:contourClr>
          <a:srgbClr val="000000"/>
        </a:contourClr>
      </a:sp3d>
    </cs:spPr>
  </cs:dataPoint>
  <cs:dataPoint3D>
    <cs:lnRef idx="0"/>
    <cs:fillRef idx="0">
      <cs:styleClr val="auto"/>
    </cs:fillRef>
    <cs:effectRef idx="0"/>
    <cs:fontRef idx="minor">
      <a:schemeClr val="tx1"/>
    </cs:fontRef>
    <cs:spPr>
      <a:solidFill>
        <a:schemeClr val="phClr"/>
      </a:solidFill>
      <a:ln w="1905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1" i="0" kern="1200" cap="all" spc="50"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61">
  <cs:axisTitle>
    <cs:lnRef idx="0"/>
    <cs:fillRef idx="0"/>
    <cs:effectRef idx="0"/>
    <cs:fontRef idx="minor">
      <a:schemeClr val="dk1">
        <a:lumMod val="65000"/>
        <a:lumOff val="35000"/>
      </a:schemeClr>
    </cs:fontRef>
    <cs:defRPr sz="900" kern="1200"/>
  </cs:axisTitle>
  <cs:categoryAxis>
    <cs:lnRef idx="0"/>
    <cs:fillRef idx="0"/>
    <cs:effectRef idx="0"/>
    <cs:fontRef idx="minor">
      <a:schemeClr val="dk1">
        <a:lumMod val="65000"/>
        <a:lumOff val="35000"/>
      </a:schemeClr>
    </cs:fontRef>
    <cs:defRPr sz="900" kern="1200"/>
  </cs:categoryAxis>
  <cs:chartArea>
    <cs:lnRef idx="0"/>
    <cs:fillRef idx="0"/>
    <cs:effectRef idx="0"/>
    <cs:fontRef idx="minor">
      <a:schemeClr val="dk1"/>
    </cs:fontRef>
    <cs:spPr>
      <a:pattFill prst="dkDnDiag">
        <a:fgClr>
          <a:schemeClr val="lt1">
            <a:lumMod val="95000"/>
          </a:schemeClr>
        </a:fgClr>
        <a:bgClr>
          <a:schemeClr val="lt1"/>
        </a:bgClr>
      </a:pattFill>
      <a:ln w="9525" cap="flat" cmpd="sng" algn="ctr">
        <a:solidFill>
          <a:schemeClr val="dk1">
            <a:lumMod val="15000"/>
            <a:lumOff val="8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dk1">
        <a:lumMod val="65000"/>
        <a:lumOff val="35000"/>
      </a:schemeClr>
    </cs:fontRef>
    <cs:spPr>
      <a:solidFill>
        <a:schemeClr val="lt1">
          <a:alpha val="75000"/>
        </a:schemeClr>
      </a:solidFill>
      <a:ln w="9525">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317500" algn="ctr" rotWithShape="0">
          <a:prstClr val="black">
            <a:alpha val="25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20000"/>
          </a:prstClr>
        </a:outerShdw>
      </a:effectLst>
      <a:scene3d>
        <a:camera prst="orthographicFront"/>
        <a:lightRig rig="threePt" dir="t"/>
      </a:scene3d>
      <a:sp3d prstMaterial="matte"/>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noFill/>
      <a:ln w="9525" cap="flat" cmpd="sng" algn="ctr">
        <a:solidFill>
          <a:schemeClr val="dk1">
            <a:lumMod val="15000"/>
            <a:lumOff val="85000"/>
          </a:schemeClr>
        </a:solidFill>
        <a:round/>
      </a:ln>
    </cs:spPr>
    <cs:defRPr sz="9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65000"/>
            <a:lumOff val="35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65000"/>
            <a:lumOff val="35000"/>
          </a:schemeClr>
        </a:solidFill>
        <a:round/>
      </a:ln>
    </cs:spPr>
  </cs:errorBar>
  <cs:floor>
    <cs:lnRef idx="0"/>
    <cs:fillRef idx="0"/>
    <cs:effectRef idx="0"/>
    <cs:fontRef idx="minor">
      <a:schemeClr val="dk1"/>
    </cs:fontRef>
    <cs:spPr>
      <a:noFill/>
      <a:ln>
        <a:noFill/>
      </a:ln>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50000"/>
            <a:lumOff val="50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spPr>
      <a:solidFill>
        <a:schemeClr val="lt1">
          <a:alpha val="78000"/>
        </a:schemeClr>
      </a:solidFill>
    </cs:spPr>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inor">
      <a:schemeClr val="dk1">
        <a:lumMod val="65000"/>
        <a:lumOff val="35000"/>
      </a:schemeClr>
    </cs:fontRef>
    <cs:defRPr sz="1800" b="1" kern="120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65000"/>
            <a:lumOff val="35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61">
  <cs:axisTitle>
    <cs:lnRef idx="0"/>
    <cs:fillRef idx="0"/>
    <cs:effectRef idx="0"/>
    <cs:fontRef idx="minor">
      <a:schemeClr val="dk1">
        <a:lumMod val="65000"/>
        <a:lumOff val="35000"/>
      </a:schemeClr>
    </cs:fontRef>
    <cs:defRPr sz="900" kern="1200"/>
  </cs:axisTitle>
  <cs:categoryAxis>
    <cs:lnRef idx="0"/>
    <cs:fillRef idx="0"/>
    <cs:effectRef idx="0"/>
    <cs:fontRef idx="minor">
      <a:schemeClr val="dk1">
        <a:lumMod val="65000"/>
        <a:lumOff val="35000"/>
      </a:schemeClr>
    </cs:fontRef>
    <cs:defRPr sz="900" kern="1200"/>
  </cs:categoryAxis>
  <cs:chartArea>
    <cs:lnRef idx="0"/>
    <cs:fillRef idx="0"/>
    <cs:effectRef idx="0"/>
    <cs:fontRef idx="minor">
      <a:schemeClr val="dk1"/>
    </cs:fontRef>
    <cs:spPr>
      <a:pattFill prst="dkDnDiag">
        <a:fgClr>
          <a:schemeClr val="lt1">
            <a:lumMod val="95000"/>
          </a:schemeClr>
        </a:fgClr>
        <a:bgClr>
          <a:schemeClr val="lt1"/>
        </a:bgClr>
      </a:pattFill>
      <a:ln w="9525" cap="flat" cmpd="sng" algn="ctr">
        <a:solidFill>
          <a:schemeClr val="dk1">
            <a:lumMod val="15000"/>
            <a:lumOff val="8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dk1">
        <a:lumMod val="65000"/>
        <a:lumOff val="35000"/>
      </a:schemeClr>
    </cs:fontRef>
    <cs:spPr>
      <a:solidFill>
        <a:schemeClr val="lt1">
          <a:alpha val="75000"/>
        </a:schemeClr>
      </a:solidFill>
      <a:ln w="9525">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317500" algn="ctr" rotWithShape="0">
          <a:prstClr val="black">
            <a:alpha val="25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20000"/>
          </a:prstClr>
        </a:outerShdw>
      </a:effectLst>
      <a:scene3d>
        <a:camera prst="orthographicFront"/>
        <a:lightRig rig="threePt" dir="t"/>
      </a:scene3d>
      <a:sp3d prstMaterial="matte"/>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noFill/>
      <a:ln w="9525" cap="flat" cmpd="sng" algn="ctr">
        <a:solidFill>
          <a:schemeClr val="dk1">
            <a:lumMod val="15000"/>
            <a:lumOff val="85000"/>
          </a:schemeClr>
        </a:solidFill>
        <a:round/>
      </a:ln>
    </cs:spPr>
    <cs:defRPr sz="9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65000"/>
            <a:lumOff val="35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65000"/>
            <a:lumOff val="35000"/>
          </a:schemeClr>
        </a:solidFill>
        <a:round/>
      </a:ln>
    </cs:spPr>
  </cs:errorBar>
  <cs:floor>
    <cs:lnRef idx="0"/>
    <cs:fillRef idx="0"/>
    <cs:effectRef idx="0"/>
    <cs:fontRef idx="minor">
      <a:schemeClr val="dk1"/>
    </cs:fontRef>
    <cs:spPr>
      <a:noFill/>
      <a:ln>
        <a:noFill/>
      </a:ln>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50000"/>
            <a:lumOff val="50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spPr>
      <a:solidFill>
        <a:schemeClr val="lt1">
          <a:alpha val="78000"/>
        </a:schemeClr>
      </a:solidFill>
    </cs:spPr>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inor">
      <a:schemeClr val="dk1">
        <a:lumMod val="65000"/>
        <a:lumOff val="35000"/>
      </a:schemeClr>
    </cs:fontRef>
    <cs:defRPr sz="1800" b="1" kern="120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65000"/>
            <a:lumOff val="35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202">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800" b="0" i="0" u="none" strike="noStrike" kern="1200" baseline="0"/>
    <cs:bodyPr rot="-5400000" spcFirstLastPara="1" vertOverflow="clip" horzOverflow="clip" vert="horz" wrap="square" lIns="38100" tIns="19050" rIns="38100" bIns="19050" anchor="ctr" anchorCtr="1">
      <a:spAutoFit/>
    </cs:bodyPr>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5.xml><?xml version="1.0" encoding="utf-8"?>
<cs:chartStyle xmlns:cs="http://schemas.microsoft.com/office/drawing/2012/chartStyle" xmlns:a="http://schemas.openxmlformats.org/drawingml/2006/main" id="261">
  <cs:axisTitle>
    <cs:lnRef idx="0"/>
    <cs:fillRef idx="0"/>
    <cs:effectRef idx="0"/>
    <cs:fontRef idx="minor">
      <a:schemeClr val="dk1">
        <a:lumMod val="65000"/>
        <a:lumOff val="35000"/>
      </a:schemeClr>
    </cs:fontRef>
    <cs:defRPr sz="900" kern="1200"/>
  </cs:axisTitle>
  <cs:categoryAxis>
    <cs:lnRef idx="0"/>
    <cs:fillRef idx="0"/>
    <cs:effectRef idx="0"/>
    <cs:fontRef idx="minor">
      <a:schemeClr val="dk1">
        <a:lumMod val="65000"/>
        <a:lumOff val="35000"/>
      </a:schemeClr>
    </cs:fontRef>
    <cs:defRPr sz="900" kern="1200"/>
  </cs:categoryAxis>
  <cs:chartArea>
    <cs:lnRef idx="0"/>
    <cs:fillRef idx="0"/>
    <cs:effectRef idx="0"/>
    <cs:fontRef idx="minor">
      <a:schemeClr val="dk1"/>
    </cs:fontRef>
    <cs:spPr>
      <a:pattFill prst="dkDnDiag">
        <a:fgClr>
          <a:schemeClr val="lt1">
            <a:lumMod val="95000"/>
          </a:schemeClr>
        </a:fgClr>
        <a:bgClr>
          <a:schemeClr val="lt1"/>
        </a:bgClr>
      </a:pattFill>
      <a:ln w="9525" cap="flat" cmpd="sng" algn="ctr">
        <a:solidFill>
          <a:schemeClr val="dk1">
            <a:lumMod val="15000"/>
            <a:lumOff val="8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dk1">
        <a:lumMod val="65000"/>
        <a:lumOff val="35000"/>
      </a:schemeClr>
    </cs:fontRef>
    <cs:spPr>
      <a:solidFill>
        <a:schemeClr val="lt1">
          <a:alpha val="75000"/>
        </a:schemeClr>
      </a:solidFill>
      <a:ln w="9525">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317500" algn="ctr" rotWithShape="0">
          <a:prstClr val="black">
            <a:alpha val="25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20000"/>
          </a:prstClr>
        </a:outerShdw>
      </a:effectLst>
      <a:scene3d>
        <a:camera prst="orthographicFront"/>
        <a:lightRig rig="threePt" dir="t"/>
      </a:scene3d>
      <a:sp3d prstMaterial="matte"/>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noFill/>
      <a:ln w="9525" cap="flat" cmpd="sng" algn="ctr">
        <a:solidFill>
          <a:schemeClr val="dk1">
            <a:lumMod val="15000"/>
            <a:lumOff val="85000"/>
          </a:schemeClr>
        </a:solidFill>
        <a:round/>
      </a:ln>
    </cs:spPr>
    <cs:defRPr sz="9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65000"/>
            <a:lumOff val="35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65000"/>
            <a:lumOff val="35000"/>
          </a:schemeClr>
        </a:solidFill>
        <a:round/>
      </a:ln>
    </cs:spPr>
  </cs:errorBar>
  <cs:floor>
    <cs:lnRef idx="0"/>
    <cs:fillRef idx="0"/>
    <cs:effectRef idx="0"/>
    <cs:fontRef idx="minor">
      <a:schemeClr val="dk1"/>
    </cs:fontRef>
    <cs:spPr>
      <a:noFill/>
      <a:ln>
        <a:noFill/>
      </a:ln>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50000"/>
            <a:lumOff val="50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spPr>
      <a:solidFill>
        <a:schemeClr val="lt1">
          <a:alpha val="78000"/>
        </a:schemeClr>
      </a:solidFill>
    </cs:spPr>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inor">
      <a:schemeClr val="dk1">
        <a:lumMod val="65000"/>
        <a:lumOff val="35000"/>
      </a:schemeClr>
    </cs:fontRef>
    <cs:defRPr sz="1800" b="1" kern="120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65000"/>
            <a:lumOff val="35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6.xml><?xml version="1.0" encoding="utf-8"?>
<cs:chartStyle xmlns:cs="http://schemas.microsoft.com/office/drawing/2012/chartStyle" xmlns:a="http://schemas.openxmlformats.org/drawingml/2006/main" id="202">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800" b="0" i="0" u="none" strike="noStrike" kern="1200" baseline="0"/>
    <cs:bodyPr rot="-5400000" spcFirstLastPara="1" vertOverflow="clip" horzOverflow="clip" vert="horz" wrap="square" lIns="38100" tIns="19050" rIns="38100" bIns="19050" anchor="ctr" anchorCtr="1">
      <a:spAutoFit/>
    </cs:bodyPr>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7.xml><?xml version="1.0" encoding="utf-8"?>
<cs:chartStyle xmlns:cs="http://schemas.microsoft.com/office/drawing/2012/chartStyle" xmlns:a="http://schemas.openxmlformats.org/drawingml/2006/main" id="21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8.xml><?xml version="1.0" encoding="utf-8"?>
<cs:chartStyle xmlns:cs="http://schemas.microsoft.com/office/drawing/2012/chartStyle" xmlns:a="http://schemas.openxmlformats.org/drawingml/2006/main" id="258">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1"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scene3d>
        <a:camera prst="orthographicFront"/>
        <a:lightRig rig="brightRoom" dir="t"/>
      </a:scene3d>
      <a:sp3d prstMaterial="flat">
        <a:bevelT w="50800" h="101600" prst="angle"/>
        <a:contourClr>
          <a:srgbClr val="000000"/>
        </a:contourClr>
      </a:sp3d>
    </cs:spPr>
  </cs:dataPoint>
  <cs:dataPoint3D>
    <cs:lnRef idx="0"/>
    <cs:fillRef idx="0">
      <cs:styleClr val="auto"/>
    </cs:fillRef>
    <cs:effectRef idx="0"/>
    <cs:fontRef idx="minor">
      <a:schemeClr val="tx1"/>
    </cs:fontRef>
    <cs:spPr>
      <a:solidFill>
        <a:schemeClr val="phClr"/>
      </a:solidFill>
      <a:ln w="1905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1" i="0" kern="1200" cap="all" spc="50"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58">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1"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scene3d>
        <a:camera prst="orthographicFront"/>
        <a:lightRig rig="brightRoom" dir="t"/>
      </a:scene3d>
      <a:sp3d prstMaterial="flat">
        <a:bevelT w="50800" h="101600" prst="angle"/>
        <a:contourClr>
          <a:srgbClr val="000000"/>
        </a:contourClr>
      </a:sp3d>
    </cs:spPr>
  </cs:dataPoint>
  <cs:dataPoint3D>
    <cs:lnRef idx="0"/>
    <cs:fillRef idx="0">
      <cs:styleClr val="auto"/>
    </cs:fillRef>
    <cs:effectRef idx="0"/>
    <cs:fontRef idx="minor">
      <a:schemeClr val="tx1"/>
    </cs:fontRef>
    <cs:spPr>
      <a:solidFill>
        <a:schemeClr val="phClr"/>
      </a:solidFill>
      <a:ln w="1905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1" i="0" kern="1200" cap="all" spc="50"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8" Type="http://schemas.openxmlformats.org/officeDocument/2006/relationships/chart" Target="../charts/chart5.xml"/><Relationship Id="rId13" Type="http://schemas.openxmlformats.org/officeDocument/2006/relationships/chart" Target="../charts/chart10.xml"/><Relationship Id="rId3" Type="http://schemas.openxmlformats.org/officeDocument/2006/relationships/image" Target="../media/image6.png"/><Relationship Id="rId7" Type="http://schemas.openxmlformats.org/officeDocument/2006/relationships/chart" Target="../charts/chart4.xml"/><Relationship Id="rId12" Type="http://schemas.openxmlformats.org/officeDocument/2006/relationships/chart" Target="../charts/chart9.xml"/><Relationship Id="rId2" Type="http://schemas.openxmlformats.org/officeDocument/2006/relationships/image" Target="../media/image5.jpeg"/><Relationship Id="rId1" Type="http://schemas.openxmlformats.org/officeDocument/2006/relationships/image" Target="../media/image4.jpeg"/><Relationship Id="rId6" Type="http://schemas.openxmlformats.org/officeDocument/2006/relationships/chart" Target="../charts/chart3.xml"/><Relationship Id="rId11" Type="http://schemas.openxmlformats.org/officeDocument/2006/relationships/chart" Target="../charts/chart8.xml"/><Relationship Id="rId5" Type="http://schemas.openxmlformats.org/officeDocument/2006/relationships/chart" Target="../charts/chart2.xml"/><Relationship Id="rId10" Type="http://schemas.openxmlformats.org/officeDocument/2006/relationships/chart" Target="../charts/chart7.xml"/><Relationship Id="rId4" Type="http://schemas.openxmlformats.org/officeDocument/2006/relationships/chart" Target="../charts/chart1.xml"/><Relationship Id="rId9" Type="http://schemas.openxmlformats.org/officeDocument/2006/relationships/chart" Target="../charts/chart6.xml"/><Relationship Id="rId14" Type="http://schemas.openxmlformats.org/officeDocument/2006/relationships/image" Target="../media/image7.png"/></Relationships>
</file>

<file path=xl/drawings/_rels/drawing3.xml.rels><?xml version="1.0" encoding="UTF-8" standalone="yes"?>
<Relationships xmlns="http://schemas.openxmlformats.org/package/2006/relationships"><Relationship Id="rId8" Type="http://schemas.openxmlformats.org/officeDocument/2006/relationships/chart" Target="../charts/chart15.xml"/><Relationship Id="rId13" Type="http://schemas.openxmlformats.org/officeDocument/2006/relationships/chart" Target="../charts/chart20.xml"/><Relationship Id="rId3" Type="http://schemas.openxmlformats.org/officeDocument/2006/relationships/image" Target="../media/image6.png"/><Relationship Id="rId7" Type="http://schemas.openxmlformats.org/officeDocument/2006/relationships/chart" Target="../charts/chart14.xml"/><Relationship Id="rId12" Type="http://schemas.openxmlformats.org/officeDocument/2006/relationships/chart" Target="../charts/chart19.xml"/><Relationship Id="rId2" Type="http://schemas.openxmlformats.org/officeDocument/2006/relationships/image" Target="../media/image5.jpeg"/><Relationship Id="rId1" Type="http://schemas.openxmlformats.org/officeDocument/2006/relationships/image" Target="../media/image4.jpeg"/><Relationship Id="rId6" Type="http://schemas.openxmlformats.org/officeDocument/2006/relationships/chart" Target="../charts/chart13.xml"/><Relationship Id="rId11" Type="http://schemas.openxmlformats.org/officeDocument/2006/relationships/chart" Target="../charts/chart18.xml"/><Relationship Id="rId5" Type="http://schemas.openxmlformats.org/officeDocument/2006/relationships/chart" Target="../charts/chart12.xml"/><Relationship Id="rId10" Type="http://schemas.openxmlformats.org/officeDocument/2006/relationships/chart" Target="../charts/chart17.xml"/><Relationship Id="rId4" Type="http://schemas.openxmlformats.org/officeDocument/2006/relationships/chart" Target="../charts/chart11.xml"/><Relationship Id="rId9" Type="http://schemas.openxmlformats.org/officeDocument/2006/relationships/chart" Target="../charts/chart16.xml"/><Relationship Id="rId14" Type="http://schemas.openxmlformats.org/officeDocument/2006/relationships/image" Target="../media/image8.pn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897730</xdr:colOff>
      <xdr:row>0</xdr:row>
      <xdr:rowOff>92868</xdr:rowOff>
    </xdr:from>
    <xdr:to>
      <xdr:col>15</xdr:col>
      <xdr:colOff>738980</xdr:colOff>
      <xdr:row>11</xdr:row>
      <xdr:rowOff>142875</xdr:rowOff>
    </xdr:to>
    <xdr:sp macro="" textlink="">
      <xdr:nvSpPr>
        <xdr:cNvPr id="2" name="CuadroTexto 1">
          <a:extLst>
            <a:ext uri="{FF2B5EF4-FFF2-40B4-BE49-F238E27FC236}">
              <a16:creationId xmlns:a16="http://schemas.microsoft.com/office/drawing/2014/main" xmlns="" id="{00000000-0008-0000-0000-000002000000}"/>
            </a:ext>
          </a:extLst>
        </xdr:cNvPr>
        <xdr:cNvSpPr txBox="1"/>
      </xdr:nvSpPr>
      <xdr:spPr>
        <a:xfrm>
          <a:off x="897730" y="92868"/>
          <a:ext cx="11547475" cy="2145507"/>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r>
            <a:rPr lang="es-CO" sz="3600" b="1" u="sng" baseline="0">
              <a:solidFill>
                <a:schemeClr val="accent5">
                  <a:lumMod val="75000"/>
                </a:schemeClr>
              </a:solidFill>
              <a:latin typeface="+mn-lt"/>
              <a:ea typeface="+mn-ea"/>
              <a:cs typeface="+mn-cs"/>
            </a:rPr>
            <a:t>Doctorado en Ingeniería</a:t>
          </a:r>
        </a:p>
        <a:p>
          <a:pPr marL="0" indent="0" algn="ctr"/>
          <a:r>
            <a:rPr lang="es-CO" sz="3600" b="1" u="none" baseline="0">
              <a:solidFill>
                <a:schemeClr val="accent5">
                  <a:lumMod val="75000"/>
                </a:schemeClr>
              </a:solidFill>
              <a:latin typeface="+mn-lt"/>
              <a:ea typeface="+mn-ea"/>
              <a:cs typeface="+mn-cs"/>
            </a:rPr>
            <a:t>Informe de egresados y empleadores 2020</a:t>
          </a:r>
        </a:p>
      </xdr:txBody>
    </xdr:sp>
    <xdr:clientData/>
  </xdr:twoCellAnchor>
  <xdr:twoCellAnchor>
    <xdr:from>
      <xdr:col>0</xdr:col>
      <xdr:colOff>101600</xdr:colOff>
      <xdr:row>34</xdr:row>
      <xdr:rowOff>59535</xdr:rowOff>
    </xdr:from>
    <xdr:to>
      <xdr:col>14</xdr:col>
      <xdr:colOff>698499</xdr:colOff>
      <xdr:row>42</xdr:row>
      <xdr:rowOff>182945</xdr:rowOff>
    </xdr:to>
    <xdr:sp macro="" textlink="">
      <xdr:nvSpPr>
        <xdr:cNvPr id="3" name="CuadroTexto 2">
          <a:extLst>
            <a:ext uri="{FF2B5EF4-FFF2-40B4-BE49-F238E27FC236}">
              <a16:creationId xmlns:a16="http://schemas.microsoft.com/office/drawing/2014/main" xmlns="" id="{00000000-0008-0000-0000-000003000000}"/>
            </a:ext>
          </a:extLst>
        </xdr:cNvPr>
        <xdr:cNvSpPr txBox="1"/>
      </xdr:nvSpPr>
      <xdr:spPr>
        <a:xfrm>
          <a:off x="101600" y="6536535"/>
          <a:ext cx="11541124" cy="164741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lang="es-CO" sz="2000" b="1" u="none" baseline="0">
            <a:solidFill>
              <a:schemeClr val="accent5">
                <a:lumMod val="75000"/>
              </a:schemeClr>
            </a:solidFill>
            <a:latin typeface="+mn-lt"/>
            <a:ea typeface="+mn-ea"/>
            <a:cs typeface="+mn-cs"/>
          </a:endParaRPr>
        </a:p>
        <a:p>
          <a:pPr algn="ctr"/>
          <a:r>
            <a:rPr lang="es-CO" sz="2000" b="1" u="none" baseline="0">
              <a:solidFill>
                <a:schemeClr val="accent5">
                  <a:lumMod val="75000"/>
                </a:schemeClr>
              </a:solidFill>
              <a:latin typeface="+mn-lt"/>
              <a:ea typeface="+mn-ea"/>
              <a:cs typeface="+mn-cs"/>
            </a:rPr>
            <a:t>Informe consolidado de encuestas aplicadas a egresados y empleadores</a:t>
          </a:r>
        </a:p>
        <a:p>
          <a:pPr algn="ctr"/>
          <a:r>
            <a:rPr lang="es-CO" sz="2000" b="1" u="none" baseline="0">
              <a:solidFill>
                <a:schemeClr val="accent5">
                  <a:lumMod val="75000"/>
                </a:schemeClr>
              </a:solidFill>
              <a:latin typeface="+mn-lt"/>
              <a:ea typeface="+mn-ea"/>
              <a:cs typeface="+mn-cs"/>
            </a:rPr>
            <a:t>Proceso Gestión de Egresados</a:t>
          </a:r>
        </a:p>
      </xdr:txBody>
    </xdr:sp>
    <xdr:clientData/>
  </xdr:twoCellAnchor>
  <xdr:twoCellAnchor editAs="oneCell">
    <xdr:from>
      <xdr:col>0</xdr:col>
      <xdr:colOff>108404</xdr:colOff>
      <xdr:row>0</xdr:row>
      <xdr:rowOff>9525</xdr:rowOff>
    </xdr:from>
    <xdr:to>
      <xdr:col>1</xdr:col>
      <xdr:colOff>659947</xdr:colOff>
      <xdr:row>10</xdr:row>
      <xdr:rowOff>185701</xdr:rowOff>
    </xdr:to>
    <xdr:pic>
      <xdr:nvPicPr>
        <xdr:cNvPr id="4" name="Imagen 8">
          <a:extLst>
            <a:ext uri="{FF2B5EF4-FFF2-40B4-BE49-F238E27FC236}">
              <a16:creationId xmlns:a16="http://schemas.microsoft.com/office/drawing/2014/main" xmlns="" id="{00000000-0008-0000-0000-000004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2072"/>
        <a:stretch/>
      </xdr:blipFill>
      <xdr:spPr bwMode="auto">
        <a:xfrm>
          <a:off x="108404" y="9525"/>
          <a:ext cx="1589768" cy="20811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68035</xdr:colOff>
      <xdr:row>13</xdr:row>
      <xdr:rowOff>45666</xdr:rowOff>
    </xdr:from>
    <xdr:to>
      <xdr:col>6</xdr:col>
      <xdr:colOff>307537</xdr:colOff>
      <xdr:row>32</xdr:row>
      <xdr:rowOff>63748</xdr:rowOff>
    </xdr:to>
    <xdr:pic>
      <xdr:nvPicPr>
        <xdr:cNvPr id="5" name="Imagen 4" descr="La imagen puede contener: una o varias personas, personas sentadas, tabla e interior">
          <a:extLst>
            <a:ext uri="{FF2B5EF4-FFF2-40B4-BE49-F238E27FC236}">
              <a16:creationId xmlns:a16="http://schemas.microsoft.com/office/drawing/2014/main" xmlns="" id="{00000000-0008-0000-0000-000005000000}"/>
            </a:ext>
          </a:extLst>
        </xdr:cNvP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13438" r="156" b="26770"/>
        <a:stretch/>
      </xdr:blipFill>
      <xdr:spPr bwMode="auto">
        <a:xfrm>
          <a:off x="1106260" y="2522166"/>
          <a:ext cx="4049502" cy="363758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592666</xdr:colOff>
      <xdr:row>13</xdr:row>
      <xdr:rowOff>27214</xdr:rowOff>
    </xdr:from>
    <xdr:to>
      <xdr:col>13</xdr:col>
      <xdr:colOff>666750</xdr:colOff>
      <xdr:row>32</xdr:row>
      <xdr:rowOff>13104</xdr:rowOff>
    </xdr:to>
    <xdr:pic>
      <xdr:nvPicPr>
        <xdr:cNvPr id="6" name="Imagen 5" descr="La imagen puede contener: 23 personas, personas sentadas y multitud">
          <a:extLst>
            <a:ext uri="{FF2B5EF4-FFF2-40B4-BE49-F238E27FC236}">
              <a16:creationId xmlns:a16="http://schemas.microsoft.com/office/drawing/2014/main" xmlns="" id="{00000000-0008-0000-0000-000006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440891" y="2503714"/>
          <a:ext cx="5408084" cy="36053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1200150</xdr:colOff>
      <xdr:row>2</xdr:row>
      <xdr:rowOff>76200</xdr:rowOff>
    </xdr:from>
    <xdr:to>
      <xdr:col>2</xdr:col>
      <xdr:colOff>374650</xdr:colOff>
      <xdr:row>5</xdr:row>
      <xdr:rowOff>158750</xdr:rowOff>
    </xdr:to>
    <xdr:pic>
      <xdr:nvPicPr>
        <xdr:cNvPr id="2" name="3 Imagen">
          <a:extLst>
            <a:ext uri="{FF2B5EF4-FFF2-40B4-BE49-F238E27FC236}">
              <a16:creationId xmlns:a16="http://schemas.microsoft.com/office/drawing/2014/main" xmlns="" id="{FA7C2F82-20C4-4CAF-A03A-21641773B34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b="21591"/>
        <a:stretch>
          <a:fillRect/>
        </a:stretch>
      </xdr:blipFill>
      <xdr:spPr bwMode="auto">
        <a:xfrm>
          <a:off x="1962150" y="457200"/>
          <a:ext cx="1746250" cy="654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342900</xdr:colOff>
      <xdr:row>0</xdr:row>
      <xdr:rowOff>0</xdr:rowOff>
    </xdr:from>
    <xdr:to>
      <xdr:col>1</xdr:col>
      <xdr:colOff>676275</xdr:colOff>
      <xdr:row>9</xdr:row>
      <xdr:rowOff>43865</xdr:rowOff>
    </xdr:to>
    <xdr:pic>
      <xdr:nvPicPr>
        <xdr:cNvPr id="3" name="4 Imagen">
          <a:extLst>
            <a:ext uri="{FF2B5EF4-FFF2-40B4-BE49-F238E27FC236}">
              <a16:creationId xmlns:a16="http://schemas.microsoft.com/office/drawing/2014/main" xmlns="" id="{38ED3150-7DB1-48F4-BBCB-0F316049175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42900" y="0"/>
          <a:ext cx="1095375" cy="17583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309562</xdr:colOff>
      <xdr:row>1</xdr:row>
      <xdr:rowOff>154782</xdr:rowOff>
    </xdr:from>
    <xdr:to>
      <xdr:col>3</xdr:col>
      <xdr:colOff>642938</xdr:colOff>
      <xdr:row>6</xdr:row>
      <xdr:rowOff>68765</xdr:rowOff>
    </xdr:to>
    <xdr:pic>
      <xdr:nvPicPr>
        <xdr:cNvPr id="4" name="Imagen 3">
          <a:extLst>
            <a:ext uri="{FF2B5EF4-FFF2-40B4-BE49-F238E27FC236}">
              <a16:creationId xmlns:a16="http://schemas.microsoft.com/office/drawing/2014/main" xmlns="" id="{CE045310-36F7-4A4A-9F39-40225FE67468}"/>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3643312" y="345282"/>
          <a:ext cx="1704976" cy="866483"/>
        </a:xfrm>
        <a:prstGeom prst="rect">
          <a:avLst/>
        </a:prstGeom>
      </xdr:spPr>
    </xdr:pic>
    <xdr:clientData/>
  </xdr:twoCellAnchor>
  <xdr:twoCellAnchor>
    <xdr:from>
      <xdr:col>1</xdr:col>
      <xdr:colOff>1985962</xdr:colOff>
      <xdr:row>43</xdr:row>
      <xdr:rowOff>42862</xdr:rowOff>
    </xdr:from>
    <xdr:to>
      <xdr:col>5</xdr:col>
      <xdr:colOff>128587</xdr:colOff>
      <xdr:row>57</xdr:row>
      <xdr:rowOff>119062</xdr:rowOff>
    </xdr:to>
    <xdr:graphicFrame macro="">
      <xdr:nvGraphicFramePr>
        <xdr:cNvPr id="5" name="Gráfico 4">
          <a:extLst>
            <a:ext uri="{FF2B5EF4-FFF2-40B4-BE49-F238E27FC236}">
              <a16:creationId xmlns:a16="http://schemas.microsoft.com/office/drawing/2014/main" xmlns="" id="{D7B1CAFF-6CC9-43FA-A239-C1EE5AB01E5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1809750</xdr:colOff>
      <xdr:row>69</xdr:row>
      <xdr:rowOff>52387</xdr:rowOff>
    </xdr:from>
    <xdr:to>
      <xdr:col>5</xdr:col>
      <xdr:colOff>314325</xdr:colOff>
      <xdr:row>83</xdr:row>
      <xdr:rowOff>128587</xdr:rowOff>
    </xdr:to>
    <xdr:graphicFrame macro="">
      <xdr:nvGraphicFramePr>
        <xdr:cNvPr id="6" name="Gráfico 5">
          <a:extLst>
            <a:ext uri="{FF2B5EF4-FFF2-40B4-BE49-F238E27FC236}">
              <a16:creationId xmlns:a16="http://schemas.microsoft.com/office/drawing/2014/main" xmlns="" id="{4625B7A4-BA40-4FFB-9630-DB4F935D27C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1876425</xdr:colOff>
      <xdr:row>96</xdr:row>
      <xdr:rowOff>52387</xdr:rowOff>
    </xdr:from>
    <xdr:to>
      <xdr:col>5</xdr:col>
      <xdr:colOff>19050</xdr:colOff>
      <xdr:row>110</xdr:row>
      <xdr:rowOff>128587</xdr:rowOff>
    </xdr:to>
    <xdr:graphicFrame macro="">
      <xdr:nvGraphicFramePr>
        <xdr:cNvPr id="7" name="Gráfico 6">
          <a:extLst>
            <a:ext uri="{FF2B5EF4-FFF2-40B4-BE49-F238E27FC236}">
              <a16:creationId xmlns:a16="http://schemas.microsoft.com/office/drawing/2014/main" xmlns="" id="{FAB0BFE4-51D1-4F8D-A808-5D4627AD5E2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xdr:col>
      <xdr:colOff>1914525</xdr:colOff>
      <xdr:row>135</xdr:row>
      <xdr:rowOff>100012</xdr:rowOff>
    </xdr:from>
    <xdr:to>
      <xdr:col>5</xdr:col>
      <xdr:colOff>685800</xdr:colOff>
      <xdr:row>151</xdr:row>
      <xdr:rowOff>57150</xdr:rowOff>
    </xdr:to>
    <xdr:graphicFrame macro="">
      <xdr:nvGraphicFramePr>
        <xdr:cNvPr id="8" name="Gráfico 7">
          <a:extLst>
            <a:ext uri="{FF2B5EF4-FFF2-40B4-BE49-F238E27FC236}">
              <a16:creationId xmlns:a16="http://schemas.microsoft.com/office/drawing/2014/main" xmlns="" id="{3196FF55-B3AC-4862-B7D7-B373E018FFC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5</xdr:col>
      <xdr:colOff>419100</xdr:colOff>
      <xdr:row>167</xdr:row>
      <xdr:rowOff>90487</xdr:rowOff>
    </xdr:from>
    <xdr:to>
      <xdr:col>7</xdr:col>
      <xdr:colOff>209550</xdr:colOff>
      <xdr:row>178</xdr:row>
      <xdr:rowOff>52387</xdr:rowOff>
    </xdr:to>
    <xdr:graphicFrame macro="">
      <xdr:nvGraphicFramePr>
        <xdr:cNvPr id="9" name="Gráfico 8">
          <a:extLst>
            <a:ext uri="{FF2B5EF4-FFF2-40B4-BE49-F238E27FC236}">
              <a16:creationId xmlns:a16="http://schemas.microsoft.com/office/drawing/2014/main" xmlns="" id="{78C7109F-DE77-4A2D-B3F6-CD4E6C25759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6</xdr:col>
      <xdr:colOff>533400</xdr:colOff>
      <xdr:row>185</xdr:row>
      <xdr:rowOff>71437</xdr:rowOff>
    </xdr:from>
    <xdr:to>
      <xdr:col>8</xdr:col>
      <xdr:colOff>409575</xdr:colOff>
      <xdr:row>200</xdr:row>
      <xdr:rowOff>23812</xdr:rowOff>
    </xdr:to>
    <xdr:graphicFrame macro="">
      <xdr:nvGraphicFramePr>
        <xdr:cNvPr id="10" name="Gráfico 9">
          <a:extLst>
            <a:ext uri="{FF2B5EF4-FFF2-40B4-BE49-F238E27FC236}">
              <a16:creationId xmlns:a16="http://schemas.microsoft.com/office/drawing/2014/main" xmlns="" id="{F534FDDC-A7C2-4F05-92B4-0E982F5E570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4</xdr:col>
      <xdr:colOff>504825</xdr:colOff>
      <xdr:row>201</xdr:row>
      <xdr:rowOff>185737</xdr:rowOff>
    </xdr:from>
    <xdr:to>
      <xdr:col>6</xdr:col>
      <xdr:colOff>1181100</xdr:colOff>
      <xdr:row>214</xdr:row>
      <xdr:rowOff>161925</xdr:rowOff>
    </xdr:to>
    <xdr:graphicFrame macro="">
      <xdr:nvGraphicFramePr>
        <xdr:cNvPr id="11" name="Gráfico 10">
          <a:extLst>
            <a:ext uri="{FF2B5EF4-FFF2-40B4-BE49-F238E27FC236}">
              <a16:creationId xmlns:a16="http://schemas.microsoft.com/office/drawing/2014/main" xmlns="" id="{0B2AB6BD-3A6E-4B7B-8CBD-2E4FEE0F495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466725</xdr:colOff>
      <xdr:row>216</xdr:row>
      <xdr:rowOff>176212</xdr:rowOff>
    </xdr:from>
    <xdr:to>
      <xdr:col>6</xdr:col>
      <xdr:colOff>638175</xdr:colOff>
      <xdr:row>228</xdr:row>
      <xdr:rowOff>19050</xdr:rowOff>
    </xdr:to>
    <xdr:graphicFrame macro="">
      <xdr:nvGraphicFramePr>
        <xdr:cNvPr id="12" name="Gráfico 11">
          <a:extLst>
            <a:ext uri="{FF2B5EF4-FFF2-40B4-BE49-F238E27FC236}">
              <a16:creationId xmlns:a16="http://schemas.microsoft.com/office/drawing/2014/main" xmlns="" id="{8C123881-84D2-4B07-9967-978FADB5E04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1666875</xdr:colOff>
      <xdr:row>230</xdr:row>
      <xdr:rowOff>42862</xdr:rowOff>
    </xdr:from>
    <xdr:to>
      <xdr:col>6</xdr:col>
      <xdr:colOff>1323975</xdr:colOff>
      <xdr:row>241</xdr:row>
      <xdr:rowOff>171450</xdr:rowOff>
    </xdr:to>
    <xdr:graphicFrame macro="">
      <xdr:nvGraphicFramePr>
        <xdr:cNvPr id="13" name="Gráfico 12">
          <a:extLst>
            <a:ext uri="{FF2B5EF4-FFF2-40B4-BE49-F238E27FC236}">
              <a16:creationId xmlns:a16="http://schemas.microsoft.com/office/drawing/2014/main" xmlns="" id="{9F2E632F-F64D-4C60-9F65-D17EC626FE4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6</xdr:col>
      <xdr:colOff>609600</xdr:colOff>
      <xdr:row>243</xdr:row>
      <xdr:rowOff>90487</xdr:rowOff>
    </xdr:from>
    <xdr:to>
      <xdr:col>8</xdr:col>
      <xdr:colOff>485775</xdr:colOff>
      <xdr:row>254</xdr:row>
      <xdr:rowOff>0</xdr:rowOff>
    </xdr:to>
    <xdr:graphicFrame macro="">
      <xdr:nvGraphicFramePr>
        <xdr:cNvPr id="14" name="Gráfico 13">
          <a:extLst>
            <a:ext uri="{FF2B5EF4-FFF2-40B4-BE49-F238E27FC236}">
              <a16:creationId xmlns:a16="http://schemas.microsoft.com/office/drawing/2014/main" xmlns="" id="{8D46E721-E6BD-4874-A6E0-21DD1B224A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editAs="oneCell">
    <xdr:from>
      <xdr:col>0</xdr:col>
      <xdr:colOff>571790</xdr:colOff>
      <xdr:row>14</xdr:row>
      <xdr:rowOff>114300</xdr:rowOff>
    </xdr:from>
    <xdr:to>
      <xdr:col>5</xdr:col>
      <xdr:colOff>332283</xdr:colOff>
      <xdr:row>27</xdr:row>
      <xdr:rowOff>475820</xdr:rowOff>
    </xdr:to>
    <xdr:pic>
      <xdr:nvPicPr>
        <xdr:cNvPr id="15" name="Imagen 14">
          <a:extLst>
            <a:ext uri="{FF2B5EF4-FFF2-40B4-BE49-F238E27FC236}">
              <a16:creationId xmlns:a16="http://schemas.microsoft.com/office/drawing/2014/main" xmlns="" id="{FA2F567D-F9B4-490A-A1F7-9352B870D0FD}"/>
            </a:ext>
          </a:extLst>
        </xdr:cNvPr>
        <xdr:cNvPicPr>
          <a:picLocks noChangeAspect="1"/>
        </xdr:cNvPicPr>
      </xdr:nvPicPr>
      <xdr:blipFill>
        <a:blip xmlns:r="http://schemas.openxmlformats.org/officeDocument/2006/relationships" r:embed="rId14"/>
        <a:stretch>
          <a:fillRect/>
        </a:stretch>
      </xdr:blipFill>
      <xdr:spPr>
        <a:xfrm>
          <a:off x="571790" y="3095625"/>
          <a:ext cx="7209043" cy="283802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1200150</xdr:colOff>
      <xdr:row>2</xdr:row>
      <xdr:rowOff>76200</xdr:rowOff>
    </xdr:from>
    <xdr:to>
      <xdr:col>2</xdr:col>
      <xdr:colOff>374650</xdr:colOff>
      <xdr:row>5</xdr:row>
      <xdr:rowOff>158750</xdr:rowOff>
    </xdr:to>
    <xdr:pic>
      <xdr:nvPicPr>
        <xdr:cNvPr id="2" name="3 Imagen">
          <a:extLst>
            <a:ext uri="{FF2B5EF4-FFF2-40B4-BE49-F238E27FC236}">
              <a16:creationId xmlns:a16="http://schemas.microsoft.com/office/drawing/2014/main" xmlns="" id="{A4EE173C-13B8-4721-9418-00BBE666045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b="21591"/>
        <a:stretch>
          <a:fillRect/>
        </a:stretch>
      </xdr:blipFill>
      <xdr:spPr bwMode="auto">
        <a:xfrm>
          <a:off x="1962150" y="457200"/>
          <a:ext cx="1746250" cy="654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342900</xdr:colOff>
      <xdr:row>0</xdr:row>
      <xdr:rowOff>0</xdr:rowOff>
    </xdr:from>
    <xdr:to>
      <xdr:col>1</xdr:col>
      <xdr:colOff>676275</xdr:colOff>
      <xdr:row>9</xdr:row>
      <xdr:rowOff>43865</xdr:rowOff>
    </xdr:to>
    <xdr:pic>
      <xdr:nvPicPr>
        <xdr:cNvPr id="3" name="4 Imagen">
          <a:extLst>
            <a:ext uri="{FF2B5EF4-FFF2-40B4-BE49-F238E27FC236}">
              <a16:creationId xmlns:a16="http://schemas.microsoft.com/office/drawing/2014/main" xmlns="" id="{5C9314F8-E282-4E48-8801-092B95219A2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42900" y="0"/>
          <a:ext cx="1095375" cy="17583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309562</xdr:colOff>
      <xdr:row>1</xdr:row>
      <xdr:rowOff>154782</xdr:rowOff>
    </xdr:from>
    <xdr:to>
      <xdr:col>3</xdr:col>
      <xdr:colOff>642938</xdr:colOff>
      <xdr:row>6</xdr:row>
      <xdr:rowOff>68765</xdr:rowOff>
    </xdr:to>
    <xdr:pic>
      <xdr:nvPicPr>
        <xdr:cNvPr id="14" name="Imagen 13">
          <a:extLst>
            <a:ext uri="{FF2B5EF4-FFF2-40B4-BE49-F238E27FC236}">
              <a16:creationId xmlns:a16="http://schemas.microsoft.com/office/drawing/2014/main" xmlns="" id="{80EB1DA0-0F65-42B5-A6C1-1F773C3B41CE}"/>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3719512" y="345282"/>
          <a:ext cx="1704976" cy="866483"/>
        </a:xfrm>
        <a:prstGeom prst="rect">
          <a:avLst/>
        </a:prstGeom>
      </xdr:spPr>
    </xdr:pic>
    <xdr:clientData/>
  </xdr:twoCellAnchor>
  <xdr:twoCellAnchor>
    <xdr:from>
      <xdr:col>1</xdr:col>
      <xdr:colOff>1985962</xdr:colOff>
      <xdr:row>43</xdr:row>
      <xdr:rowOff>42862</xdr:rowOff>
    </xdr:from>
    <xdr:to>
      <xdr:col>5</xdr:col>
      <xdr:colOff>128587</xdr:colOff>
      <xdr:row>57</xdr:row>
      <xdr:rowOff>119062</xdr:rowOff>
    </xdr:to>
    <xdr:graphicFrame macro="">
      <xdr:nvGraphicFramePr>
        <xdr:cNvPr id="18" name="Gráfico 17">
          <a:extLst>
            <a:ext uri="{FF2B5EF4-FFF2-40B4-BE49-F238E27FC236}">
              <a16:creationId xmlns:a16="http://schemas.microsoft.com/office/drawing/2014/main" xmlns="" id="{08594463-AEDB-4B55-9450-8C906BB0820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1809750</xdr:colOff>
      <xdr:row>69</xdr:row>
      <xdr:rowOff>52387</xdr:rowOff>
    </xdr:from>
    <xdr:to>
      <xdr:col>5</xdr:col>
      <xdr:colOff>314325</xdr:colOff>
      <xdr:row>83</xdr:row>
      <xdr:rowOff>128587</xdr:rowOff>
    </xdr:to>
    <xdr:graphicFrame macro="">
      <xdr:nvGraphicFramePr>
        <xdr:cNvPr id="19" name="Gráfico 18">
          <a:extLst>
            <a:ext uri="{FF2B5EF4-FFF2-40B4-BE49-F238E27FC236}">
              <a16:creationId xmlns:a16="http://schemas.microsoft.com/office/drawing/2014/main" xmlns="" id="{28FA8B81-7898-4747-89C9-E70771C4C77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1876425</xdr:colOff>
      <xdr:row>96</xdr:row>
      <xdr:rowOff>52387</xdr:rowOff>
    </xdr:from>
    <xdr:to>
      <xdr:col>5</xdr:col>
      <xdr:colOff>19050</xdr:colOff>
      <xdr:row>110</xdr:row>
      <xdr:rowOff>128587</xdr:rowOff>
    </xdr:to>
    <xdr:graphicFrame macro="">
      <xdr:nvGraphicFramePr>
        <xdr:cNvPr id="20" name="Gráfico 19">
          <a:extLst>
            <a:ext uri="{FF2B5EF4-FFF2-40B4-BE49-F238E27FC236}">
              <a16:creationId xmlns:a16="http://schemas.microsoft.com/office/drawing/2014/main" xmlns="" id="{88381595-ABD0-4CCE-B94C-80D940BA88A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xdr:col>
      <xdr:colOff>1914525</xdr:colOff>
      <xdr:row>135</xdr:row>
      <xdr:rowOff>100012</xdr:rowOff>
    </xdr:from>
    <xdr:to>
      <xdr:col>5</xdr:col>
      <xdr:colOff>685800</xdr:colOff>
      <xdr:row>151</xdr:row>
      <xdr:rowOff>57150</xdr:rowOff>
    </xdr:to>
    <xdr:graphicFrame macro="">
      <xdr:nvGraphicFramePr>
        <xdr:cNvPr id="21" name="Gráfico 20">
          <a:extLst>
            <a:ext uri="{FF2B5EF4-FFF2-40B4-BE49-F238E27FC236}">
              <a16:creationId xmlns:a16="http://schemas.microsoft.com/office/drawing/2014/main" xmlns="" id="{5AAEBAF3-72D2-4E3C-AD40-4B311CEBE3C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5</xdr:col>
      <xdr:colOff>419100</xdr:colOff>
      <xdr:row>169</xdr:row>
      <xdr:rowOff>90487</xdr:rowOff>
    </xdr:from>
    <xdr:to>
      <xdr:col>7</xdr:col>
      <xdr:colOff>209550</xdr:colOff>
      <xdr:row>180</xdr:row>
      <xdr:rowOff>52387</xdr:rowOff>
    </xdr:to>
    <xdr:graphicFrame macro="">
      <xdr:nvGraphicFramePr>
        <xdr:cNvPr id="23" name="Gráfico 22">
          <a:extLst>
            <a:ext uri="{FF2B5EF4-FFF2-40B4-BE49-F238E27FC236}">
              <a16:creationId xmlns:a16="http://schemas.microsoft.com/office/drawing/2014/main" xmlns="" id="{7847A1FA-004B-41DF-BFCD-BA6FE4EE3E3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6</xdr:col>
      <xdr:colOff>533400</xdr:colOff>
      <xdr:row>187</xdr:row>
      <xdr:rowOff>71437</xdr:rowOff>
    </xdr:from>
    <xdr:to>
      <xdr:col>8</xdr:col>
      <xdr:colOff>409575</xdr:colOff>
      <xdr:row>202</xdr:row>
      <xdr:rowOff>23812</xdr:rowOff>
    </xdr:to>
    <xdr:graphicFrame macro="">
      <xdr:nvGraphicFramePr>
        <xdr:cNvPr id="24" name="Gráfico 23">
          <a:extLst>
            <a:ext uri="{FF2B5EF4-FFF2-40B4-BE49-F238E27FC236}">
              <a16:creationId xmlns:a16="http://schemas.microsoft.com/office/drawing/2014/main" xmlns="" id="{924472D1-FCDD-48ED-8B23-A4047BA82E8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4</xdr:col>
      <xdr:colOff>504825</xdr:colOff>
      <xdr:row>203</xdr:row>
      <xdr:rowOff>185737</xdr:rowOff>
    </xdr:from>
    <xdr:to>
      <xdr:col>6</xdr:col>
      <xdr:colOff>1181100</xdr:colOff>
      <xdr:row>216</xdr:row>
      <xdr:rowOff>161925</xdr:rowOff>
    </xdr:to>
    <xdr:graphicFrame macro="">
      <xdr:nvGraphicFramePr>
        <xdr:cNvPr id="25" name="Gráfico 24">
          <a:extLst>
            <a:ext uri="{FF2B5EF4-FFF2-40B4-BE49-F238E27FC236}">
              <a16:creationId xmlns:a16="http://schemas.microsoft.com/office/drawing/2014/main" xmlns="" id="{465E256A-0336-4AE0-A2B3-C1A60AD81B6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466725</xdr:colOff>
      <xdr:row>218</xdr:row>
      <xdr:rowOff>176212</xdr:rowOff>
    </xdr:from>
    <xdr:to>
      <xdr:col>6</xdr:col>
      <xdr:colOff>638175</xdr:colOff>
      <xdr:row>230</xdr:row>
      <xdr:rowOff>19050</xdr:rowOff>
    </xdr:to>
    <xdr:graphicFrame macro="">
      <xdr:nvGraphicFramePr>
        <xdr:cNvPr id="26" name="Gráfico 25">
          <a:extLst>
            <a:ext uri="{FF2B5EF4-FFF2-40B4-BE49-F238E27FC236}">
              <a16:creationId xmlns:a16="http://schemas.microsoft.com/office/drawing/2014/main" xmlns="" id="{F33B2254-3B82-4AF4-BA72-CFDA7D3FEE4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1666875</xdr:colOff>
      <xdr:row>232</xdr:row>
      <xdr:rowOff>42862</xdr:rowOff>
    </xdr:from>
    <xdr:to>
      <xdr:col>6</xdr:col>
      <xdr:colOff>1323975</xdr:colOff>
      <xdr:row>243</xdr:row>
      <xdr:rowOff>171450</xdr:rowOff>
    </xdr:to>
    <xdr:graphicFrame macro="">
      <xdr:nvGraphicFramePr>
        <xdr:cNvPr id="27" name="Gráfico 26">
          <a:extLst>
            <a:ext uri="{FF2B5EF4-FFF2-40B4-BE49-F238E27FC236}">
              <a16:creationId xmlns:a16="http://schemas.microsoft.com/office/drawing/2014/main" xmlns="" id="{C62D8E1A-10F7-4776-9BBC-44D2282E58C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6</xdr:col>
      <xdr:colOff>609600</xdr:colOff>
      <xdr:row>245</xdr:row>
      <xdr:rowOff>90487</xdr:rowOff>
    </xdr:from>
    <xdr:to>
      <xdr:col>8</xdr:col>
      <xdr:colOff>485775</xdr:colOff>
      <xdr:row>256</xdr:row>
      <xdr:rowOff>0</xdr:rowOff>
    </xdr:to>
    <xdr:graphicFrame macro="">
      <xdr:nvGraphicFramePr>
        <xdr:cNvPr id="29" name="Gráfico 28">
          <a:extLst>
            <a:ext uri="{FF2B5EF4-FFF2-40B4-BE49-F238E27FC236}">
              <a16:creationId xmlns:a16="http://schemas.microsoft.com/office/drawing/2014/main" xmlns="" id="{C83AB895-44F5-4D68-AFBD-B37ECAEE84F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editAs="oneCell">
    <xdr:from>
      <xdr:col>1</xdr:col>
      <xdr:colOff>66675</xdr:colOff>
      <xdr:row>13</xdr:row>
      <xdr:rowOff>142453</xdr:rowOff>
    </xdr:from>
    <xdr:to>
      <xdr:col>5</xdr:col>
      <xdr:colOff>579923</xdr:colOff>
      <xdr:row>27</xdr:row>
      <xdr:rowOff>285320</xdr:rowOff>
    </xdr:to>
    <xdr:pic>
      <xdr:nvPicPr>
        <xdr:cNvPr id="4" name="Imagen 3">
          <a:extLst>
            <a:ext uri="{FF2B5EF4-FFF2-40B4-BE49-F238E27FC236}">
              <a16:creationId xmlns:a16="http://schemas.microsoft.com/office/drawing/2014/main" xmlns="" id="{86F40906-EEEF-47FC-B013-4C8D6C60320D}"/>
            </a:ext>
          </a:extLst>
        </xdr:cNvPr>
        <xdr:cNvPicPr>
          <a:picLocks noChangeAspect="1"/>
        </xdr:cNvPicPr>
      </xdr:nvPicPr>
      <xdr:blipFill>
        <a:blip xmlns:r="http://schemas.openxmlformats.org/officeDocument/2006/relationships" r:embed="rId14"/>
        <a:stretch>
          <a:fillRect/>
        </a:stretch>
      </xdr:blipFill>
      <xdr:spPr>
        <a:xfrm>
          <a:off x="828675" y="2933278"/>
          <a:ext cx="7199798" cy="280986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0</xdr:row>
      <xdr:rowOff>0</xdr:rowOff>
    </xdr:from>
    <xdr:to>
      <xdr:col>6</xdr:col>
      <xdr:colOff>172244</xdr:colOff>
      <xdr:row>13</xdr:row>
      <xdr:rowOff>59530</xdr:rowOff>
    </xdr:to>
    <xdr:sp macro="" textlink="">
      <xdr:nvSpPr>
        <xdr:cNvPr id="2" name="CuadroTexto 1">
          <a:extLst>
            <a:ext uri="{FF2B5EF4-FFF2-40B4-BE49-F238E27FC236}">
              <a16:creationId xmlns:a16="http://schemas.microsoft.com/office/drawing/2014/main" xmlns="" id="{00000000-0008-0000-0200-000002000000}"/>
            </a:ext>
          </a:extLst>
        </xdr:cNvPr>
        <xdr:cNvSpPr txBox="1"/>
      </xdr:nvSpPr>
      <xdr:spPr>
        <a:xfrm>
          <a:off x="762000" y="0"/>
          <a:ext cx="15948025" cy="253603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r>
            <a:rPr lang="es-CO" sz="3600" b="1" u="sng" baseline="0">
              <a:solidFill>
                <a:schemeClr val="accent5">
                  <a:lumMod val="75000"/>
                </a:schemeClr>
              </a:solidFill>
              <a:latin typeface="+mn-lt"/>
              <a:ea typeface="+mn-ea"/>
              <a:cs typeface="+mn-cs"/>
            </a:rPr>
            <a:t>Doctorado en Ingeniería</a:t>
          </a:r>
        </a:p>
        <a:p>
          <a:pPr marL="0" indent="0" algn="ctr"/>
          <a:r>
            <a:rPr lang="es-CO" sz="3600" b="1" u="none" baseline="0">
              <a:solidFill>
                <a:schemeClr val="accent5">
                  <a:lumMod val="75000"/>
                </a:schemeClr>
              </a:solidFill>
              <a:latin typeface="+mn-lt"/>
              <a:ea typeface="+mn-ea"/>
              <a:cs typeface="+mn-cs"/>
            </a:rPr>
            <a:t>Informe de egresados y empleadores 2020</a:t>
          </a:r>
        </a:p>
      </xdr:txBody>
    </xdr:sp>
    <xdr:clientData/>
  </xdr:twoCellAnchor>
  <xdr:twoCellAnchor editAs="oneCell">
    <xdr:from>
      <xdr:col>0</xdr:col>
      <xdr:colOff>466725</xdr:colOff>
      <xdr:row>0</xdr:row>
      <xdr:rowOff>0</xdr:rowOff>
    </xdr:from>
    <xdr:to>
      <xdr:col>1</xdr:col>
      <xdr:colOff>1292112</xdr:colOff>
      <xdr:row>10</xdr:row>
      <xdr:rowOff>176176</xdr:rowOff>
    </xdr:to>
    <xdr:pic>
      <xdr:nvPicPr>
        <xdr:cNvPr id="3" name="Imagen 8">
          <a:extLst>
            <a:ext uri="{FF2B5EF4-FFF2-40B4-BE49-F238E27FC236}">
              <a16:creationId xmlns:a16="http://schemas.microsoft.com/office/drawing/2014/main" xmlns="" id="{00000000-0008-0000-0200-000003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2072"/>
        <a:stretch/>
      </xdr:blipFill>
      <xdr:spPr bwMode="auto">
        <a:xfrm>
          <a:off x="466725" y="0"/>
          <a:ext cx="1587387" cy="20811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790575</xdr:colOff>
      <xdr:row>0</xdr:row>
      <xdr:rowOff>38101</xdr:rowOff>
    </xdr:from>
    <xdr:to>
      <xdr:col>7</xdr:col>
      <xdr:colOff>318247</xdr:colOff>
      <xdr:row>8</xdr:row>
      <xdr:rowOff>38101</xdr:rowOff>
    </xdr:to>
    <xdr:sp macro="" textlink="">
      <xdr:nvSpPr>
        <xdr:cNvPr id="2" name="CuadroTexto 1">
          <a:extLst>
            <a:ext uri="{FF2B5EF4-FFF2-40B4-BE49-F238E27FC236}">
              <a16:creationId xmlns:a16="http://schemas.microsoft.com/office/drawing/2014/main" xmlns="" id="{1B777701-6D27-4535-8791-4505150E83CF}"/>
            </a:ext>
          </a:extLst>
        </xdr:cNvPr>
        <xdr:cNvSpPr txBox="1"/>
      </xdr:nvSpPr>
      <xdr:spPr>
        <a:xfrm>
          <a:off x="1552575" y="38101"/>
          <a:ext cx="9290797" cy="1524000"/>
        </a:xfrm>
        <a:prstGeom prst="rect">
          <a:avLst/>
        </a:prstGeom>
        <a:noFill/>
        <a:ln w="9525" cmpd="sng">
          <a:solidFill>
            <a:sysClr val="window" lastClr="FFFFFF">
              <a:shade val="50000"/>
            </a:sysClr>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2800" b="1" i="0" u="sng" strike="noStrike" kern="0" cap="none" spc="0" normalizeH="0" baseline="0" noProof="0">
              <a:ln>
                <a:noFill/>
              </a:ln>
              <a:solidFill>
                <a:srgbClr val="002060"/>
              </a:solidFill>
              <a:effectLst/>
              <a:uLnTx/>
              <a:uFillTx/>
              <a:latin typeface="+mn-lt"/>
              <a:ea typeface="+mn-ea"/>
              <a:cs typeface="+mn-cs"/>
            </a:rPr>
            <a:t>Doctorado en Ingeniería</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800" b="0" i="0" u="none" strike="noStrike" kern="0" cap="none" spc="0" normalizeH="0" baseline="0" noProof="0">
              <a:ln>
                <a:noFill/>
              </a:ln>
              <a:solidFill>
                <a:srgbClr val="002060"/>
              </a:solidFill>
              <a:effectLst/>
              <a:uLnTx/>
              <a:uFillTx/>
              <a:latin typeface="Calibri" panose="020F0502020204030204"/>
              <a:ea typeface="+mn-ea"/>
              <a:cs typeface="+mn-cs"/>
            </a:rPr>
            <a:t>Informe de egresados, empleadores y</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800" b="0" i="0" u="none" strike="noStrike" kern="0" cap="none" spc="0" normalizeH="0" baseline="0" noProof="0">
              <a:ln>
                <a:noFill/>
              </a:ln>
              <a:solidFill>
                <a:srgbClr val="002060"/>
              </a:solidFill>
              <a:effectLst/>
              <a:uLnTx/>
              <a:uFillTx/>
              <a:latin typeface="Calibri" panose="020F0502020204030204"/>
              <a:ea typeface="+mn-ea"/>
              <a:cs typeface="+mn-cs"/>
            </a:rPr>
            <a:t>observatorio laboral para la educación </a:t>
          </a:r>
        </a:p>
      </xdr:txBody>
    </xdr:sp>
    <xdr:clientData/>
  </xdr:twoCellAnchor>
  <xdr:oneCellAnchor>
    <xdr:from>
      <xdr:col>0</xdr:col>
      <xdr:colOff>381000</xdr:colOff>
      <xdr:row>0</xdr:row>
      <xdr:rowOff>0</xdr:rowOff>
    </xdr:from>
    <xdr:ext cx="1301750" cy="1943100"/>
    <xdr:pic>
      <xdr:nvPicPr>
        <xdr:cNvPr id="3" name="Imagen 8">
          <a:extLst>
            <a:ext uri="{FF2B5EF4-FFF2-40B4-BE49-F238E27FC236}">
              <a16:creationId xmlns:a16="http://schemas.microsoft.com/office/drawing/2014/main" xmlns="" id="{19865D9E-C95C-4C94-AD00-104D3AF12F4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0" y="0"/>
          <a:ext cx="1301750" cy="1943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Brigitte%20Angelica\Desktop\Gesti&#243;n%20de%20Egresados\Autoevaluaci&#243;n\Posgrado\2019\Doctorado%20en%20Ingenier&#237;a%20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entación"/>
      <sheetName val="Informe hasta el 2018"/>
      <sheetName val="Egresados 2019"/>
      <sheetName val="Empleadores"/>
      <sheetName val="OLE"/>
    </sheetNames>
    <sheetDataSet>
      <sheetData sheetId="0"/>
      <sheetData sheetId="1"/>
      <sheetData sheetId="2">
        <row r="40">
          <cell r="B40" t="str">
            <v>Masculino</v>
          </cell>
          <cell r="D40">
            <v>0.8571428571428571</v>
          </cell>
        </row>
        <row r="41">
          <cell r="B41" t="str">
            <v>Femenino</v>
          </cell>
          <cell r="D41">
            <v>0.14285714285714285</v>
          </cell>
        </row>
        <row r="65">
          <cell r="B65" t="str">
            <v>Casado(a)/unión libre</v>
          </cell>
          <cell r="D65">
            <v>0.2857142857142857</v>
          </cell>
        </row>
        <row r="66">
          <cell r="B66" t="str">
            <v>Soltero</v>
          </cell>
          <cell r="D66">
            <v>0.5714285714285714</v>
          </cell>
        </row>
        <row r="67">
          <cell r="B67" t="str">
            <v>otro</v>
          </cell>
          <cell r="D67">
            <v>0.14285714285714285</v>
          </cell>
        </row>
        <row r="91">
          <cell r="B91">
            <v>0</v>
          </cell>
          <cell r="D91">
            <v>0.7142857142857143</v>
          </cell>
        </row>
        <row r="92">
          <cell r="B92">
            <v>1</v>
          </cell>
          <cell r="D92">
            <v>0.2857142857142857</v>
          </cell>
        </row>
        <row r="93">
          <cell r="B93">
            <v>2</v>
          </cell>
          <cell r="D93">
            <v>0</v>
          </cell>
        </row>
        <row r="94">
          <cell r="B94" t="str">
            <v>Más de 2</v>
          </cell>
          <cell r="D94">
            <v>0</v>
          </cell>
        </row>
        <row r="129">
          <cell r="B129" t="str">
            <v>Trabajando</v>
          </cell>
          <cell r="E129">
            <v>0.8571428571428571</v>
          </cell>
        </row>
        <row r="130">
          <cell r="B130" t="str">
            <v>Buscando trabajo</v>
          </cell>
          <cell r="E130">
            <v>0</v>
          </cell>
        </row>
        <row r="131">
          <cell r="B131" t="str">
            <v>Estudiando</v>
          </cell>
          <cell r="E131">
            <v>0.14285714285714285</v>
          </cell>
        </row>
        <row r="132">
          <cell r="B132" t="str">
            <v>Oficios del hogar</v>
          </cell>
          <cell r="E132">
            <v>0</v>
          </cell>
        </row>
        <row r="133">
          <cell r="B133" t="str">
            <v xml:space="preserve">Incapacitado </v>
          </cell>
          <cell r="E133">
            <v>0</v>
          </cell>
        </row>
        <row r="134">
          <cell r="B134" t="str">
            <v>Otra actividad</v>
          </cell>
          <cell r="E134">
            <v>0</v>
          </cell>
        </row>
        <row r="170">
          <cell r="B170" t="str">
            <v>Si</v>
          </cell>
          <cell r="E170">
            <v>1</v>
          </cell>
        </row>
        <row r="171">
          <cell r="B171" t="str">
            <v>No</v>
          </cell>
          <cell r="E171">
            <v>0</v>
          </cell>
        </row>
        <row r="190">
          <cell r="B190" t="str">
            <v>Redes Sociales</v>
          </cell>
          <cell r="F190">
            <v>0.1111111111111111</v>
          </cell>
        </row>
        <row r="191">
          <cell r="B191" t="str">
            <v>Campus Informa</v>
          </cell>
          <cell r="F191">
            <v>0.33333333333333331</v>
          </cell>
        </row>
        <row r="192">
          <cell r="B192" t="str">
            <v>Programa del cual egresó</v>
          </cell>
          <cell r="F192">
            <v>0.27777777777777779</v>
          </cell>
        </row>
        <row r="193">
          <cell r="B193" t="str">
            <v xml:space="preserve">Oficina de egresados </v>
          </cell>
          <cell r="F193">
            <v>0.1111111111111111</v>
          </cell>
        </row>
        <row r="194">
          <cell r="B194" t="str">
            <v>Universitaria Estéreo</v>
          </cell>
          <cell r="F194">
            <v>0.16666666666666666</v>
          </cell>
        </row>
        <row r="195">
          <cell r="B195" t="str">
            <v>Ninguno</v>
          </cell>
          <cell r="F195">
            <v>0</v>
          </cell>
        </row>
        <row r="196">
          <cell r="B196" t="str">
            <v>Otros</v>
          </cell>
          <cell r="F196">
            <v>0</v>
          </cell>
        </row>
        <row r="205">
          <cell r="B205" t="str">
            <v>Excelente</v>
          </cell>
          <cell r="D205">
            <v>0.8571428571428571</v>
          </cell>
        </row>
        <row r="206">
          <cell r="B206" t="str">
            <v>Bueno</v>
          </cell>
          <cell r="D206">
            <v>0.14285714285714285</v>
          </cell>
        </row>
        <row r="207">
          <cell r="B207" t="str">
            <v>Regular</v>
          </cell>
          <cell r="D207">
            <v>0</v>
          </cell>
        </row>
        <row r="208">
          <cell r="B208" t="str">
            <v>Malo</v>
          </cell>
          <cell r="D208">
            <v>0</v>
          </cell>
        </row>
        <row r="222">
          <cell r="B222" t="str">
            <v>Si</v>
          </cell>
          <cell r="D222">
            <v>1</v>
          </cell>
        </row>
        <row r="223">
          <cell r="B223" t="str">
            <v xml:space="preserve">No </v>
          </cell>
          <cell r="D223">
            <v>0</v>
          </cell>
        </row>
        <row r="235">
          <cell r="B235" t="str">
            <v>Si</v>
          </cell>
          <cell r="D235">
            <v>1</v>
          </cell>
        </row>
        <row r="236">
          <cell r="B236" t="str">
            <v xml:space="preserve">No </v>
          </cell>
          <cell r="D236">
            <v>0</v>
          </cell>
        </row>
        <row r="246">
          <cell r="B246">
            <v>1</v>
          </cell>
          <cell r="E246">
            <v>0</v>
          </cell>
        </row>
        <row r="247">
          <cell r="B247">
            <v>2</v>
          </cell>
          <cell r="E247">
            <v>0</v>
          </cell>
        </row>
        <row r="248">
          <cell r="B248">
            <v>3</v>
          </cell>
          <cell r="E248">
            <v>0</v>
          </cell>
        </row>
        <row r="249">
          <cell r="B249">
            <v>4</v>
          </cell>
          <cell r="E249">
            <v>0.14285714285714285</v>
          </cell>
        </row>
        <row r="250">
          <cell r="B250">
            <v>5</v>
          </cell>
          <cell r="E250">
            <v>0.8571428571428571</v>
          </cell>
        </row>
      </sheetData>
      <sheetData sheetId="3"/>
      <sheetData sheetId="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0:S61"/>
  <sheetViews>
    <sheetView zoomScaleNormal="100" workbookViewId="0">
      <selection activeCell="O17" sqref="O17"/>
    </sheetView>
  </sheetViews>
  <sheetFormatPr baseColWidth="10" defaultColWidth="11.42578125" defaultRowHeight="15"/>
  <cols>
    <col min="1" max="1" width="15.5703125" style="1" customWidth="1"/>
    <col min="2" max="16384" width="11.42578125" style="1"/>
  </cols>
  <sheetData>
    <row r="20" spans="6:19">
      <c r="R20" s="2"/>
    </row>
    <row r="21" spans="6:19">
      <c r="R21" s="2"/>
    </row>
    <row r="22" spans="6:19">
      <c r="R22" s="2"/>
    </row>
    <row r="23" spans="6:19">
      <c r="R23" s="2"/>
    </row>
    <row r="24" spans="6:19">
      <c r="R24" s="2"/>
    </row>
    <row r="25" spans="6:19">
      <c r="R25" s="2"/>
    </row>
    <row r="26" spans="6:19">
      <c r="R26" s="2"/>
    </row>
    <row r="27" spans="6:19">
      <c r="R27" s="2"/>
      <c r="S27" s="2"/>
    </row>
    <row r="28" spans="6:19">
      <c r="R28" s="2"/>
    </row>
    <row r="29" spans="6:19">
      <c r="F29"/>
    </row>
    <row r="31" spans="6:19">
      <c r="L31"/>
    </row>
    <row r="32" spans="6:19">
      <c r="J32"/>
    </row>
    <row r="37" spans="2:18">
      <c r="H37"/>
    </row>
    <row r="41" spans="2:18">
      <c r="K41"/>
    </row>
    <row r="46" spans="2:18" ht="21">
      <c r="B46" s="54" t="s">
        <v>0</v>
      </c>
      <c r="C46" s="54"/>
      <c r="D46" s="54"/>
      <c r="E46" s="54"/>
      <c r="F46" s="54"/>
      <c r="G46" s="54"/>
      <c r="H46" s="54"/>
      <c r="I46" s="54"/>
      <c r="J46" s="54"/>
      <c r="K46" s="54"/>
      <c r="L46" s="54"/>
      <c r="M46" s="54"/>
      <c r="N46" s="54"/>
      <c r="O46" s="54"/>
    </row>
    <row r="47" spans="2:18" ht="409.6" customHeight="1">
      <c r="B47" s="55" t="s">
        <v>119</v>
      </c>
      <c r="C47" s="55"/>
      <c r="D47" s="55"/>
      <c r="E47" s="55"/>
      <c r="F47" s="55"/>
      <c r="G47" s="55"/>
      <c r="H47" s="55"/>
      <c r="I47" s="55"/>
      <c r="J47" s="55"/>
      <c r="K47" s="55"/>
      <c r="L47" s="55"/>
      <c r="M47" s="55"/>
      <c r="N47" s="55"/>
      <c r="O47" s="55"/>
      <c r="R47" s="3"/>
    </row>
    <row r="49" spans="2:15" ht="36.75" customHeight="1">
      <c r="B49" s="4" t="s">
        <v>1</v>
      </c>
    </row>
    <row r="50" spans="2:15" ht="14.45" customHeight="1">
      <c r="B50" s="56" t="s">
        <v>117</v>
      </c>
      <c r="C50" s="57"/>
      <c r="D50" s="57"/>
      <c r="E50" s="57"/>
      <c r="F50" s="57"/>
      <c r="G50" s="57"/>
      <c r="H50" s="57"/>
      <c r="I50" s="57"/>
      <c r="J50" s="57"/>
      <c r="K50" s="57"/>
      <c r="L50" s="57"/>
      <c r="M50" s="57"/>
      <c r="N50" s="57"/>
    </row>
    <row r="51" spans="2:15" ht="14.45" customHeight="1">
      <c r="B51" s="57"/>
      <c r="C51" s="57"/>
      <c r="D51" s="57"/>
      <c r="E51" s="57"/>
      <c r="F51" s="57"/>
      <c r="G51" s="57"/>
      <c r="H51" s="57"/>
      <c r="I51" s="57"/>
      <c r="J51" s="57"/>
      <c r="K51" s="57"/>
      <c r="L51" s="57"/>
      <c r="M51" s="57"/>
      <c r="N51" s="57"/>
    </row>
    <row r="52" spans="2:15" ht="14.45" customHeight="1">
      <c r="B52" s="57"/>
      <c r="C52" s="57"/>
      <c r="D52" s="57"/>
      <c r="E52" s="57"/>
      <c r="F52" s="57"/>
      <c r="G52" s="57"/>
      <c r="H52" s="57"/>
      <c r="I52" s="57"/>
      <c r="J52" s="57"/>
      <c r="K52" s="57"/>
      <c r="L52" s="57"/>
      <c r="M52" s="57"/>
      <c r="N52" s="57"/>
    </row>
    <row r="53" spans="2:15" ht="14.45" customHeight="1">
      <c r="B53" s="57"/>
      <c r="C53" s="57"/>
      <c r="D53" s="57"/>
      <c r="E53" s="57"/>
      <c r="F53" s="57"/>
      <c r="G53" s="57"/>
      <c r="H53" s="57"/>
      <c r="I53" s="57"/>
      <c r="J53" s="57"/>
      <c r="K53" s="57"/>
      <c r="L53" s="57"/>
      <c r="M53" s="57"/>
      <c r="N53" s="57"/>
    </row>
    <row r="54" spans="2:15" ht="14.45" customHeight="1">
      <c r="B54" s="57"/>
      <c r="C54" s="57"/>
      <c r="D54" s="57"/>
      <c r="E54" s="57"/>
      <c r="F54" s="57"/>
      <c r="G54" s="57"/>
      <c r="H54" s="57"/>
      <c r="I54" s="57"/>
      <c r="J54" s="57"/>
      <c r="K54" s="57"/>
      <c r="L54" s="57"/>
      <c r="M54" s="57"/>
      <c r="N54" s="57"/>
    </row>
    <row r="55" spans="2:15" ht="14.45" customHeight="1">
      <c r="B55" s="57"/>
      <c r="C55" s="57"/>
      <c r="D55" s="57"/>
      <c r="E55" s="57"/>
      <c r="F55" s="57"/>
      <c r="G55" s="57"/>
      <c r="H55" s="57"/>
      <c r="I55" s="57"/>
      <c r="J55" s="57"/>
      <c r="K55" s="57"/>
      <c r="L55" s="57"/>
      <c r="M55" s="57"/>
      <c r="N55" s="57"/>
    </row>
    <row r="56" spans="2:15" ht="14.45" customHeight="1">
      <c r="B56" s="57"/>
      <c r="C56" s="57"/>
      <c r="D56" s="57"/>
      <c r="E56" s="57"/>
      <c r="F56" s="57"/>
      <c r="G56" s="57"/>
      <c r="H56" s="57"/>
      <c r="I56" s="57"/>
      <c r="J56" s="57"/>
      <c r="K56" s="57"/>
      <c r="L56" s="57"/>
      <c r="M56" s="57"/>
      <c r="N56" s="57"/>
    </row>
    <row r="57" spans="2:15" ht="14.45" customHeight="1">
      <c r="B57" s="57"/>
      <c r="C57" s="57"/>
      <c r="D57" s="57"/>
      <c r="E57" s="57"/>
      <c r="F57" s="57"/>
      <c r="G57" s="57"/>
      <c r="H57" s="57"/>
      <c r="I57" s="57"/>
      <c r="J57" s="57"/>
      <c r="K57" s="57"/>
      <c r="L57" s="57"/>
      <c r="M57" s="57"/>
      <c r="N57" s="57"/>
    </row>
    <row r="58" spans="2:15" ht="14.45" customHeight="1">
      <c r="B58" s="57"/>
      <c r="C58" s="57"/>
      <c r="D58" s="57"/>
      <c r="E58" s="57"/>
      <c r="F58" s="57"/>
      <c r="G58" s="57"/>
      <c r="H58" s="57"/>
      <c r="I58" s="57"/>
      <c r="J58" s="57"/>
      <c r="K58" s="57"/>
      <c r="L58" s="57"/>
      <c r="M58" s="57"/>
      <c r="N58" s="57"/>
    </row>
    <row r="59" spans="2:15" ht="54" customHeight="1">
      <c r="B59" s="57"/>
      <c r="C59" s="57"/>
      <c r="D59" s="57"/>
      <c r="E59" s="57"/>
      <c r="F59" s="57"/>
      <c r="G59" s="57"/>
      <c r="H59" s="57"/>
      <c r="I59" s="57"/>
      <c r="J59" s="57"/>
      <c r="K59" s="57"/>
      <c r="L59" s="57"/>
      <c r="M59" s="57"/>
      <c r="N59" s="57"/>
    </row>
    <row r="61" spans="2:15" ht="132.75" customHeight="1">
      <c r="B61" s="58" t="s">
        <v>118</v>
      </c>
      <c r="C61" s="59"/>
      <c r="D61" s="59"/>
      <c r="E61" s="59"/>
      <c r="F61" s="59"/>
      <c r="G61" s="59"/>
      <c r="H61" s="59"/>
      <c r="I61" s="59"/>
      <c r="J61" s="59"/>
      <c r="K61" s="59"/>
      <c r="L61" s="59"/>
      <c r="M61" s="59"/>
      <c r="N61" s="59"/>
      <c r="O61" s="59"/>
    </row>
  </sheetData>
  <mergeCells count="4">
    <mergeCell ref="B46:O46"/>
    <mergeCell ref="B47:O47"/>
    <mergeCell ref="B50:N59"/>
    <mergeCell ref="B61:O61"/>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0:K255"/>
  <sheetViews>
    <sheetView topLeftCell="A23" workbookViewId="0">
      <selection activeCell="G32" sqref="G32"/>
    </sheetView>
  </sheetViews>
  <sheetFormatPr baseColWidth="10" defaultColWidth="11.42578125" defaultRowHeight="15"/>
  <cols>
    <col min="1" max="1" width="11.42578125" style="1"/>
    <col min="2" max="2" width="38.5703125" style="1" customWidth="1"/>
    <col min="3" max="3" width="20.5703125" style="1" customWidth="1"/>
    <col min="4" max="4" width="15.28515625" style="1" customWidth="1"/>
    <col min="5" max="5" width="25.85546875" style="1" customWidth="1"/>
    <col min="6" max="6" width="31.7109375" style="1" customWidth="1"/>
    <col min="7" max="7" width="40" style="1" customWidth="1"/>
    <col min="8" max="8" width="30.42578125" style="1" customWidth="1"/>
    <col min="9" max="9" width="18.7109375" style="1" customWidth="1"/>
    <col min="10" max="10" width="16.42578125" style="1" customWidth="1"/>
    <col min="11" max="11" width="17.28515625" style="1" customWidth="1"/>
    <col min="12" max="12" width="21.42578125" style="1" customWidth="1"/>
    <col min="13" max="13" width="39.28515625" style="1" customWidth="1"/>
    <col min="14" max="16384" width="11.42578125" style="1"/>
  </cols>
  <sheetData>
    <row r="10" spans="2:6" ht="26.25" customHeight="1"/>
    <row r="11" spans="2:6">
      <c r="B11" s="5" t="s">
        <v>2</v>
      </c>
    </row>
    <row r="12" spans="2:6" ht="28.5" customHeight="1">
      <c r="B12" s="76" t="s">
        <v>123</v>
      </c>
      <c r="C12" s="76"/>
      <c r="D12" s="76"/>
      <c r="E12" s="76"/>
      <c r="F12" s="76"/>
    </row>
    <row r="13" spans="2:6">
      <c r="B13" s="5" t="s">
        <v>3</v>
      </c>
    </row>
    <row r="14" spans="2:6">
      <c r="B14" s="5"/>
    </row>
    <row r="15" spans="2:6">
      <c r="B15" s="5"/>
    </row>
    <row r="16" spans="2:6">
      <c r="B16" s="5"/>
    </row>
    <row r="17" spans="2:4">
      <c r="B17" s="5"/>
    </row>
    <row r="18" spans="2:4">
      <c r="B18" s="5"/>
    </row>
    <row r="28" spans="2:4" ht="48" customHeight="1"/>
    <row r="29" spans="2:4" ht="21.75" customHeight="1">
      <c r="B29" s="44" t="s">
        <v>92</v>
      </c>
      <c r="C29" s="44" t="s">
        <v>93</v>
      </c>
      <c r="D29" s="44" t="s">
        <v>94</v>
      </c>
    </row>
    <row r="30" spans="2:4" ht="21.75" customHeight="1">
      <c r="B30" s="43">
        <v>7</v>
      </c>
      <c r="C30" s="43">
        <v>0</v>
      </c>
      <c r="D30" s="43">
        <v>0</v>
      </c>
    </row>
    <row r="31" spans="2:4" ht="21.75" customHeight="1"/>
    <row r="32" spans="2:4" ht="21.75" customHeight="1">
      <c r="B32" s="6" t="s">
        <v>161</v>
      </c>
    </row>
    <row r="33" spans="2:4" ht="21.75" customHeight="1">
      <c r="B33" s="6" t="s">
        <v>125</v>
      </c>
    </row>
    <row r="34" spans="2:4" ht="21.75" customHeight="1">
      <c r="B34" s="6" t="s">
        <v>162</v>
      </c>
    </row>
    <row r="35" spans="2:4" ht="21.75" customHeight="1">
      <c r="B35" s="6" t="s">
        <v>163</v>
      </c>
    </row>
    <row r="37" spans="2:4" ht="15.75">
      <c r="B37" s="7" t="s">
        <v>4</v>
      </c>
    </row>
    <row r="39" spans="2:4">
      <c r="B39" s="8" t="s">
        <v>4</v>
      </c>
      <c r="C39" s="42" t="s">
        <v>5</v>
      </c>
      <c r="D39" s="42" t="s">
        <v>6</v>
      </c>
    </row>
    <row r="40" spans="2:4">
      <c r="B40" s="9" t="s">
        <v>7</v>
      </c>
      <c r="C40" s="18">
        <v>6</v>
      </c>
      <c r="D40" s="10">
        <f>C40/$C$42</f>
        <v>0.8571428571428571</v>
      </c>
    </row>
    <row r="41" spans="2:4">
      <c r="B41" s="9" t="s">
        <v>8</v>
      </c>
      <c r="C41" s="18">
        <v>1</v>
      </c>
      <c r="D41" s="10">
        <f>C41/$C$42</f>
        <v>0.14285714285714285</v>
      </c>
    </row>
    <row r="42" spans="2:4">
      <c r="B42" s="9" t="s">
        <v>9</v>
      </c>
      <c r="C42" s="19">
        <f>SUM(C40:C41)</f>
        <v>7</v>
      </c>
      <c r="D42" s="10">
        <f>C42/$C$42</f>
        <v>1</v>
      </c>
    </row>
    <row r="62" spans="2:4" ht="15.75">
      <c r="B62" s="7" t="s">
        <v>10</v>
      </c>
    </row>
    <row r="64" spans="2:4">
      <c r="B64" s="8" t="s">
        <v>10</v>
      </c>
      <c r="C64" s="42" t="s">
        <v>5</v>
      </c>
      <c r="D64" s="42" t="s">
        <v>6</v>
      </c>
    </row>
    <row r="65" spans="2:4">
      <c r="B65" s="9" t="s">
        <v>11</v>
      </c>
      <c r="C65" s="18">
        <v>2</v>
      </c>
      <c r="D65" s="10">
        <f>C65/$C$68</f>
        <v>0.2857142857142857</v>
      </c>
    </row>
    <row r="66" spans="2:4">
      <c r="B66" s="9" t="s">
        <v>12</v>
      </c>
      <c r="C66" s="18">
        <v>4</v>
      </c>
      <c r="D66" s="10">
        <f t="shared" ref="D66:D67" si="0">C66/$C$68</f>
        <v>0.5714285714285714</v>
      </c>
    </row>
    <row r="67" spans="2:4">
      <c r="B67" s="9" t="s">
        <v>13</v>
      </c>
      <c r="C67" s="18">
        <v>1</v>
      </c>
      <c r="D67" s="10">
        <f t="shared" si="0"/>
        <v>0.14285714285714285</v>
      </c>
    </row>
    <row r="68" spans="2:4">
      <c r="B68" s="9" t="s">
        <v>9</v>
      </c>
      <c r="C68" s="19">
        <f>SUM(C65:C67)</f>
        <v>7</v>
      </c>
      <c r="D68" s="10">
        <f t="shared" ref="D68" si="1">C68/$C$42</f>
        <v>1</v>
      </c>
    </row>
    <row r="88" spans="2:4" ht="15.75">
      <c r="B88" s="7" t="s">
        <v>14</v>
      </c>
    </row>
    <row r="90" spans="2:4">
      <c r="B90" s="42" t="s">
        <v>15</v>
      </c>
      <c r="C90" s="42" t="s">
        <v>5</v>
      </c>
      <c r="D90" s="42" t="s">
        <v>6</v>
      </c>
    </row>
    <row r="91" spans="2:4">
      <c r="B91" s="20">
        <v>0</v>
      </c>
      <c r="C91" s="18">
        <v>5</v>
      </c>
      <c r="D91" s="10">
        <f>C91/$C$95</f>
        <v>0.7142857142857143</v>
      </c>
    </row>
    <row r="92" spans="2:4">
      <c r="B92" s="20">
        <v>1</v>
      </c>
      <c r="C92" s="18">
        <v>2</v>
      </c>
      <c r="D92" s="10">
        <f>C92/$C$95</f>
        <v>0.2857142857142857</v>
      </c>
    </row>
    <row r="93" spans="2:4">
      <c r="B93" s="20">
        <v>2</v>
      </c>
      <c r="C93" s="18">
        <v>0</v>
      </c>
      <c r="D93" s="10">
        <f t="shared" ref="D93:D94" si="2">C93/$C$95</f>
        <v>0</v>
      </c>
    </row>
    <row r="94" spans="2:4">
      <c r="B94" s="46" t="s">
        <v>16</v>
      </c>
      <c r="C94" s="18">
        <v>0</v>
      </c>
      <c r="D94" s="10">
        <f t="shared" si="2"/>
        <v>0</v>
      </c>
    </row>
    <row r="95" spans="2:4">
      <c r="B95" s="20" t="s">
        <v>9</v>
      </c>
      <c r="C95" s="19">
        <f>SUM(C91:C94)</f>
        <v>7</v>
      </c>
      <c r="D95" s="10">
        <f t="shared" ref="D95" si="3">C95/$C$42</f>
        <v>1</v>
      </c>
    </row>
    <row r="115" spans="2:6" ht="15.75">
      <c r="B115" s="7" t="s">
        <v>17</v>
      </c>
    </row>
    <row r="116" spans="2:6" ht="15.75">
      <c r="B116" s="7"/>
    </row>
    <row r="118" spans="2:6" ht="84" customHeight="1">
      <c r="B118" s="77" t="s">
        <v>18</v>
      </c>
      <c r="C118" s="77"/>
      <c r="D118" s="77"/>
      <c r="E118" s="78" t="s">
        <v>5</v>
      </c>
      <c r="F118" s="78"/>
    </row>
    <row r="119" spans="2:6">
      <c r="B119" s="72" t="s">
        <v>19</v>
      </c>
      <c r="C119" s="72"/>
      <c r="D119" s="72"/>
      <c r="E119" s="74">
        <v>6</v>
      </c>
      <c r="F119" s="74"/>
    </row>
    <row r="120" spans="2:6">
      <c r="B120" s="72" t="s">
        <v>20</v>
      </c>
      <c r="C120" s="72"/>
      <c r="D120" s="72"/>
      <c r="E120" s="74">
        <v>0</v>
      </c>
      <c r="F120" s="74"/>
    </row>
    <row r="121" spans="2:6">
      <c r="B121" s="72" t="s">
        <v>21</v>
      </c>
      <c r="C121" s="72"/>
      <c r="D121" s="72"/>
      <c r="E121" s="74">
        <v>1</v>
      </c>
      <c r="F121" s="74"/>
    </row>
    <row r="122" spans="2:6">
      <c r="B122" s="72" t="s">
        <v>22</v>
      </c>
      <c r="C122" s="72"/>
      <c r="D122" s="72"/>
      <c r="E122" s="74">
        <v>0</v>
      </c>
      <c r="F122" s="74"/>
    </row>
    <row r="123" spans="2:6">
      <c r="B123" s="72" t="s">
        <v>23</v>
      </c>
      <c r="C123" s="72"/>
      <c r="D123" s="72"/>
      <c r="E123" s="74">
        <v>0</v>
      </c>
      <c r="F123" s="74"/>
    </row>
    <row r="124" spans="2:6">
      <c r="B124" s="72" t="s">
        <v>24</v>
      </c>
      <c r="C124" s="72"/>
      <c r="D124" s="72"/>
      <c r="E124" s="74">
        <v>0</v>
      </c>
      <c r="F124" s="74"/>
    </row>
    <row r="125" spans="2:6">
      <c r="B125" s="72" t="s">
        <v>9</v>
      </c>
      <c r="C125" s="72"/>
      <c r="D125" s="72"/>
      <c r="E125" s="74">
        <f>SUM(E119:F124)</f>
        <v>7</v>
      </c>
      <c r="F125" s="74"/>
    </row>
    <row r="126" spans="2:6">
      <c r="B126" s="48"/>
      <c r="C126" s="48"/>
      <c r="D126" s="48"/>
      <c r="E126" s="49"/>
      <c r="F126" s="49"/>
    </row>
    <row r="128" spans="2:6">
      <c r="B128" s="75" t="s">
        <v>25</v>
      </c>
      <c r="C128" s="75"/>
      <c r="D128" s="75"/>
      <c r="E128" s="75" t="s">
        <v>6</v>
      </c>
      <c r="F128" s="75"/>
    </row>
    <row r="129" spans="2:6">
      <c r="B129" s="72" t="s">
        <v>19</v>
      </c>
      <c r="C129" s="72"/>
      <c r="D129" s="72"/>
      <c r="E129" s="73">
        <f>E119/$E$125</f>
        <v>0.8571428571428571</v>
      </c>
      <c r="F129" s="73"/>
    </row>
    <row r="130" spans="2:6">
      <c r="B130" s="72" t="s">
        <v>20</v>
      </c>
      <c r="C130" s="72"/>
      <c r="D130" s="72"/>
      <c r="E130" s="73">
        <f>E120/$E$125</f>
        <v>0</v>
      </c>
      <c r="F130" s="73"/>
    </row>
    <row r="131" spans="2:6">
      <c r="B131" s="72" t="s">
        <v>21</v>
      </c>
      <c r="C131" s="72"/>
      <c r="D131" s="72"/>
      <c r="E131" s="73">
        <f>E121/$E$125</f>
        <v>0.14285714285714285</v>
      </c>
      <c r="F131" s="73"/>
    </row>
    <row r="132" spans="2:6">
      <c r="B132" s="72" t="s">
        <v>22</v>
      </c>
      <c r="C132" s="72"/>
      <c r="D132" s="72"/>
      <c r="E132" s="73">
        <f t="shared" ref="E132:E134" si="4">E122/$E$125</f>
        <v>0</v>
      </c>
      <c r="F132" s="73"/>
    </row>
    <row r="133" spans="2:6">
      <c r="B133" s="72" t="s">
        <v>23</v>
      </c>
      <c r="C133" s="72"/>
      <c r="D133" s="72"/>
      <c r="E133" s="73">
        <f t="shared" si="4"/>
        <v>0</v>
      </c>
      <c r="F133" s="73"/>
    </row>
    <row r="134" spans="2:6">
      <c r="B134" s="72" t="s">
        <v>24</v>
      </c>
      <c r="C134" s="72"/>
      <c r="D134" s="72"/>
      <c r="E134" s="73">
        <f t="shared" si="4"/>
        <v>0</v>
      </c>
      <c r="F134" s="73"/>
    </row>
    <row r="156" spans="2:9" ht="15.75">
      <c r="B156" s="7" t="s">
        <v>27</v>
      </c>
    </row>
    <row r="158" spans="2:9" ht="24">
      <c r="B158" s="22" t="s">
        <v>106</v>
      </c>
      <c r="C158" s="22" t="s">
        <v>28</v>
      </c>
      <c r="D158" s="22" t="s">
        <v>29</v>
      </c>
      <c r="E158" s="22" t="s">
        <v>30</v>
      </c>
      <c r="F158" s="41" t="s">
        <v>31</v>
      </c>
      <c r="G158" s="41" t="s">
        <v>32</v>
      </c>
      <c r="H158" s="41" t="s">
        <v>110</v>
      </c>
      <c r="I158" s="41" t="s">
        <v>33</v>
      </c>
    </row>
    <row r="159" spans="2:9" ht="18" customHeight="1">
      <c r="B159" s="33" t="s">
        <v>129</v>
      </c>
      <c r="C159" s="33" t="s">
        <v>130</v>
      </c>
      <c r="D159" s="33" t="s">
        <v>139</v>
      </c>
      <c r="E159" s="33" t="s">
        <v>140</v>
      </c>
      <c r="F159" s="33" t="s">
        <v>108</v>
      </c>
      <c r="G159" s="33" t="s">
        <v>109</v>
      </c>
      <c r="H159" s="33" t="s">
        <v>152</v>
      </c>
      <c r="I159" s="37" t="s">
        <v>164</v>
      </c>
    </row>
    <row r="160" spans="2:9" ht="18" customHeight="1">
      <c r="B160" s="12" t="s">
        <v>131</v>
      </c>
      <c r="C160" s="12" t="s">
        <v>132</v>
      </c>
      <c r="D160" s="12" t="s">
        <v>141</v>
      </c>
      <c r="E160" s="12" t="s">
        <v>142</v>
      </c>
      <c r="F160" s="12" t="s">
        <v>108</v>
      </c>
      <c r="G160" s="12" t="s">
        <v>109</v>
      </c>
      <c r="H160" s="12" t="s">
        <v>153</v>
      </c>
      <c r="I160" s="34" t="s">
        <v>165</v>
      </c>
    </row>
    <row r="161" spans="2:9">
      <c r="B161" s="33" t="s">
        <v>85</v>
      </c>
      <c r="C161" s="33" t="s">
        <v>85</v>
      </c>
      <c r="D161" s="33" t="s">
        <v>85</v>
      </c>
      <c r="E161" s="33" t="s">
        <v>85</v>
      </c>
      <c r="F161" s="33" t="s">
        <v>166</v>
      </c>
      <c r="G161" s="33" t="s">
        <v>85</v>
      </c>
      <c r="H161" s="33" t="s">
        <v>85</v>
      </c>
      <c r="I161" s="37" t="s">
        <v>85</v>
      </c>
    </row>
    <row r="162" spans="2:9">
      <c r="B162" s="33" t="s">
        <v>85</v>
      </c>
      <c r="C162" s="33" t="s">
        <v>85</v>
      </c>
      <c r="D162" s="33" t="s">
        <v>85</v>
      </c>
      <c r="E162" s="33" t="s">
        <v>85</v>
      </c>
      <c r="F162" s="33" t="s">
        <v>85</v>
      </c>
      <c r="G162" s="33" t="s">
        <v>85</v>
      </c>
      <c r="H162" s="33" t="s">
        <v>85</v>
      </c>
      <c r="I162" s="37" t="s">
        <v>85</v>
      </c>
    </row>
    <row r="163" spans="2:9">
      <c r="B163" s="12" t="s">
        <v>134</v>
      </c>
      <c r="C163" s="12" t="s">
        <v>135</v>
      </c>
      <c r="D163" s="12" t="s">
        <v>144</v>
      </c>
      <c r="E163" s="12" t="s">
        <v>145</v>
      </c>
      <c r="F163" s="12" t="s">
        <v>108</v>
      </c>
      <c r="G163" s="12" t="s">
        <v>155</v>
      </c>
      <c r="H163" s="12" t="s">
        <v>156</v>
      </c>
      <c r="I163" s="12" t="s">
        <v>157</v>
      </c>
    </row>
    <row r="164" spans="2:9">
      <c r="B164" s="33" t="s">
        <v>137</v>
      </c>
      <c r="C164" s="33" t="s">
        <v>138</v>
      </c>
      <c r="D164" s="33" t="s">
        <v>150</v>
      </c>
      <c r="E164" s="33" t="s">
        <v>151</v>
      </c>
      <c r="F164" s="33" t="s">
        <v>108</v>
      </c>
      <c r="G164" s="33" t="s">
        <v>159</v>
      </c>
      <c r="H164" s="33" t="s">
        <v>160</v>
      </c>
      <c r="I164" s="37" t="s">
        <v>87</v>
      </c>
    </row>
    <row r="165" spans="2:9">
      <c r="B165" s="12" t="s">
        <v>85</v>
      </c>
      <c r="C165" s="12" t="s">
        <v>85</v>
      </c>
      <c r="D165" s="12" t="s">
        <v>85</v>
      </c>
      <c r="E165" s="12" t="s">
        <v>85</v>
      </c>
      <c r="F165" s="12" t="s">
        <v>167</v>
      </c>
      <c r="G165" s="12" t="s">
        <v>85</v>
      </c>
      <c r="H165" s="12" t="s">
        <v>85</v>
      </c>
      <c r="I165" s="34" t="s">
        <v>85</v>
      </c>
    </row>
    <row r="167" spans="2:9" ht="15.75">
      <c r="B167" s="7" t="s">
        <v>34</v>
      </c>
    </row>
    <row r="169" spans="2:9" ht="69" customHeight="1">
      <c r="B169" s="67" t="s">
        <v>111</v>
      </c>
      <c r="C169" s="68"/>
      <c r="D169" s="13" t="s">
        <v>5</v>
      </c>
      <c r="E169" s="13" t="s">
        <v>6</v>
      </c>
    </row>
    <row r="170" spans="2:9">
      <c r="B170" s="69" t="s">
        <v>26</v>
      </c>
      <c r="C170" s="70"/>
      <c r="D170" s="46">
        <v>7</v>
      </c>
      <c r="E170" s="14">
        <f>D170/$D$172</f>
        <v>1</v>
      </c>
    </row>
    <row r="171" spans="2:9">
      <c r="B171" s="71" t="s">
        <v>35</v>
      </c>
      <c r="C171" s="71"/>
      <c r="D171" s="46">
        <v>0</v>
      </c>
      <c r="E171" s="14">
        <f>D171/$D$172</f>
        <v>0</v>
      </c>
    </row>
    <row r="172" spans="2:9">
      <c r="B172" s="71" t="s">
        <v>36</v>
      </c>
      <c r="C172" s="71"/>
      <c r="D172" s="46">
        <f>SUM(D170:D171)</f>
        <v>7</v>
      </c>
      <c r="E172" s="21">
        <f>SUM(E170:E171)</f>
        <v>1</v>
      </c>
    </row>
    <row r="173" spans="2:9">
      <c r="B173" s="66"/>
      <c r="C173" s="66"/>
      <c r="D173" s="66"/>
    </row>
    <row r="174" spans="2:9">
      <c r="B174" s="66"/>
      <c r="C174" s="66"/>
      <c r="D174" s="66"/>
    </row>
    <row r="175" spans="2:9">
      <c r="B175" s="66"/>
      <c r="C175" s="66"/>
      <c r="D175" s="66"/>
    </row>
    <row r="176" spans="2:9">
      <c r="B176" s="66"/>
      <c r="C176" s="66"/>
      <c r="D176" s="66"/>
    </row>
    <row r="177" spans="2:6">
      <c r="B177" s="66"/>
      <c r="C177" s="66"/>
      <c r="D177" s="66"/>
    </row>
    <row r="178" spans="2:6">
      <c r="B178" s="66"/>
      <c r="C178" s="66"/>
      <c r="D178" s="66"/>
    </row>
    <row r="184" spans="2:6" ht="15.75">
      <c r="B184" s="7" t="s">
        <v>37</v>
      </c>
    </row>
    <row r="185" spans="2:6" ht="15.75">
      <c r="B185" s="7"/>
    </row>
    <row r="186" spans="2:6">
      <c r="B186" s="15" t="s">
        <v>38</v>
      </c>
    </row>
    <row r="187" spans="2:6">
      <c r="B187" s="15"/>
    </row>
    <row r="188" spans="2:6">
      <c r="B188" s="15"/>
    </row>
    <row r="189" spans="2:6">
      <c r="B189" s="65" t="s">
        <v>39</v>
      </c>
      <c r="C189" s="65"/>
      <c r="D189" s="65"/>
      <c r="E189" s="45" t="s">
        <v>5</v>
      </c>
      <c r="F189" s="45" t="s">
        <v>6</v>
      </c>
    </row>
    <row r="190" spans="2:6">
      <c r="B190" s="63" t="s">
        <v>40</v>
      </c>
      <c r="C190" s="63"/>
      <c r="D190" s="63"/>
      <c r="E190" s="46">
        <v>2</v>
      </c>
      <c r="F190" s="47">
        <f t="shared" ref="F190:F196" si="5">E190/$E$197</f>
        <v>0.1111111111111111</v>
      </c>
    </row>
    <row r="191" spans="2:6">
      <c r="B191" s="63" t="s">
        <v>41</v>
      </c>
      <c r="C191" s="63"/>
      <c r="D191" s="63"/>
      <c r="E191" s="46">
        <v>6</v>
      </c>
      <c r="F191" s="47">
        <f t="shared" si="5"/>
        <v>0.33333333333333331</v>
      </c>
    </row>
    <row r="192" spans="2:6">
      <c r="B192" s="63" t="s">
        <v>112</v>
      </c>
      <c r="C192" s="63"/>
      <c r="D192" s="63"/>
      <c r="E192" s="46">
        <v>5</v>
      </c>
      <c r="F192" s="47">
        <f t="shared" si="5"/>
        <v>0.27777777777777779</v>
      </c>
    </row>
    <row r="193" spans="2:6">
      <c r="B193" s="63" t="s">
        <v>113</v>
      </c>
      <c r="C193" s="63"/>
      <c r="D193" s="63"/>
      <c r="E193" s="46">
        <v>2</v>
      </c>
      <c r="F193" s="47">
        <f t="shared" si="5"/>
        <v>0.1111111111111111</v>
      </c>
    </row>
    <row r="194" spans="2:6">
      <c r="B194" s="63" t="s">
        <v>42</v>
      </c>
      <c r="C194" s="63"/>
      <c r="D194" s="63"/>
      <c r="E194" s="46">
        <v>3</v>
      </c>
      <c r="F194" s="47">
        <f t="shared" si="5"/>
        <v>0.16666666666666666</v>
      </c>
    </row>
    <row r="195" spans="2:6">
      <c r="B195" s="63" t="s">
        <v>44</v>
      </c>
      <c r="C195" s="63"/>
      <c r="D195" s="63"/>
      <c r="E195" s="46">
        <v>0</v>
      </c>
      <c r="F195" s="47">
        <f t="shared" si="5"/>
        <v>0</v>
      </c>
    </row>
    <row r="196" spans="2:6">
      <c r="B196" s="63" t="s">
        <v>43</v>
      </c>
      <c r="C196" s="63"/>
      <c r="D196" s="63"/>
      <c r="E196" s="46">
        <v>0</v>
      </c>
      <c r="F196" s="47">
        <f t="shared" si="5"/>
        <v>0</v>
      </c>
    </row>
    <row r="197" spans="2:6">
      <c r="B197" s="63" t="s">
        <v>9</v>
      </c>
      <c r="C197" s="63"/>
      <c r="D197" s="63"/>
      <c r="E197" s="46">
        <f>SUM(E190:E196)</f>
        <v>18</v>
      </c>
      <c r="F197" s="47">
        <f>SUM(F190:F196)</f>
        <v>0.99999999999999989</v>
      </c>
    </row>
    <row r="198" spans="2:6" ht="10.5" customHeight="1"/>
    <row r="199" spans="2:6" ht="18.75" customHeight="1">
      <c r="B199" s="7" t="s">
        <v>45</v>
      </c>
    </row>
    <row r="200" spans="2:6" ht="10.5" customHeight="1">
      <c r="B200" s="7"/>
    </row>
    <row r="201" spans="2:6" ht="18.75" customHeight="1">
      <c r="B201" s="15" t="s">
        <v>114</v>
      </c>
    </row>
    <row r="202" spans="2:6">
      <c r="B202" s="15"/>
    </row>
    <row r="203" spans="2:6">
      <c r="B203" s="15"/>
    </row>
    <row r="204" spans="2:6">
      <c r="B204" s="45" t="s">
        <v>46</v>
      </c>
      <c r="C204" s="45" t="s">
        <v>5</v>
      </c>
      <c r="D204" s="45" t="s">
        <v>6</v>
      </c>
    </row>
    <row r="205" spans="2:6">
      <c r="B205" s="46" t="s">
        <v>78</v>
      </c>
      <c r="C205" s="46">
        <v>6</v>
      </c>
      <c r="D205" s="47">
        <f>C205/$C$209</f>
        <v>0.8571428571428571</v>
      </c>
    </row>
    <row r="206" spans="2:6">
      <c r="B206" s="46" t="s">
        <v>79</v>
      </c>
      <c r="C206" s="46">
        <v>1</v>
      </c>
      <c r="D206" s="47">
        <f t="shared" ref="D206:D208" si="6">C206/$C$209</f>
        <v>0.14285714285714285</v>
      </c>
    </row>
    <row r="207" spans="2:6">
      <c r="B207" s="46" t="s">
        <v>81</v>
      </c>
      <c r="C207" s="46">
        <v>0</v>
      </c>
      <c r="D207" s="47">
        <f t="shared" si="6"/>
        <v>0</v>
      </c>
    </row>
    <row r="208" spans="2:6">
      <c r="B208" s="46" t="s">
        <v>115</v>
      </c>
      <c r="C208" s="46">
        <v>0</v>
      </c>
      <c r="D208" s="47">
        <f t="shared" si="6"/>
        <v>0</v>
      </c>
    </row>
    <row r="209" spans="2:11">
      <c r="B209" s="46" t="s">
        <v>9</v>
      </c>
      <c r="C209" s="46">
        <f>SUM(C205:C208)</f>
        <v>7</v>
      </c>
      <c r="D209" s="47">
        <f>SUM(D205:D208)</f>
        <v>1</v>
      </c>
    </row>
    <row r="217" spans="2:11" ht="15" customHeight="1">
      <c r="B217" s="64" t="s">
        <v>49</v>
      </c>
      <c r="C217" s="64"/>
      <c r="D217" s="64"/>
      <c r="F217" s="64"/>
      <c r="G217" s="64"/>
      <c r="H217" s="64"/>
      <c r="I217" s="64"/>
      <c r="J217" s="64"/>
      <c r="K217" s="64"/>
    </row>
    <row r="218" spans="2:11" ht="15" customHeight="1">
      <c r="B218" s="64"/>
      <c r="C218" s="64"/>
      <c r="D218" s="64"/>
      <c r="F218" s="64"/>
      <c r="G218" s="64"/>
      <c r="H218" s="64"/>
      <c r="I218" s="64"/>
      <c r="J218" s="64"/>
      <c r="K218" s="64"/>
    </row>
    <row r="219" spans="2:11" ht="15" customHeight="1">
      <c r="B219" s="64"/>
      <c r="C219" s="64"/>
      <c r="D219" s="64"/>
      <c r="F219" s="64"/>
      <c r="G219" s="64"/>
      <c r="H219" s="64"/>
      <c r="I219" s="64"/>
      <c r="J219" s="64"/>
      <c r="K219" s="64"/>
    </row>
    <row r="220" spans="2:11">
      <c r="F220" s="64"/>
      <c r="G220" s="64"/>
      <c r="H220" s="64"/>
      <c r="I220" s="64"/>
      <c r="J220" s="64"/>
      <c r="K220" s="64"/>
    </row>
    <row r="221" spans="2:11">
      <c r="B221" s="44" t="s">
        <v>51</v>
      </c>
      <c r="C221" s="44" t="s">
        <v>5</v>
      </c>
      <c r="D221" s="44" t="s">
        <v>6</v>
      </c>
    </row>
    <row r="222" spans="2:11">
      <c r="B222" s="43" t="s">
        <v>26</v>
      </c>
      <c r="C222" s="46">
        <v>7</v>
      </c>
      <c r="D222" s="47">
        <f>C222/$C$224</f>
        <v>1</v>
      </c>
    </row>
    <row r="223" spans="2:11">
      <c r="B223" s="43" t="s">
        <v>48</v>
      </c>
      <c r="C223" s="46">
        <v>0</v>
      </c>
      <c r="D223" s="47">
        <f>C223/$C$224</f>
        <v>0</v>
      </c>
    </row>
    <row r="224" spans="2:11">
      <c r="B224" s="43" t="s">
        <v>9</v>
      </c>
      <c r="C224" s="46">
        <f>SUM(C222:C223)</f>
        <v>7</v>
      </c>
      <c r="D224" s="47">
        <f>SUM(D222:D223)</f>
        <v>1</v>
      </c>
    </row>
    <row r="230" spans="2:9">
      <c r="I230" s="17"/>
    </row>
    <row r="231" spans="2:9">
      <c r="B231" s="1" t="s">
        <v>50</v>
      </c>
      <c r="I231" s="17"/>
    </row>
    <row r="232" spans="2:9">
      <c r="I232" s="17"/>
    </row>
    <row r="233" spans="2:9">
      <c r="I233" s="17"/>
    </row>
    <row r="234" spans="2:9">
      <c r="B234" s="44" t="s">
        <v>51</v>
      </c>
      <c r="C234" s="44" t="s">
        <v>5</v>
      </c>
      <c r="D234" s="44" t="s">
        <v>6</v>
      </c>
      <c r="I234" s="17"/>
    </row>
    <row r="235" spans="2:9">
      <c r="B235" s="43" t="s">
        <v>26</v>
      </c>
      <c r="C235" s="46">
        <v>7</v>
      </c>
      <c r="D235" s="47">
        <f>C235/$C$237</f>
        <v>1</v>
      </c>
      <c r="I235" s="17"/>
    </row>
    <row r="236" spans="2:9">
      <c r="B236" s="43" t="s">
        <v>48</v>
      </c>
      <c r="C236" s="46">
        <v>0</v>
      </c>
      <c r="D236" s="47">
        <f>C236/$C$237</f>
        <v>0</v>
      </c>
      <c r="I236" s="17"/>
    </row>
    <row r="237" spans="2:9">
      <c r="B237" s="43" t="s">
        <v>9</v>
      </c>
      <c r="C237" s="46">
        <f>SUM(C235:C236)</f>
        <v>7</v>
      </c>
      <c r="D237" s="47">
        <f>SUM(D235:D236)</f>
        <v>1</v>
      </c>
      <c r="I237" s="17"/>
    </row>
    <row r="238" spans="2:9">
      <c r="I238" s="17"/>
    </row>
    <row r="239" spans="2:9">
      <c r="I239" s="17"/>
    </row>
    <row r="240" spans="2:9">
      <c r="I240" s="17"/>
    </row>
    <row r="241" spans="2:6" ht="15" customHeight="1">
      <c r="B241" s="64" t="s">
        <v>116</v>
      </c>
      <c r="C241" s="64"/>
      <c r="D241" s="64"/>
    </row>
    <row r="242" spans="2:6">
      <c r="B242" s="64"/>
      <c r="C242" s="64"/>
      <c r="D242" s="64"/>
    </row>
    <row r="243" spans="2:6">
      <c r="B243" s="64"/>
      <c r="C243" s="64"/>
      <c r="D243" s="64"/>
    </row>
    <row r="245" spans="2:6">
      <c r="B245" s="45" t="s">
        <v>52</v>
      </c>
      <c r="C245" s="65" t="s">
        <v>5</v>
      </c>
      <c r="D245" s="65"/>
      <c r="E245" s="65" t="s">
        <v>6</v>
      </c>
      <c r="F245" s="65"/>
    </row>
    <row r="246" spans="2:6">
      <c r="B246" s="46">
        <v>1</v>
      </c>
      <c r="C246" s="61">
        <v>0</v>
      </c>
      <c r="D246" s="61"/>
      <c r="E246" s="62">
        <f>C246/$C$251</f>
        <v>0</v>
      </c>
      <c r="F246" s="62"/>
    </row>
    <row r="247" spans="2:6">
      <c r="B247" s="46">
        <v>2</v>
      </c>
      <c r="C247" s="61">
        <v>0</v>
      </c>
      <c r="D247" s="61"/>
      <c r="E247" s="62">
        <f t="shared" ref="E247:E250" si="7">C247/$C$251</f>
        <v>0</v>
      </c>
      <c r="F247" s="62"/>
    </row>
    <row r="248" spans="2:6">
      <c r="B248" s="46">
        <v>3</v>
      </c>
      <c r="C248" s="61">
        <v>0</v>
      </c>
      <c r="D248" s="61"/>
      <c r="E248" s="62">
        <f t="shared" si="7"/>
        <v>0</v>
      </c>
      <c r="F248" s="62"/>
    </row>
    <row r="249" spans="2:6">
      <c r="B249" s="46">
        <v>4</v>
      </c>
      <c r="C249" s="61">
        <v>1</v>
      </c>
      <c r="D249" s="61"/>
      <c r="E249" s="62">
        <f t="shared" si="7"/>
        <v>0.14285714285714285</v>
      </c>
      <c r="F249" s="62"/>
    </row>
    <row r="250" spans="2:6">
      <c r="B250" s="46">
        <v>5</v>
      </c>
      <c r="C250" s="61">
        <v>6</v>
      </c>
      <c r="D250" s="61"/>
      <c r="E250" s="62">
        <f t="shared" si="7"/>
        <v>0.8571428571428571</v>
      </c>
      <c r="F250" s="62"/>
    </row>
    <row r="251" spans="2:6">
      <c r="B251" s="46" t="s">
        <v>9</v>
      </c>
      <c r="C251" s="61">
        <f>SUM(C246:D250)</f>
        <v>7</v>
      </c>
      <c r="D251" s="61"/>
      <c r="E251" s="62">
        <f>SUM(E246:F250)</f>
        <v>1</v>
      </c>
      <c r="F251" s="62"/>
    </row>
    <row r="253" spans="2:6" ht="15.75">
      <c r="B253" s="7" t="s">
        <v>53</v>
      </c>
    </row>
    <row r="255" spans="2:6" ht="92.25" customHeight="1">
      <c r="B255" s="60" t="s">
        <v>126</v>
      </c>
      <c r="C255" s="60"/>
      <c r="D255" s="60"/>
      <c r="E255" s="60"/>
    </row>
  </sheetData>
  <mergeCells count="68">
    <mergeCell ref="B120:D120"/>
    <mergeCell ref="E120:F120"/>
    <mergeCell ref="B12:F12"/>
    <mergeCell ref="B118:D118"/>
    <mergeCell ref="E118:F118"/>
    <mergeCell ref="B119:D119"/>
    <mergeCell ref="E119:F119"/>
    <mergeCell ref="B121:D121"/>
    <mergeCell ref="E121:F121"/>
    <mergeCell ref="B122:D122"/>
    <mergeCell ref="E122:F122"/>
    <mergeCell ref="B123:D123"/>
    <mergeCell ref="E123:F123"/>
    <mergeCell ref="B124:D124"/>
    <mergeCell ref="E124:F124"/>
    <mergeCell ref="B125:D125"/>
    <mergeCell ref="E125:F125"/>
    <mergeCell ref="B128:D128"/>
    <mergeCell ref="E128:F128"/>
    <mergeCell ref="B129:D129"/>
    <mergeCell ref="E129:F129"/>
    <mergeCell ref="B130:D130"/>
    <mergeCell ref="E130:F130"/>
    <mergeCell ref="B131:D131"/>
    <mergeCell ref="E131:F131"/>
    <mergeCell ref="B174:D174"/>
    <mergeCell ref="B132:D132"/>
    <mergeCell ref="E132:F132"/>
    <mergeCell ref="B133:D133"/>
    <mergeCell ref="E133:F133"/>
    <mergeCell ref="B134:D134"/>
    <mergeCell ref="E134:F134"/>
    <mergeCell ref="B169:C169"/>
    <mergeCell ref="B170:C170"/>
    <mergeCell ref="B171:C171"/>
    <mergeCell ref="B172:C172"/>
    <mergeCell ref="B173:D173"/>
    <mergeCell ref="B196:D196"/>
    <mergeCell ref="B175:D175"/>
    <mergeCell ref="B176:D176"/>
    <mergeCell ref="B177:D177"/>
    <mergeCell ref="B178:D178"/>
    <mergeCell ref="B189:D189"/>
    <mergeCell ref="B190:D190"/>
    <mergeCell ref="B191:D191"/>
    <mergeCell ref="B192:D192"/>
    <mergeCell ref="B193:D193"/>
    <mergeCell ref="B194:D194"/>
    <mergeCell ref="B195:D195"/>
    <mergeCell ref="B197:D197"/>
    <mergeCell ref="B217:D219"/>
    <mergeCell ref="F217:K220"/>
    <mergeCell ref="B241:D243"/>
    <mergeCell ref="C245:D245"/>
    <mergeCell ref="E245:F245"/>
    <mergeCell ref="C246:D246"/>
    <mergeCell ref="E246:F246"/>
    <mergeCell ref="C247:D247"/>
    <mergeCell ref="E247:F247"/>
    <mergeCell ref="C248:D248"/>
    <mergeCell ref="E248:F248"/>
    <mergeCell ref="B255:E255"/>
    <mergeCell ref="C249:D249"/>
    <mergeCell ref="E249:F249"/>
    <mergeCell ref="C250:D250"/>
    <mergeCell ref="E250:F250"/>
    <mergeCell ref="C251:D251"/>
    <mergeCell ref="E251:F251"/>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0:K268"/>
  <sheetViews>
    <sheetView tabSelected="1" topLeftCell="A249" zoomScale="90" zoomScaleNormal="90" workbookViewId="0">
      <selection activeCell="B263" sqref="B263"/>
    </sheetView>
  </sheetViews>
  <sheetFormatPr baseColWidth="10" defaultColWidth="11.42578125" defaultRowHeight="15"/>
  <cols>
    <col min="1" max="1" width="11.42578125" style="1"/>
    <col min="2" max="2" width="38.5703125" style="1" customWidth="1"/>
    <col min="3" max="3" width="20.5703125" style="1" customWidth="1"/>
    <col min="4" max="4" width="15.28515625" style="1" customWidth="1"/>
    <col min="5" max="5" width="25.85546875" style="1" customWidth="1"/>
    <col min="6" max="6" width="31.7109375" style="1" customWidth="1"/>
    <col min="7" max="7" width="40" style="1" customWidth="1"/>
    <col min="8" max="8" width="30.42578125" style="1" customWidth="1"/>
    <col min="9" max="9" width="29.85546875" style="1" customWidth="1"/>
    <col min="10" max="10" width="16.42578125" style="1" customWidth="1"/>
    <col min="11" max="11" width="17.28515625" style="1" customWidth="1"/>
    <col min="12" max="12" width="21.42578125" style="1" customWidth="1"/>
    <col min="13" max="13" width="39.28515625" style="1" customWidth="1"/>
    <col min="14" max="16384" width="11.42578125" style="1"/>
  </cols>
  <sheetData>
    <row r="10" spans="2:6" ht="26.25" customHeight="1"/>
    <row r="11" spans="2:6">
      <c r="B11" s="5" t="s">
        <v>2</v>
      </c>
    </row>
    <row r="12" spans="2:6" ht="28.5" customHeight="1">
      <c r="B12" s="76" t="s">
        <v>123</v>
      </c>
      <c r="C12" s="76"/>
      <c r="D12" s="76"/>
      <c r="E12" s="76"/>
      <c r="F12" s="76"/>
    </row>
    <row r="13" spans="2:6">
      <c r="B13" s="5" t="s">
        <v>3</v>
      </c>
    </row>
    <row r="14" spans="2:6">
      <c r="B14" s="5"/>
    </row>
    <row r="15" spans="2:6">
      <c r="B15" s="5"/>
    </row>
    <row r="16" spans="2:6">
      <c r="B16" s="5"/>
    </row>
    <row r="17" spans="2:4">
      <c r="B17" s="5"/>
    </row>
    <row r="18" spans="2:4">
      <c r="B18" s="5"/>
    </row>
    <row r="28" spans="2:4" ht="48" customHeight="1"/>
    <row r="29" spans="2:4" ht="21.75" customHeight="1">
      <c r="B29" s="23" t="s">
        <v>92</v>
      </c>
      <c r="C29" s="23" t="s">
        <v>93</v>
      </c>
      <c r="D29" s="23" t="s">
        <v>94</v>
      </c>
    </row>
    <row r="30" spans="2:4" ht="21.75" customHeight="1">
      <c r="B30" s="25">
        <v>9</v>
      </c>
      <c r="C30" s="25">
        <v>0</v>
      </c>
      <c r="D30" s="25">
        <v>0</v>
      </c>
    </row>
    <row r="31" spans="2:4" ht="21.75" customHeight="1"/>
    <row r="32" spans="2:4" ht="21.75" customHeight="1">
      <c r="B32" s="6" t="s">
        <v>168</v>
      </c>
    </row>
    <row r="33" spans="2:4" ht="21.75" customHeight="1">
      <c r="B33" s="6" t="s">
        <v>162</v>
      </c>
    </row>
    <row r="34" spans="2:4" ht="21.75" customHeight="1">
      <c r="B34" s="6" t="s">
        <v>169</v>
      </c>
    </row>
    <row r="35" spans="2:4" ht="21.75" customHeight="1">
      <c r="B35" s="6" t="s">
        <v>170</v>
      </c>
    </row>
    <row r="37" spans="2:4" ht="15.75">
      <c r="B37" s="7" t="s">
        <v>4</v>
      </c>
    </row>
    <row r="39" spans="2:4">
      <c r="B39" s="8" t="s">
        <v>4</v>
      </c>
      <c r="C39" s="28" t="s">
        <v>5</v>
      </c>
      <c r="D39" s="28" t="s">
        <v>6</v>
      </c>
    </row>
    <row r="40" spans="2:4">
      <c r="B40" s="9" t="s">
        <v>7</v>
      </c>
      <c r="C40" s="18">
        <v>9</v>
      </c>
      <c r="D40" s="10">
        <f>C40/$C$42</f>
        <v>1</v>
      </c>
    </row>
    <row r="41" spans="2:4">
      <c r="B41" s="9" t="s">
        <v>8</v>
      </c>
      <c r="C41" s="18">
        <v>0</v>
      </c>
      <c r="D41" s="10">
        <f>C41/$C$42</f>
        <v>0</v>
      </c>
    </row>
    <row r="42" spans="2:4">
      <c r="B42" s="9" t="s">
        <v>9</v>
      </c>
      <c r="C42" s="19">
        <f>SUM(C40:C41)</f>
        <v>9</v>
      </c>
      <c r="D42" s="10">
        <f>C42/$C$42</f>
        <v>1</v>
      </c>
    </row>
    <row r="62" spans="2:4" ht="15.75">
      <c r="B62" s="7" t="s">
        <v>10</v>
      </c>
    </row>
    <row r="64" spans="2:4">
      <c r="B64" s="8" t="s">
        <v>10</v>
      </c>
      <c r="C64" s="28" t="s">
        <v>5</v>
      </c>
      <c r="D64" s="28" t="s">
        <v>6</v>
      </c>
    </row>
    <row r="65" spans="2:4">
      <c r="B65" s="9" t="s">
        <v>11</v>
      </c>
      <c r="C65" s="18">
        <v>6</v>
      </c>
      <c r="D65" s="10">
        <f>C65/$C$68</f>
        <v>0.66666666666666663</v>
      </c>
    </row>
    <row r="66" spans="2:4">
      <c r="B66" s="9" t="s">
        <v>12</v>
      </c>
      <c r="C66" s="18">
        <v>2</v>
      </c>
      <c r="D66" s="10">
        <f t="shared" ref="D66:D67" si="0">C66/$C$68</f>
        <v>0.22222222222222221</v>
      </c>
    </row>
    <row r="67" spans="2:4">
      <c r="B67" s="9" t="s">
        <v>13</v>
      </c>
      <c r="C67" s="18">
        <v>1</v>
      </c>
      <c r="D67" s="10">
        <f t="shared" si="0"/>
        <v>0.1111111111111111</v>
      </c>
    </row>
    <row r="68" spans="2:4">
      <c r="B68" s="9" t="s">
        <v>9</v>
      </c>
      <c r="C68" s="19">
        <f>SUM(C65:C67)</f>
        <v>9</v>
      </c>
      <c r="D68" s="10">
        <f t="shared" ref="D68" si="1">C68/$C$42</f>
        <v>1</v>
      </c>
    </row>
    <row r="88" spans="2:4" ht="15.75">
      <c r="B88" s="7" t="s">
        <v>14</v>
      </c>
    </row>
    <row r="90" spans="2:4">
      <c r="B90" s="28" t="s">
        <v>15</v>
      </c>
      <c r="C90" s="28" t="s">
        <v>5</v>
      </c>
      <c r="D90" s="28" t="s">
        <v>6</v>
      </c>
    </row>
    <row r="91" spans="2:4">
      <c r="B91" s="20">
        <v>0</v>
      </c>
      <c r="C91" s="18">
        <v>2</v>
      </c>
      <c r="D91" s="10">
        <f>C91/$C$95</f>
        <v>0.22222222222222221</v>
      </c>
    </row>
    <row r="92" spans="2:4">
      <c r="B92" s="20">
        <v>1</v>
      </c>
      <c r="C92" s="18">
        <v>3</v>
      </c>
      <c r="D92" s="10">
        <f>C92/$C$95</f>
        <v>0.33333333333333331</v>
      </c>
    </row>
    <row r="93" spans="2:4">
      <c r="B93" s="20">
        <v>2</v>
      </c>
      <c r="C93" s="18">
        <v>4</v>
      </c>
      <c r="D93" s="10">
        <f t="shared" ref="D93:D94" si="2">C93/$C$95</f>
        <v>0.44444444444444442</v>
      </c>
    </row>
    <row r="94" spans="2:4">
      <c r="B94" s="24" t="s">
        <v>16</v>
      </c>
      <c r="C94" s="18">
        <v>0</v>
      </c>
      <c r="D94" s="10">
        <f t="shared" si="2"/>
        <v>0</v>
      </c>
    </row>
    <row r="95" spans="2:4">
      <c r="B95" s="20" t="s">
        <v>9</v>
      </c>
      <c r="C95" s="19">
        <f>SUM(C91:C94)</f>
        <v>9</v>
      </c>
      <c r="D95" s="10">
        <f t="shared" ref="D95" si="3">C95/$C$42</f>
        <v>1</v>
      </c>
    </row>
    <row r="115" spans="2:6" ht="15.75">
      <c r="B115" s="7" t="s">
        <v>17</v>
      </c>
    </row>
    <row r="116" spans="2:6" ht="15.75">
      <c r="B116" s="7"/>
    </row>
    <row r="118" spans="2:6" ht="84" customHeight="1">
      <c r="B118" s="77" t="s">
        <v>18</v>
      </c>
      <c r="C118" s="77"/>
      <c r="D118" s="77"/>
      <c r="E118" s="78" t="s">
        <v>5</v>
      </c>
      <c r="F118" s="78"/>
    </row>
    <row r="119" spans="2:6">
      <c r="B119" s="72" t="s">
        <v>19</v>
      </c>
      <c r="C119" s="72"/>
      <c r="D119" s="72"/>
      <c r="E119" s="74">
        <v>8</v>
      </c>
      <c r="F119" s="74"/>
    </row>
    <row r="120" spans="2:6">
      <c r="B120" s="72" t="s">
        <v>20</v>
      </c>
      <c r="C120" s="72"/>
      <c r="D120" s="72"/>
      <c r="E120" s="74">
        <v>1</v>
      </c>
      <c r="F120" s="74"/>
    </row>
    <row r="121" spans="2:6">
      <c r="B121" s="72" t="s">
        <v>21</v>
      </c>
      <c r="C121" s="72"/>
      <c r="D121" s="72"/>
      <c r="E121" s="74">
        <v>0</v>
      </c>
      <c r="F121" s="74"/>
    </row>
    <row r="122" spans="2:6">
      <c r="B122" s="72" t="s">
        <v>22</v>
      </c>
      <c r="C122" s="72"/>
      <c r="D122" s="72"/>
      <c r="E122" s="74">
        <v>0</v>
      </c>
      <c r="F122" s="74"/>
    </row>
    <row r="123" spans="2:6">
      <c r="B123" s="72" t="s">
        <v>23</v>
      </c>
      <c r="C123" s="72"/>
      <c r="D123" s="72"/>
      <c r="E123" s="74">
        <v>0</v>
      </c>
      <c r="F123" s="74"/>
    </row>
    <row r="124" spans="2:6">
      <c r="B124" s="72" t="s">
        <v>24</v>
      </c>
      <c r="C124" s="72"/>
      <c r="D124" s="72"/>
      <c r="E124" s="74">
        <v>0</v>
      </c>
      <c r="F124" s="74"/>
    </row>
    <row r="125" spans="2:6">
      <c r="B125" s="72" t="s">
        <v>9</v>
      </c>
      <c r="C125" s="72"/>
      <c r="D125" s="72"/>
      <c r="E125" s="74">
        <f>SUM(E119:F124)</f>
        <v>9</v>
      </c>
      <c r="F125" s="74"/>
    </row>
    <row r="126" spans="2:6">
      <c r="B126" s="11"/>
      <c r="C126" s="11"/>
      <c r="D126" s="11"/>
      <c r="E126" s="27"/>
      <c r="F126" s="27"/>
    </row>
    <row r="128" spans="2:6">
      <c r="B128" s="75" t="s">
        <v>25</v>
      </c>
      <c r="C128" s="75"/>
      <c r="D128" s="75"/>
      <c r="E128" s="75" t="s">
        <v>6</v>
      </c>
      <c r="F128" s="75"/>
    </row>
    <row r="129" spans="2:6">
      <c r="B129" s="72" t="s">
        <v>19</v>
      </c>
      <c r="C129" s="72"/>
      <c r="D129" s="72"/>
      <c r="E129" s="73">
        <f>E119/$E$125</f>
        <v>0.88888888888888884</v>
      </c>
      <c r="F129" s="73"/>
    </row>
    <row r="130" spans="2:6">
      <c r="B130" s="72" t="s">
        <v>20</v>
      </c>
      <c r="C130" s="72"/>
      <c r="D130" s="72"/>
      <c r="E130" s="73">
        <f>E120/$E$125</f>
        <v>0.1111111111111111</v>
      </c>
      <c r="F130" s="73"/>
    </row>
    <row r="131" spans="2:6">
      <c r="B131" s="72" t="s">
        <v>21</v>
      </c>
      <c r="C131" s="72"/>
      <c r="D131" s="72"/>
      <c r="E131" s="73">
        <f>E121/$E$125</f>
        <v>0</v>
      </c>
      <c r="F131" s="73"/>
    </row>
    <row r="132" spans="2:6">
      <c r="B132" s="72" t="s">
        <v>22</v>
      </c>
      <c r="C132" s="72"/>
      <c r="D132" s="72"/>
      <c r="E132" s="73">
        <f t="shared" ref="E132:E134" si="4">E122/$E$125</f>
        <v>0</v>
      </c>
      <c r="F132" s="73"/>
    </row>
    <row r="133" spans="2:6">
      <c r="B133" s="72" t="s">
        <v>23</v>
      </c>
      <c r="C133" s="72"/>
      <c r="D133" s="72"/>
      <c r="E133" s="73">
        <f t="shared" si="4"/>
        <v>0</v>
      </c>
      <c r="F133" s="73"/>
    </row>
    <row r="134" spans="2:6">
      <c r="B134" s="72" t="s">
        <v>24</v>
      </c>
      <c r="C134" s="72"/>
      <c r="D134" s="72"/>
      <c r="E134" s="73">
        <f t="shared" si="4"/>
        <v>0</v>
      </c>
      <c r="F134" s="73"/>
    </row>
    <row r="156" spans="2:9" ht="15.75">
      <c r="B156" s="7" t="s">
        <v>27</v>
      </c>
    </row>
    <row r="158" spans="2:9" ht="24">
      <c r="B158" s="22" t="s">
        <v>106</v>
      </c>
      <c r="C158" s="22" t="s">
        <v>28</v>
      </c>
      <c r="D158" s="22" t="s">
        <v>29</v>
      </c>
      <c r="E158" s="22" t="s">
        <v>30</v>
      </c>
      <c r="F158" s="29" t="s">
        <v>31</v>
      </c>
      <c r="G158" s="29" t="s">
        <v>32</v>
      </c>
      <c r="H158" s="29" t="s">
        <v>110</v>
      </c>
      <c r="I158" s="29" t="s">
        <v>33</v>
      </c>
    </row>
    <row r="159" spans="2:9">
      <c r="B159" s="33" t="s">
        <v>86</v>
      </c>
      <c r="C159" s="33" t="s">
        <v>174</v>
      </c>
      <c r="D159" s="33" t="s">
        <v>178</v>
      </c>
      <c r="E159" s="33" t="s">
        <v>181</v>
      </c>
      <c r="F159" s="33" t="s">
        <v>108</v>
      </c>
      <c r="G159" s="33" t="s">
        <v>109</v>
      </c>
      <c r="H159" s="33" t="s">
        <v>185</v>
      </c>
      <c r="I159" s="37" t="s">
        <v>185</v>
      </c>
    </row>
    <row r="160" spans="2:9">
      <c r="B160" s="12" t="s">
        <v>171</v>
      </c>
      <c r="C160" s="12" t="s">
        <v>175</v>
      </c>
      <c r="D160" s="12" t="s">
        <v>107</v>
      </c>
      <c r="E160" s="12" t="s">
        <v>182</v>
      </c>
      <c r="F160" s="12" t="s">
        <v>108</v>
      </c>
      <c r="G160" s="12" t="s">
        <v>109</v>
      </c>
      <c r="H160" s="12" t="s">
        <v>186</v>
      </c>
      <c r="I160" s="34" t="s">
        <v>189</v>
      </c>
    </row>
    <row r="161" spans="2:9">
      <c r="B161" s="33" t="s">
        <v>172</v>
      </c>
      <c r="C161" s="33" t="s">
        <v>176</v>
      </c>
      <c r="D161" s="33" t="s">
        <v>179</v>
      </c>
      <c r="E161" s="33" t="s">
        <v>183</v>
      </c>
      <c r="F161" s="33" t="s">
        <v>108</v>
      </c>
      <c r="G161" s="33" t="s">
        <v>109</v>
      </c>
      <c r="H161" s="33" t="s">
        <v>187</v>
      </c>
      <c r="I161" s="37" t="s">
        <v>190</v>
      </c>
    </row>
    <row r="162" spans="2:9">
      <c r="B162" s="33" t="s">
        <v>85</v>
      </c>
      <c r="C162" s="33" t="s">
        <v>85</v>
      </c>
      <c r="D162" s="33" t="s">
        <v>85</v>
      </c>
      <c r="E162" s="33" t="s">
        <v>85</v>
      </c>
      <c r="F162" s="33" t="s">
        <v>85</v>
      </c>
      <c r="G162" s="33" t="s">
        <v>85</v>
      </c>
      <c r="H162" s="33" t="s">
        <v>85</v>
      </c>
      <c r="I162" s="37" t="s">
        <v>85</v>
      </c>
    </row>
    <row r="163" spans="2:9">
      <c r="B163" s="12" t="s">
        <v>85</v>
      </c>
      <c r="C163" s="12" t="s">
        <v>85</v>
      </c>
      <c r="D163" s="12" t="s">
        <v>85</v>
      </c>
      <c r="E163" s="12" t="s">
        <v>85</v>
      </c>
      <c r="F163" s="12" t="s">
        <v>166</v>
      </c>
      <c r="G163" s="12" t="s">
        <v>85</v>
      </c>
      <c r="H163" s="12" t="s">
        <v>85</v>
      </c>
      <c r="I163" s="12" t="s">
        <v>85</v>
      </c>
    </row>
    <row r="164" spans="2:9" ht="16.5" customHeight="1">
      <c r="B164" s="33" t="s">
        <v>86</v>
      </c>
      <c r="C164" s="33" t="s">
        <v>133</v>
      </c>
      <c r="D164" s="33" t="s">
        <v>107</v>
      </c>
      <c r="E164" s="33" t="s">
        <v>143</v>
      </c>
      <c r="F164" s="33" t="s">
        <v>108</v>
      </c>
      <c r="G164" s="33" t="s">
        <v>109</v>
      </c>
      <c r="H164" s="33" t="s">
        <v>154</v>
      </c>
      <c r="I164" s="37" t="s">
        <v>191</v>
      </c>
    </row>
    <row r="165" spans="2:9" s="99" customFormat="1" ht="28.5" customHeight="1">
      <c r="B165" s="100" t="s">
        <v>86</v>
      </c>
      <c r="C165" s="100" t="s">
        <v>122</v>
      </c>
      <c r="D165" s="100" t="s">
        <v>146</v>
      </c>
      <c r="E165" s="100" t="s">
        <v>147</v>
      </c>
      <c r="F165" s="100" t="s">
        <v>108</v>
      </c>
      <c r="G165" s="100" t="s">
        <v>109</v>
      </c>
      <c r="H165" s="100" t="s">
        <v>158</v>
      </c>
      <c r="I165" s="101" t="s">
        <v>192</v>
      </c>
    </row>
    <row r="166" spans="2:9">
      <c r="B166" s="33" t="s">
        <v>120</v>
      </c>
      <c r="C166" s="33" t="s">
        <v>136</v>
      </c>
      <c r="D166" s="33" t="s">
        <v>148</v>
      </c>
      <c r="E166" s="33" t="s">
        <v>149</v>
      </c>
      <c r="F166" s="33" t="s">
        <v>108</v>
      </c>
      <c r="G166" s="33" t="s">
        <v>109</v>
      </c>
      <c r="H166" s="33" t="s">
        <v>83</v>
      </c>
      <c r="I166" s="33" t="s">
        <v>193</v>
      </c>
    </row>
    <row r="167" spans="2:9">
      <c r="B167" s="12" t="s">
        <v>173</v>
      </c>
      <c r="C167" s="12" t="s">
        <v>177</v>
      </c>
      <c r="D167" s="12" t="s">
        <v>180</v>
      </c>
      <c r="E167" s="12" t="s">
        <v>184</v>
      </c>
      <c r="F167" s="12" t="s">
        <v>108</v>
      </c>
      <c r="G167" s="12" t="s">
        <v>109</v>
      </c>
      <c r="H167" s="12" t="s">
        <v>188</v>
      </c>
      <c r="I167" s="34" t="s">
        <v>194</v>
      </c>
    </row>
    <row r="168" spans="2:9">
      <c r="B168" s="97"/>
      <c r="C168" s="97"/>
      <c r="D168" s="97"/>
      <c r="E168" s="97"/>
      <c r="F168" s="97"/>
      <c r="G168" s="97"/>
      <c r="H168" s="97"/>
      <c r="I168" s="98"/>
    </row>
    <row r="169" spans="2:9" ht="15.75">
      <c r="B169" s="7" t="s">
        <v>34</v>
      </c>
    </row>
    <row r="171" spans="2:9" ht="69" customHeight="1">
      <c r="B171" s="67" t="s">
        <v>111</v>
      </c>
      <c r="C171" s="68"/>
      <c r="D171" s="13" t="s">
        <v>5</v>
      </c>
      <c r="E171" s="13" t="s">
        <v>6</v>
      </c>
    </row>
    <row r="172" spans="2:9">
      <c r="B172" s="69" t="s">
        <v>26</v>
      </c>
      <c r="C172" s="70"/>
      <c r="D172" s="51">
        <v>9</v>
      </c>
      <c r="E172" s="14">
        <f>D172/$D$174</f>
        <v>1</v>
      </c>
    </row>
    <row r="173" spans="2:9">
      <c r="B173" s="69" t="s">
        <v>35</v>
      </c>
      <c r="C173" s="70"/>
      <c r="D173" s="51">
        <v>0</v>
      </c>
      <c r="E173" s="14">
        <f>D173/$D$174</f>
        <v>0</v>
      </c>
    </row>
    <row r="174" spans="2:9">
      <c r="B174" s="69" t="s">
        <v>36</v>
      </c>
      <c r="C174" s="70"/>
      <c r="D174" s="51">
        <f>SUM(D172:D173)</f>
        <v>9</v>
      </c>
      <c r="E174" s="21">
        <f>SUM(E172:E173)</f>
        <v>1</v>
      </c>
    </row>
    <row r="175" spans="2:9">
      <c r="B175" s="86"/>
      <c r="C175" s="86"/>
      <c r="D175" s="86"/>
    </row>
    <row r="176" spans="2:9">
      <c r="B176" s="79"/>
      <c r="C176" s="79"/>
      <c r="D176" s="79"/>
    </row>
    <row r="177" spans="2:6">
      <c r="B177" s="79"/>
      <c r="C177" s="79"/>
      <c r="D177" s="79"/>
    </row>
    <row r="178" spans="2:6">
      <c r="B178" s="79"/>
      <c r="C178" s="79"/>
      <c r="D178" s="79"/>
    </row>
    <row r="179" spans="2:6">
      <c r="B179" s="79"/>
      <c r="C179" s="79"/>
      <c r="D179" s="79"/>
    </row>
    <row r="180" spans="2:6">
      <c r="B180" s="79"/>
      <c r="C180" s="79"/>
      <c r="D180" s="79"/>
    </row>
    <row r="186" spans="2:6" ht="15.75">
      <c r="B186" s="7" t="s">
        <v>37</v>
      </c>
    </row>
    <row r="187" spans="2:6" ht="15.75">
      <c r="B187" s="7"/>
    </row>
    <row r="188" spans="2:6">
      <c r="B188" s="15" t="s">
        <v>38</v>
      </c>
    </row>
    <row r="189" spans="2:6">
      <c r="B189" s="15"/>
    </row>
    <row r="190" spans="2:6">
      <c r="B190" s="15"/>
    </row>
    <row r="191" spans="2:6">
      <c r="B191" s="90" t="s">
        <v>39</v>
      </c>
      <c r="C191" s="91"/>
      <c r="D191" s="92"/>
      <c r="E191" s="53" t="s">
        <v>5</v>
      </c>
      <c r="F191" s="53" t="s">
        <v>6</v>
      </c>
    </row>
    <row r="192" spans="2:6">
      <c r="B192" s="87" t="s">
        <v>40</v>
      </c>
      <c r="C192" s="88"/>
      <c r="D192" s="89"/>
      <c r="E192" s="51">
        <v>2</v>
      </c>
      <c r="F192" s="52">
        <f t="shared" ref="F192:F198" si="5">E192/$E$199</f>
        <v>0.125</v>
      </c>
    </row>
    <row r="193" spans="2:6">
      <c r="B193" s="87" t="s">
        <v>41</v>
      </c>
      <c r="C193" s="88"/>
      <c r="D193" s="89"/>
      <c r="E193" s="51">
        <v>7</v>
      </c>
      <c r="F193" s="52">
        <f t="shared" si="5"/>
        <v>0.4375</v>
      </c>
    </row>
    <row r="194" spans="2:6">
      <c r="B194" s="87" t="s">
        <v>112</v>
      </c>
      <c r="C194" s="88"/>
      <c r="D194" s="89"/>
      <c r="E194" s="51">
        <v>5</v>
      </c>
      <c r="F194" s="52">
        <f t="shared" si="5"/>
        <v>0.3125</v>
      </c>
    </row>
    <row r="195" spans="2:6">
      <c r="B195" s="87" t="s">
        <v>113</v>
      </c>
      <c r="C195" s="88"/>
      <c r="D195" s="89"/>
      <c r="E195" s="51">
        <v>0</v>
      </c>
      <c r="F195" s="52">
        <f t="shared" si="5"/>
        <v>0</v>
      </c>
    </row>
    <row r="196" spans="2:6">
      <c r="B196" s="87" t="s">
        <v>42</v>
      </c>
      <c r="C196" s="88"/>
      <c r="D196" s="89"/>
      <c r="E196" s="51">
        <v>2</v>
      </c>
      <c r="F196" s="52">
        <f t="shared" si="5"/>
        <v>0.125</v>
      </c>
    </row>
    <row r="197" spans="2:6">
      <c r="B197" s="87" t="s">
        <v>44</v>
      </c>
      <c r="C197" s="88"/>
      <c r="D197" s="89"/>
      <c r="E197" s="51">
        <v>0</v>
      </c>
      <c r="F197" s="52">
        <f t="shared" si="5"/>
        <v>0</v>
      </c>
    </row>
    <row r="198" spans="2:6">
      <c r="B198" s="87" t="s">
        <v>43</v>
      </c>
      <c r="C198" s="88"/>
      <c r="D198" s="89"/>
      <c r="E198" s="51">
        <v>0</v>
      </c>
      <c r="F198" s="52">
        <f t="shared" si="5"/>
        <v>0</v>
      </c>
    </row>
    <row r="199" spans="2:6">
      <c r="B199" s="87" t="s">
        <v>9</v>
      </c>
      <c r="C199" s="88"/>
      <c r="D199" s="89"/>
      <c r="E199" s="51">
        <f>SUM(E192:E198)</f>
        <v>16</v>
      </c>
      <c r="F199" s="52">
        <f>SUM(F192:F198)</f>
        <v>1</v>
      </c>
    </row>
    <row r="200" spans="2:6" ht="10.5" customHeight="1"/>
    <row r="201" spans="2:6" ht="18.75" customHeight="1">
      <c r="B201" s="7" t="s">
        <v>45</v>
      </c>
    </row>
    <row r="202" spans="2:6" ht="10.5" customHeight="1">
      <c r="B202" s="7"/>
    </row>
    <row r="203" spans="2:6" ht="18.75" customHeight="1">
      <c r="B203" s="15" t="s">
        <v>114</v>
      </c>
    </row>
    <row r="204" spans="2:6">
      <c r="B204" s="15"/>
    </row>
    <row r="205" spans="2:6">
      <c r="B205" s="15"/>
    </row>
    <row r="206" spans="2:6">
      <c r="B206" s="53" t="s">
        <v>46</v>
      </c>
      <c r="C206" s="53" t="s">
        <v>5</v>
      </c>
      <c r="D206" s="53" t="s">
        <v>6</v>
      </c>
    </row>
    <row r="207" spans="2:6">
      <c r="B207" s="51" t="s">
        <v>78</v>
      </c>
      <c r="C207" s="51">
        <v>6</v>
      </c>
      <c r="D207" s="52">
        <f>C207/$C$211</f>
        <v>0.66666666666666663</v>
      </c>
    </row>
    <row r="208" spans="2:6">
      <c r="B208" s="51" t="s">
        <v>79</v>
      </c>
      <c r="C208" s="51">
        <v>3</v>
      </c>
      <c r="D208" s="52">
        <f t="shared" ref="D208:D210" si="6">C208/$C$211</f>
        <v>0.33333333333333331</v>
      </c>
    </row>
    <row r="209" spans="2:11">
      <c r="B209" s="51" t="s">
        <v>81</v>
      </c>
      <c r="C209" s="51">
        <v>0</v>
      </c>
      <c r="D209" s="52">
        <f t="shared" si="6"/>
        <v>0</v>
      </c>
    </row>
    <row r="210" spans="2:11">
      <c r="B210" s="51" t="s">
        <v>115</v>
      </c>
      <c r="C210" s="51">
        <v>0</v>
      </c>
      <c r="D210" s="52">
        <f t="shared" si="6"/>
        <v>0</v>
      </c>
    </row>
    <row r="211" spans="2:11">
      <c r="B211" s="51" t="s">
        <v>9</v>
      </c>
      <c r="C211" s="51">
        <f>SUM(C207:C210)</f>
        <v>9</v>
      </c>
      <c r="D211" s="52">
        <f>SUM(D207:D210)</f>
        <v>1</v>
      </c>
    </row>
    <row r="219" spans="2:11" ht="15" customHeight="1">
      <c r="B219" s="64" t="s">
        <v>49</v>
      </c>
      <c r="C219" s="64"/>
      <c r="D219" s="64"/>
      <c r="F219" s="80"/>
      <c r="G219" s="80"/>
      <c r="H219" s="80"/>
      <c r="I219" s="80"/>
      <c r="J219" s="80"/>
      <c r="K219" s="80"/>
    </row>
    <row r="220" spans="2:11" ht="15" customHeight="1">
      <c r="B220" s="64"/>
      <c r="C220" s="64"/>
      <c r="D220" s="64"/>
      <c r="F220" s="80"/>
      <c r="G220" s="80"/>
      <c r="H220" s="80"/>
      <c r="I220" s="80"/>
      <c r="J220" s="80"/>
      <c r="K220" s="80"/>
    </row>
    <row r="221" spans="2:11" ht="15" customHeight="1">
      <c r="B221" s="64"/>
      <c r="C221" s="64"/>
      <c r="D221" s="64"/>
      <c r="F221" s="80"/>
      <c r="G221" s="80"/>
      <c r="H221" s="80"/>
      <c r="I221" s="80"/>
      <c r="J221" s="80"/>
      <c r="K221" s="80"/>
    </row>
    <row r="222" spans="2:11">
      <c r="F222" s="80"/>
      <c r="G222" s="80"/>
      <c r="H222" s="80"/>
      <c r="I222" s="80"/>
      <c r="J222" s="80"/>
      <c r="K222" s="80"/>
    </row>
    <row r="223" spans="2:11">
      <c r="B223" s="44" t="s">
        <v>51</v>
      </c>
      <c r="C223" s="44" t="s">
        <v>5</v>
      </c>
      <c r="D223" s="44" t="s">
        <v>6</v>
      </c>
    </row>
    <row r="224" spans="2:11">
      <c r="B224" s="50" t="s">
        <v>26</v>
      </c>
      <c r="C224" s="51">
        <v>9</v>
      </c>
      <c r="D224" s="52">
        <f>C224/$C$226</f>
        <v>1</v>
      </c>
    </row>
    <row r="225" spans="2:9">
      <c r="B225" s="50" t="s">
        <v>48</v>
      </c>
      <c r="C225" s="51">
        <v>0</v>
      </c>
      <c r="D225" s="52">
        <f>C225/$C$226</f>
        <v>0</v>
      </c>
    </row>
    <row r="226" spans="2:9">
      <c r="B226" s="50" t="s">
        <v>9</v>
      </c>
      <c r="C226" s="51">
        <f>SUM(C224:C225)</f>
        <v>9</v>
      </c>
      <c r="D226" s="52">
        <f>SUM(D224:D225)</f>
        <v>1</v>
      </c>
    </row>
    <row r="232" spans="2:9">
      <c r="H232" s="2"/>
      <c r="I232" s="40"/>
    </row>
    <row r="233" spans="2:9">
      <c r="B233" s="1" t="s">
        <v>50</v>
      </c>
      <c r="H233" s="2"/>
      <c r="I233" s="40"/>
    </row>
    <row r="234" spans="2:9">
      <c r="H234" s="2"/>
      <c r="I234" s="40"/>
    </row>
    <row r="235" spans="2:9">
      <c r="H235" s="2"/>
      <c r="I235" s="40"/>
    </row>
    <row r="236" spans="2:9">
      <c r="B236" s="44" t="s">
        <v>51</v>
      </c>
      <c r="C236" s="44" t="s">
        <v>5</v>
      </c>
      <c r="D236" s="44" t="s">
        <v>6</v>
      </c>
      <c r="H236" s="2"/>
      <c r="I236" s="40"/>
    </row>
    <row r="237" spans="2:9">
      <c r="B237" s="50" t="s">
        <v>26</v>
      </c>
      <c r="C237" s="51">
        <v>9</v>
      </c>
      <c r="D237" s="52">
        <f>C237/$C$239</f>
        <v>1</v>
      </c>
      <c r="H237" s="2"/>
      <c r="I237" s="40"/>
    </row>
    <row r="238" spans="2:9">
      <c r="B238" s="50" t="s">
        <v>48</v>
      </c>
      <c r="C238" s="51">
        <v>0</v>
      </c>
      <c r="D238" s="52">
        <f>C238/$C$239</f>
        <v>0</v>
      </c>
      <c r="H238" s="2"/>
      <c r="I238" s="40"/>
    </row>
    <row r="239" spans="2:9">
      <c r="B239" s="50" t="s">
        <v>9</v>
      </c>
      <c r="C239" s="51">
        <f>SUM(C237:C238)</f>
        <v>9</v>
      </c>
      <c r="D239" s="52">
        <f>SUM(D237:D238)</f>
        <v>1</v>
      </c>
      <c r="H239" s="2"/>
      <c r="I239" s="40"/>
    </row>
    <row r="240" spans="2:9">
      <c r="H240" s="2"/>
      <c r="I240" s="40"/>
    </row>
    <row r="241" spans="2:9">
      <c r="H241" s="2"/>
      <c r="I241" s="40"/>
    </row>
    <row r="242" spans="2:9">
      <c r="H242" s="2"/>
      <c r="I242" s="40"/>
    </row>
    <row r="243" spans="2:9" ht="15" customHeight="1">
      <c r="B243" s="64" t="s">
        <v>116</v>
      </c>
      <c r="C243" s="64"/>
      <c r="D243" s="64"/>
    </row>
    <row r="244" spans="2:9">
      <c r="B244" s="64"/>
      <c r="C244" s="64"/>
      <c r="D244" s="64"/>
    </row>
    <row r="245" spans="2:9">
      <c r="B245" s="64"/>
      <c r="C245" s="64"/>
      <c r="D245" s="64"/>
    </row>
    <row r="247" spans="2:9">
      <c r="B247" s="53" t="s">
        <v>52</v>
      </c>
      <c r="C247" s="90" t="s">
        <v>5</v>
      </c>
      <c r="D247" s="92"/>
      <c r="E247" s="90" t="s">
        <v>6</v>
      </c>
      <c r="F247" s="92"/>
    </row>
    <row r="248" spans="2:9">
      <c r="B248" s="51">
        <v>1</v>
      </c>
      <c r="C248" s="95">
        <v>0</v>
      </c>
      <c r="D248" s="96"/>
      <c r="E248" s="93">
        <f>C248/$C$253</f>
        <v>0</v>
      </c>
      <c r="F248" s="94"/>
    </row>
    <row r="249" spans="2:9">
      <c r="B249" s="51">
        <v>2</v>
      </c>
      <c r="C249" s="95">
        <v>0</v>
      </c>
      <c r="D249" s="96"/>
      <c r="E249" s="93">
        <f t="shared" ref="E249:E252" si="7">C249/$C$253</f>
        <v>0</v>
      </c>
      <c r="F249" s="94"/>
    </row>
    <row r="250" spans="2:9">
      <c r="B250" s="51">
        <v>3</v>
      </c>
      <c r="C250" s="95">
        <v>0</v>
      </c>
      <c r="D250" s="96"/>
      <c r="E250" s="93">
        <f t="shared" si="7"/>
        <v>0</v>
      </c>
      <c r="F250" s="94"/>
    </row>
    <row r="251" spans="2:9">
      <c r="B251" s="51">
        <v>4</v>
      </c>
      <c r="C251" s="95">
        <v>1</v>
      </c>
      <c r="D251" s="96"/>
      <c r="E251" s="93">
        <f t="shared" si="7"/>
        <v>0.1111111111111111</v>
      </c>
      <c r="F251" s="94"/>
    </row>
    <row r="252" spans="2:9">
      <c r="B252" s="51">
        <v>5</v>
      </c>
      <c r="C252" s="95">
        <v>8</v>
      </c>
      <c r="D252" s="96"/>
      <c r="E252" s="93">
        <f t="shared" si="7"/>
        <v>0.88888888888888884</v>
      </c>
      <c r="F252" s="94"/>
    </row>
    <row r="253" spans="2:9">
      <c r="B253" s="51" t="s">
        <v>9</v>
      </c>
      <c r="C253" s="95">
        <f>SUM(C248:D252)</f>
        <v>9</v>
      </c>
      <c r="D253" s="96"/>
      <c r="E253" s="93">
        <f>SUM(E248:F252)</f>
        <v>1</v>
      </c>
      <c r="F253" s="94"/>
    </row>
    <row r="255" spans="2:9" ht="15.75">
      <c r="B255" s="7" t="s">
        <v>53</v>
      </c>
    </row>
    <row r="257" spans="2:11" ht="33" customHeight="1">
      <c r="B257" s="83" t="s">
        <v>127</v>
      </c>
      <c r="C257" s="84"/>
      <c r="D257" s="84"/>
      <c r="E257" s="85"/>
      <c r="F257" s="2"/>
      <c r="G257" s="2"/>
      <c r="H257" s="2"/>
      <c r="I257" s="2"/>
    </row>
    <row r="258" spans="2:11" ht="46.5" customHeight="1">
      <c r="B258" s="83" t="s">
        <v>128</v>
      </c>
      <c r="C258" s="84"/>
      <c r="D258" s="84"/>
      <c r="E258" s="85"/>
      <c r="F258" s="2"/>
      <c r="G258" s="2"/>
      <c r="H258" s="2"/>
      <c r="I258" s="2"/>
    </row>
    <row r="259" spans="2:11">
      <c r="B259" s="2"/>
      <c r="C259" s="2"/>
      <c r="D259" s="2"/>
      <c r="E259" s="2"/>
      <c r="F259" s="2"/>
      <c r="G259" s="2"/>
      <c r="H259" s="2"/>
      <c r="I259" s="2"/>
      <c r="K259" s="2"/>
    </row>
    <row r="260" spans="2:11">
      <c r="B260" s="2"/>
      <c r="C260" s="2"/>
      <c r="D260" s="2"/>
      <c r="E260" s="2"/>
      <c r="F260" s="2"/>
      <c r="G260" s="2"/>
      <c r="H260" s="2"/>
      <c r="I260" s="2"/>
      <c r="K260" s="2"/>
    </row>
    <row r="261" spans="2:11">
      <c r="B261" s="2"/>
      <c r="C261" s="2"/>
      <c r="D261" s="2"/>
      <c r="E261" s="2"/>
      <c r="F261" s="2"/>
      <c r="G261" s="2"/>
      <c r="H261" s="2"/>
      <c r="I261" s="2"/>
      <c r="K261" s="2"/>
    </row>
    <row r="262" spans="2:11">
      <c r="B262" s="2"/>
      <c r="C262" s="2"/>
      <c r="D262" s="2"/>
      <c r="E262" s="2"/>
      <c r="F262" s="2"/>
      <c r="G262" s="2"/>
      <c r="H262" s="2"/>
      <c r="I262" s="2"/>
      <c r="K262" s="2"/>
    </row>
    <row r="263" spans="2:11">
      <c r="B263" s="2"/>
      <c r="C263" s="2"/>
      <c r="D263" s="2"/>
      <c r="E263" s="2"/>
      <c r="F263" s="2"/>
      <c r="G263" s="2"/>
      <c r="H263" s="2"/>
      <c r="I263" s="2"/>
      <c r="K263" s="2"/>
    </row>
    <row r="264" spans="2:11">
      <c r="B264" s="2"/>
      <c r="C264" s="2"/>
      <c r="D264" s="2"/>
      <c r="E264" s="2"/>
      <c r="F264" s="2"/>
      <c r="G264" s="2"/>
      <c r="H264" s="2"/>
      <c r="I264" s="2"/>
      <c r="J264" s="2"/>
      <c r="K264" s="2"/>
    </row>
    <row r="265" spans="2:11">
      <c r="B265" s="2"/>
      <c r="C265" s="2"/>
      <c r="D265" s="2"/>
      <c r="E265" s="2"/>
      <c r="F265" s="2"/>
      <c r="G265" s="2"/>
      <c r="H265" s="2"/>
      <c r="I265" s="2"/>
      <c r="J265" s="2"/>
      <c r="K265" s="2"/>
    </row>
    <row r="266" spans="2:11">
      <c r="B266" s="2"/>
      <c r="C266" s="2"/>
      <c r="D266" s="2"/>
      <c r="E266" s="2"/>
      <c r="F266" s="2"/>
      <c r="G266" s="2"/>
      <c r="H266" s="2"/>
      <c r="I266" s="2"/>
      <c r="J266" s="2"/>
      <c r="K266" s="2"/>
    </row>
    <row r="267" spans="2:11">
      <c r="B267" s="2"/>
      <c r="C267" s="2"/>
      <c r="D267" s="2"/>
      <c r="E267" s="2"/>
      <c r="F267" s="2"/>
      <c r="G267" s="2"/>
      <c r="H267" s="2"/>
      <c r="I267" s="2"/>
      <c r="J267" s="2"/>
      <c r="K267" s="2"/>
    </row>
    <row r="268" spans="2:11">
      <c r="B268" s="2"/>
      <c r="C268" s="2"/>
      <c r="D268" s="2"/>
      <c r="E268" s="2"/>
      <c r="F268" s="2"/>
      <c r="G268" s="2"/>
      <c r="H268" s="2"/>
      <c r="I268" s="2"/>
      <c r="J268" s="2"/>
      <c r="K268" s="2"/>
    </row>
  </sheetData>
  <mergeCells count="69">
    <mergeCell ref="E250:F250"/>
    <mergeCell ref="E251:F251"/>
    <mergeCell ref="E252:F252"/>
    <mergeCell ref="E253:F253"/>
    <mergeCell ref="B125:D125"/>
    <mergeCell ref="E125:F125"/>
    <mergeCell ref="B199:D199"/>
    <mergeCell ref="C253:D253"/>
    <mergeCell ref="E247:F247"/>
    <mergeCell ref="E248:F248"/>
    <mergeCell ref="C250:D250"/>
    <mergeCell ref="C251:D251"/>
    <mergeCell ref="C252:D252"/>
    <mergeCell ref="B219:D221"/>
    <mergeCell ref="F219:K222"/>
    <mergeCell ref="B243:D245"/>
    <mergeCell ref="C247:D247"/>
    <mergeCell ref="C248:D248"/>
    <mergeCell ref="C249:D249"/>
    <mergeCell ref="E249:F249"/>
    <mergeCell ref="B198:D198"/>
    <mergeCell ref="B193:D193"/>
    <mergeCell ref="B194:D194"/>
    <mergeCell ref="B195:D195"/>
    <mergeCell ref="B196:D196"/>
    <mergeCell ref="B197:D197"/>
    <mergeCell ref="B191:D191"/>
    <mergeCell ref="B192:D192"/>
    <mergeCell ref="B176:D176"/>
    <mergeCell ref="B177:D177"/>
    <mergeCell ref="B178:D178"/>
    <mergeCell ref="B179:D179"/>
    <mergeCell ref="B180:D180"/>
    <mergeCell ref="B171:C171"/>
    <mergeCell ref="B172:C172"/>
    <mergeCell ref="B173:C173"/>
    <mergeCell ref="B174:C174"/>
    <mergeCell ref="B175:D175"/>
    <mergeCell ref="B132:D132"/>
    <mergeCell ref="E132:F132"/>
    <mergeCell ref="B133:D133"/>
    <mergeCell ref="E133:F133"/>
    <mergeCell ref="B134:D134"/>
    <mergeCell ref="E134:F134"/>
    <mergeCell ref="B131:D131"/>
    <mergeCell ref="E131:F131"/>
    <mergeCell ref="B128:D128"/>
    <mergeCell ref="E128:F128"/>
    <mergeCell ref="B129:D129"/>
    <mergeCell ref="E129:F129"/>
    <mergeCell ref="B12:F12"/>
    <mergeCell ref="B118:D118"/>
    <mergeCell ref="E118:F118"/>
    <mergeCell ref="B119:D119"/>
    <mergeCell ref="E119:F119"/>
    <mergeCell ref="B257:E257"/>
    <mergeCell ref="B258:E258"/>
    <mergeCell ref="B120:D120"/>
    <mergeCell ref="E120:F120"/>
    <mergeCell ref="B121:D121"/>
    <mergeCell ref="E121:F121"/>
    <mergeCell ref="B122:D122"/>
    <mergeCell ref="E122:F122"/>
    <mergeCell ref="B123:D123"/>
    <mergeCell ref="E123:F123"/>
    <mergeCell ref="B124:D124"/>
    <mergeCell ref="E124:F124"/>
    <mergeCell ref="B130:D130"/>
    <mergeCell ref="E130:F130"/>
  </mergeCells>
  <phoneticPr fontId="20" type="noConversion"/>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7:I47"/>
  <sheetViews>
    <sheetView zoomScale="80" zoomScaleNormal="80" workbookViewId="0">
      <selection activeCell="B29" sqref="B29"/>
    </sheetView>
  </sheetViews>
  <sheetFormatPr baseColWidth="10" defaultRowHeight="15"/>
  <cols>
    <col min="1" max="1" width="11.42578125" style="1"/>
    <col min="2" max="2" width="59.42578125" style="1" customWidth="1"/>
    <col min="3" max="3" width="63.28515625" style="1" customWidth="1"/>
    <col min="4" max="4" width="49.85546875" style="1" customWidth="1"/>
    <col min="5" max="5" width="37.7109375" style="1" customWidth="1"/>
    <col min="6" max="6" width="26.42578125" style="1" customWidth="1"/>
    <col min="7" max="7" width="10.28515625" style="1" bestFit="1" customWidth="1"/>
    <col min="8" max="8" width="14.28515625" style="1" bestFit="1" customWidth="1"/>
    <col min="9" max="16384" width="11.42578125" style="1"/>
  </cols>
  <sheetData>
    <row r="17" spans="2:9">
      <c r="B17" s="16" t="s">
        <v>54</v>
      </c>
      <c r="C17" s="16" t="s">
        <v>55</v>
      </c>
      <c r="D17" s="16" t="s">
        <v>56</v>
      </c>
      <c r="E17" s="16" t="s">
        <v>57</v>
      </c>
      <c r="F17" s="16" t="s">
        <v>58</v>
      </c>
      <c r="G17" s="16" t="s">
        <v>59</v>
      </c>
      <c r="H17" s="16" t="s">
        <v>60</v>
      </c>
      <c r="I17" s="15"/>
    </row>
    <row r="18" spans="2:9" ht="35.1" customHeight="1">
      <c r="B18" s="33" t="s">
        <v>95</v>
      </c>
      <c r="C18" s="33" t="s">
        <v>96</v>
      </c>
      <c r="D18" s="33" t="s">
        <v>97</v>
      </c>
      <c r="E18" s="33" t="s">
        <v>98</v>
      </c>
      <c r="F18" s="33" t="s">
        <v>99</v>
      </c>
      <c r="G18" s="33" t="s">
        <v>84</v>
      </c>
      <c r="H18" s="33" t="s">
        <v>82</v>
      </c>
    </row>
    <row r="21" spans="2:9" ht="30" customHeight="1">
      <c r="B21" s="35" t="s">
        <v>61</v>
      </c>
      <c r="C21" s="35" t="s">
        <v>63</v>
      </c>
    </row>
    <row r="22" spans="2:9">
      <c r="B22" s="33" t="s">
        <v>62</v>
      </c>
      <c r="C22" s="33" t="s">
        <v>64</v>
      </c>
    </row>
    <row r="23" spans="2:9" ht="18" customHeight="1"/>
    <row r="25" spans="2:9" ht="92.25" customHeight="1">
      <c r="B25" s="36" t="s">
        <v>65</v>
      </c>
      <c r="C25" s="26" t="s">
        <v>67</v>
      </c>
    </row>
    <row r="26" spans="2:9" ht="97.5" customHeight="1">
      <c r="B26" s="39" t="s">
        <v>66</v>
      </c>
      <c r="C26" s="39" t="s">
        <v>100</v>
      </c>
    </row>
    <row r="29" spans="2:9" ht="47.25" customHeight="1">
      <c r="B29" s="35" t="s">
        <v>68</v>
      </c>
    </row>
    <row r="30" spans="2:9">
      <c r="B30" s="33" t="s">
        <v>69</v>
      </c>
    </row>
    <row r="33" spans="2:5" ht="48" customHeight="1">
      <c r="B33" s="35" t="s">
        <v>70</v>
      </c>
      <c r="C33" s="35" t="s">
        <v>71</v>
      </c>
      <c r="D33" s="26" t="s">
        <v>72</v>
      </c>
    </row>
    <row r="34" spans="2:5" ht="30">
      <c r="B34" s="33" t="s">
        <v>47</v>
      </c>
      <c r="C34" s="33" t="s">
        <v>47</v>
      </c>
      <c r="D34" s="37" t="s">
        <v>101</v>
      </c>
    </row>
    <row r="35" spans="2:5">
      <c r="C35" s="17"/>
    </row>
    <row r="37" spans="2:5" ht="41.25" customHeight="1">
      <c r="B37" s="35" t="s">
        <v>73</v>
      </c>
      <c r="C37" s="36" t="s">
        <v>102</v>
      </c>
    </row>
    <row r="38" spans="2:5" ht="30">
      <c r="B38" s="33" t="s">
        <v>66</v>
      </c>
      <c r="C38" s="37" t="s">
        <v>121</v>
      </c>
    </row>
    <row r="42" spans="2:5" ht="55.5" customHeight="1">
      <c r="B42" s="35" t="s">
        <v>74</v>
      </c>
      <c r="C42" s="35" t="s">
        <v>75</v>
      </c>
    </row>
    <row r="43" spans="2:5">
      <c r="B43" s="38" t="s">
        <v>47</v>
      </c>
      <c r="C43" s="38" t="s">
        <v>103</v>
      </c>
    </row>
    <row r="44" spans="2:5" ht="45" customHeight="1">
      <c r="B44" s="2"/>
      <c r="C44" s="2"/>
    </row>
    <row r="45" spans="2:5" ht="45">
      <c r="B45" s="36" t="s">
        <v>104</v>
      </c>
      <c r="C45" s="35" t="s">
        <v>76</v>
      </c>
      <c r="D45" s="35" t="s">
        <v>77</v>
      </c>
      <c r="E45" s="35" t="s">
        <v>80</v>
      </c>
    </row>
    <row r="46" spans="2:5">
      <c r="B46" s="33" t="s">
        <v>105</v>
      </c>
      <c r="C46" s="33" t="s">
        <v>78</v>
      </c>
      <c r="D46" s="33" t="s">
        <v>78</v>
      </c>
      <c r="E46" s="33" t="s">
        <v>78</v>
      </c>
    </row>
    <row r="47" spans="2:5">
      <c r="C47" s="2"/>
    </row>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3:G20"/>
  <sheetViews>
    <sheetView workbookViewId="0">
      <selection activeCell="F25" sqref="F24:F25"/>
    </sheetView>
  </sheetViews>
  <sheetFormatPr baseColWidth="10" defaultRowHeight="15"/>
  <cols>
    <col min="1" max="1" width="11.42578125" style="1"/>
    <col min="2" max="2" width="55.7109375" style="1" bestFit="1" customWidth="1"/>
    <col min="3" max="4" width="11.42578125" style="1"/>
    <col min="5" max="5" width="23.7109375" style="1" customWidth="1"/>
    <col min="6" max="6" width="22.5703125" style="1" customWidth="1"/>
    <col min="7" max="7" width="21.5703125" style="1" customWidth="1"/>
    <col min="8" max="16384" width="11.42578125" style="1"/>
  </cols>
  <sheetData>
    <row r="13" spans="2:5">
      <c r="B13" s="30" t="s">
        <v>88</v>
      </c>
    </row>
    <row r="14" spans="2:5">
      <c r="B14" s="30"/>
    </row>
    <row r="15" spans="2:5" ht="26.25">
      <c r="B15" s="81" t="s">
        <v>124</v>
      </c>
      <c r="C15" s="82"/>
      <c r="D15" s="82"/>
      <c r="E15" s="82"/>
    </row>
    <row r="16" spans="2:5">
      <c r="B16" s="31"/>
    </row>
    <row r="17" spans="2:7">
      <c r="C17" s="31"/>
      <c r="D17" s="31"/>
      <c r="E17" s="31"/>
      <c r="F17" s="31"/>
      <c r="G17" s="31"/>
    </row>
    <row r="18" spans="2:7">
      <c r="B18" s="31" t="s">
        <v>89</v>
      </c>
      <c r="C18" s="32"/>
      <c r="D18" s="32"/>
      <c r="E18" s="31"/>
      <c r="F18" s="31"/>
      <c r="G18" s="31"/>
    </row>
    <row r="19" spans="2:7">
      <c r="B19" s="31" t="s">
        <v>90</v>
      </c>
      <c r="C19" s="31"/>
      <c r="D19" s="31"/>
      <c r="E19" s="31"/>
      <c r="F19" s="31"/>
      <c r="G19" s="31"/>
    </row>
    <row r="20" spans="2:7">
      <c r="B20" s="31" t="s">
        <v>91</v>
      </c>
      <c r="C20" s="31"/>
      <c r="D20" s="31"/>
      <c r="E20" s="31"/>
      <c r="F20" s="31"/>
      <c r="G20" s="31"/>
    </row>
  </sheetData>
  <mergeCells count="1">
    <mergeCell ref="B15:E15"/>
  </mergeCells>
  <phoneticPr fontId="20" type="noConversion"/>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Presentación</vt:lpstr>
      <vt:lpstr>Informe hasta el 2019</vt:lpstr>
      <vt:lpstr>Egresados 2020</vt:lpstr>
      <vt:lpstr>Empleadores</vt:lpstr>
      <vt:lpstr>OLE</vt:lpstr>
    </vt:vector>
  </TitlesOfParts>
  <Company>Hewlett-Packard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Gestion de egresados</dc:creator>
  <cp:lastModifiedBy>WIN8</cp:lastModifiedBy>
  <dcterms:created xsi:type="dcterms:W3CDTF">2018-09-28T15:27:34Z</dcterms:created>
  <dcterms:modified xsi:type="dcterms:W3CDTF">2021-03-11T15:20:51Z</dcterms:modified>
</cp:coreProperties>
</file>