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UTP\Downloads\Informes pregrado\"/>
    </mc:Choice>
  </mc:AlternateContent>
  <bookViews>
    <workbookView xWindow="0" yWindow="0" windowWidth="20490" windowHeight="7755"/>
  </bookViews>
  <sheets>
    <sheet name="Presentación" sheetId="1" r:id="rId1"/>
    <sheet name="Egresados" sheetId="6" r:id="rId2"/>
    <sheet name="Empleadores" sheetId="3" r:id="rId3"/>
    <sheet name="OLE" sheetId="4" r:id="rId4"/>
    <sheet name="Educación continuada" sheetId="5"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5" l="1"/>
  <c r="D25" i="5"/>
</calcChain>
</file>

<file path=xl/sharedStrings.xml><?xml version="1.0" encoding="utf-8"?>
<sst xmlns="http://schemas.openxmlformats.org/spreadsheetml/2006/main" count="1334" uniqueCount="421">
  <si>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</si>
  <si>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</si>
  <si>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</si>
  <si>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</si>
  <si>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</si>
  <si>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</si>
  <si>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</si>
  <si>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Paola Andrea Buitrago González</t>
    </r>
    <r>
      <rPr>
        <sz val="12"/>
        <color indexed="8"/>
        <rFont val="Calibri"/>
        <family val="2"/>
      </rPr>
      <t xml:space="preserve">
Directora Ejecutiva Asociación Nacional de Egresados ASEUTP
diregresados@utp.edu.co  -  3137355
</t>
    </r>
    <r>
      <rPr>
        <b/>
        <sz val="12"/>
        <color indexed="8"/>
        <rFont val="Calibri"/>
        <family val="2"/>
      </rPr>
      <t xml:space="preserve">
Yenny Viviana Quiceno Barreto </t>
    </r>
    <r>
      <rPr>
        <sz val="12"/>
        <color indexed="8"/>
        <rFont val="Calibri"/>
        <family val="2"/>
      </rPr>
      <t xml:space="preserve">
Coordinadora Gestión de Egresados
egresados@utp.edu.co  -  3137533
</t>
    </r>
    <r>
      <rPr>
        <b/>
        <sz val="12"/>
        <color indexed="8"/>
        <rFont val="Calibri"/>
        <family val="2"/>
      </rPr>
      <t xml:space="preserve">
Julian Osorio Salazar </t>
    </r>
    <r>
      <rPr>
        <sz val="12"/>
        <color indexed="8"/>
        <rFont val="Calibri"/>
        <family val="2"/>
      </rPr>
      <t xml:space="preserve">
Monitor de Apoyo Oficina</t>
    </r>
  </si>
  <si>
    <r>
      <rPr>
        <b/>
        <sz val="12"/>
        <color indexed="8"/>
        <rFont val="Calibri"/>
        <family val="2"/>
      </rPr>
      <t xml:space="preserve">Gestión de Egresados
Asociación Nacional de Egresados
</t>
    </r>
    <r>
      <rPr>
        <sz val="12"/>
        <color indexed="8"/>
        <rFont val="Calibri"/>
        <family val="2"/>
      </rPr>
      <t>www.utp.edu.co/egresados
Edificio 3, tercer piso, Oficina 3-305
Universidad Tecnológica de Pereira</t>
    </r>
  </si>
  <si>
    <r>
      <rPr>
        <b/>
        <sz val="11"/>
        <color indexed="8"/>
        <rFont val="Calibri"/>
        <family val="2"/>
      </rPr>
      <t>Empleadores</t>
    </r>
    <r>
      <rPr>
        <sz val="11"/>
        <color theme="1"/>
        <rFont val="Calibri"/>
        <family val="2"/>
        <scheme val="minor"/>
      </rPr>
      <t xml:space="preserve">
Fecha de corte: 30-06-2018</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</si>
  <si>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</si>
  <si>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</si>
  <si>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</si>
  <si>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</si>
  <si>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</si>
  <si>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</si>
  <si>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</si>
  <si>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</si>
  <si>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</si>
  <si>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</si>
  <si>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</si>
  <si>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</si>
  <si>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</si>
  <si>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Colombia</t>
  </si>
  <si>
    <t>risaralda</t>
  </si>
  <si>
    <t>pereira</t>
  </si>
  <si>
    <t>Industrial</t>
  </si>
  <si>
    <t>Privada</t>
  </si>
  <si>
    <t xml:space="preserve">GL-ingenieros </t>
  </si>
  <si>
    <t>jose fernado lopera</t>
  </si>
  <si>
    <t>avenida 30 de agosto n 40-45</t>
  </si>
  <si>
    <t>mauricio.suarez@glingenieros.com.co</t>
  </si>
  <si>
    <t>Pereira</t>
  </si>
  <si>
    <t>Risaralda</t>
  </si>
  <si>
    <t>RISARALDA</t>
  </si>
  <si>
    <t>¿Sabe usted si este programa académico ha generado proyectos de impacto social?</t>
  </si>
  <si>
    <t>Califique de 1 a 5 la calidad del desempeño de los egresados vinculados en su empresa/institución. (5 equivale a la más alta calificación)</t>
  </si>
  <si>
    <t>No</t>
  </si>
  <si>
    <t>Si</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</si>
  <si>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</si>
  <si>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</si>
  <si>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</si>
  <si>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</si>
  <si>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Mediano Grado</t>
  </si>
  <si>
    <t>Sin Respuesta</t>
  </si>
  <si>
    <t>Alto grado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</si>
  <si>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</si>
  <si>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</si>
  <si>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</si>
  <si>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</si>
  <si>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Bajo Grado</t>
  </si>
  <si>
    <t>No sabe</t>
  </si>
  <si>
    <t>Alto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</si>
  <si>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</si>
  <si>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</si>
  <si>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</si>
  <si>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</si>
  <si>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</si>
  <si>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</si>
  <si>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</si>
  <si>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</si>
  <si>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</si>
  <si>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</si>
  <si>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</si>
  <si>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</si>
  <si>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</si>
  <si>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</si>
  <si>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</si>
  <si>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</si>
  <si>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</si>
  <si>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</si>
  <si>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Mediano grado</t>
  </si>
  <si>
    <t>Bueno</t>
  </si>
  <si>
    <t>Bajo grado</t>
  </si>
  <si>
    <t>Excelente</t>
  </si>
  <si>
    <t>Mayores informes:</t>
  </si>
  <si>
    <t>Gestión de egresados</t>
  </si>
  <si>
    <t>egresados@utp.edu.co</t>
  </si>
  <si>
    <t>Teléfono: 3137533</t>
  </si>
  <si>
    <t>Información Observatorio Laboral para la Educación</t>
  </si>
  <si>
    <t>NIVEL DE ESTUDIO</t>
  </si>
  <si>
    <t>AÑO DE EGRESO</t>
  </si>
  <si>
    <t>NIVEL ACADEMICO</t>
  </si>
  <si>
    <t>NIVEL DE FORMACION</t>
  </si>
  <si>
    <t>TASA DE COTIZANTES</t>
  </si>
  <si>
    <t>PREGRADO</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</si>
  <si>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</si>
  <si>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</si>
  <si>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</si>
  <si>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</si>
  <si>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</si>
  <si>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</si>
  <si>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Ingeniería Física</t>
  </si>
  <si>
    <t xml:space="preserve">Temas de interés para Educación Continuada </t>
  </si>
  <si>
    <t xml:space="preserve">Programa </t>
  </si>
  <si>
    <t xml:space="preserve">Temas de interés </t>
  </si>
  <si>
    <t>Frecuencia</t>
  </si>
  <si>
    <t>Porcentaje</t>
  </si>
  <si>
    <t>Total</t>
  </si>
  <si>
    <t>Audifarma SA</t>
  </si>
  <si>
    <t>816001182-7</t>
  </si>
  <si>
    <t xml:space="preserve">cll 105 14-140 </t>
  </si>
  <si>
    <t>servicliente@audifarma.com.co</t>
  </si>
  <si>
    <t>Comercial</t>
  </si>
  <si>
    <t>ABB LTDA</t>
  </si>
  <si>
    <t>860.003.563-9</t>
  </si>
  <si>
    <t>DEIGO AGUIRRE</t>
  </si>
  <si>
    <t>DOSQUEBRADAS</t>
  </si>
  <si>
    <t xml:space="preserve">Calle 16 # 15-124 </t>
  </si>
  <si>
    <t>+576 3136500</t>
  </si>
  <si>
    <t>diego.aguirre@co.abb.com</t>
  </si>
  <si>
    <t>UCRET SAS</t>
  </si>
  <si>
    <t>Lady Jhoanna García García</t>
  </si>
  <si>
    <t>Calle 22 #17B-50 Piso 1 La lorena</t>
  </si>
  <si>
    <t>ucretcolombia@ucret.com.co</t>
  </si>
  <si>
    <t>Servicios</t>
  </si>
  <si>
    <t>UCRET S.A.S</t>
  </si>
  <si>
    <t>900609734-8</t>
  </si>
  <si>
    <t xml:space="preserve">David Ricardo Novoa Santa </t>
  </si>
  <si>
    <t xml:space="preserve">Calle 22 No 17B-50 </t>
  </si>
  <si>
    <t>Audifarma</t>
  </si>
  <si>
    <t>metrologia@audifarma.com.co</t>
  </si>
  <si>
    <t>Salud</t>
  </si>
  <si>
    <t>Unión Temporal "Alma Mater - UTP"</t>
  </si>
  <si>
    <t>CARLOS DE JESUS GARCIA LARGO</t>
  </si>
  <si>
    <t>UTP Oficina A-320</t>
  </si>
  <si>
    <t>carlos.garcia@sueje.edu.co</t>
  </si>
  <si>
    <t>Educación</t>
  </si>
  <si>
    <t>son profesionales comprometidos y bien formados</t>
  </si>
  <si>
    <t>Se deben impulsar más la relación con el medio laboral, pues muy pocos egresados egresados realizan prácticas conducentes a trabajo de grado.</t>
  </si>
  <si>
    <t>Falta mayor profundización en el tema de la Física Forense.</t>
  </si>
  <si>
    <t>Falta profundización en algunos temas</t>
  </si>
  <si>
    <t xml:space="preserve">La respuesta en cuanto a si cumplen es si, el estudiante se desempeña acorde a su nivel de competencia, tiene las herramientas basicas o elementales para desenvolverse en la labor que se le encarga en la practica, pero califico en mediano grado, porque considero que aun el estudiante tiene debilidades en los conceptos en nuestra caso conceptos metrologicos ciencia que dia a dia se actualiza en el Pais.    En general como recomendacion seria muy bueno que el estudiante sea formado con vision no solo a seguir fomentando la parte academica sino tambien de participar en la industria y asi ellos puedan saber como hacer ese engranaje entre lo que se les enseña y lo que van a poder aplicar cuando sean contratados en una empresa; como desde su capacitacion, formacion y capacidad de innovacion pueden mejorar la industria. </t>
  </si>
  <si>
    <t>La respuesta es si, hay debiliades en relacion a conceptos, normalizacion metrologica y manejo del paqueto offimatico EXCEL que se pueden mejorar en las aulas de clase.</t>
  </si>
  <si>
    <t>En mi concepto el programa debería tener dos líneas de profundización a las cuales pudiese el estudiante acceder en determinado punto de la carrera, una línea empresarial y otra de docencia y/o investigación, en la primera las electivas que predominen deben ser las que conduzcan a dar soluciones a la Industria que permitan abrir campo laboral y emprendimientos, y en la segunda las electivas conduzcan a formar docentes y/o investigadores.</t>
  </si>
  <si>
    <t xml:space="preserve">Seguir fomentando la parte academica sino tambien de participar en la industria y asi ellos puedan saber como hacer ese engranaje entre lo que se les enseña y lo que van a poder aplicar cuando sean contratados en una empresa; como desde su capacitacion, formacion y capacidad de innovacion pueden mejorar la industria. </t>
  </si>
  <si>
    <t>Tener la mente abierta</t>
  </si>
  <si>
    <t>Creación de empresa (empredimiento)</t>
  </si>
  <si>
    <t>Somo reconocidos en el ámbito regional como una empresa caracterizada por su efectividad y profesionalismo.</t>
  </si>
  <si>
    <t>Porque se trabaja diariamente en la seguridad vial, buscando disminuir los indices de accidentalidad en la región.</t>
  </si>
  <si>
    <t>El practicante actual desarrolla una validacion de un metodo de calibracion el cual puede ser de utilidad para otras empresas del sector y ademas impacta positivamente en el plan de acreditacion del laboratorio de metrologia en la NTC 17025:2005, logro que el Laboratorio de la empresa espera alcanzar para el 2016 y que le genera reconocimiento a la region en el Pais en relacion al numero de lab acreditados (Calidad en las mediciones).</t>
  </si>
  <si>
    <t>energías alternativas</t>
  </si>
  <si>
    <t>Automatización y control</t>
  </si>
  <si>
    <t>Instrumentación física e industrial</t>
  </si>
  <si>
    <t>Metrología y Sistemas de Calidad</t>
  </si>
  <si>
    <t>Gerencia de Proyectos</t>
  </si>
  <si>
    <t>epistemología de la física</t>
  </si>
  <si>
    <t>Manejo de Software Científico</t>
  </si>
  <si>
    <t>Sistema de Visión Artificial</t>
  </si>
  <si>
    <t>Matemáticas y física</t>
  </si>
  <si>
    <t>Control de calidad</t>
  </si>
  <si>
    <t>robótica</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</si>
  <si>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</si>
  <si>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</si>
  <si>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</si>
  <si>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</si>
  <si>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</si>
  <si>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</si>
  <si>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</si>
  <si>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</si>
  <si>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</si>
  <si>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</si>
  <si>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</si>
  <si>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</si>
  <si>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</si>
  <si>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</si>
  <si>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</si>
  <si>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</si>
  <si>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</si>
  <si>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</si>
  <si>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</si>
  <si>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</si>
  <si>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</si>
  <si>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</si>
  <si>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</si>
  <si>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</si>
  <si>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</si>
  <si>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</si>
  <si>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</si>
  <si>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</si>
  <si>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</si>
  <si>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</si>
  <si>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</si>
  <si>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</si>
  <si>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</si>
  <si>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</si>
  <si>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</si>
  <si>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</si>
  <si>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</si>
  <si>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</si>
  <si>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</si>
  <si>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</si>
  <si>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</si>
  <si>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</si>
  <si>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</si>
  <si>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</si>
  <si>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</si>
  <si>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</si>
  <si>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</si>
  <si>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</si>
  <si>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</si>
  <si>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</si>
  <si>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</si>
  <si>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</si>
  <si>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</si>
  <si>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</si>
  <si>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</si>
  <si>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</si>
  <si>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</si>
  <si>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</si>
  <si>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</si>
  <si>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</si>
  <si>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</si>
  <si>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</si>
  <si>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</si>
  <si>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</si>
  <si>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</si>
  <si>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</si>
  <si>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</si>
  <si>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</si>
  <si>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</si>
  <si>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</si>
  <si>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</si>
  <si>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</si>
  <si>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</si>
  <si>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</si>
  <si>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</si>
  <si>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</si>
  <si>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</si>
  <si>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</si>
  <si>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</si>
  <si>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</si>
  <si>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</si>
  <si>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</si>
  <si>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</si>
  <si>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</si>
  <si>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</si>
  <si>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</si>
  <si>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</si>
  <si>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</si>
  <si>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</si>
  <si>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</si>
  <si>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</si>
  <si>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</si>
  <si>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</si>
  <si>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</si>
  <si>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</si>
  <si>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</si>
  <si>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</si>
  <si>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</si>
  <si>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</si>
  <si>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</si>
  <si>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</si>
  <si>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</si>
  <si>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</si>
  <si>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</si>
  <si>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</si>
  <si>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</si>
  <si>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</si>
  <si>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</si>
  <si>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</si>
  <si>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</si>
  <si>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</si>
  <si>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</si>
  <si>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</si>
  <si>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</si>
  <si>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</si>
  <si>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</si>
  <si>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</si>
  <si>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</si>
  <si>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</si>
  <si>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</si>
  <si>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</si>
  <si>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</si>
  <si>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</si>
  <si>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</si>
  <si>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</si>
  <si>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</si>
  <si>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</si>
  <si>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</si>
  <si>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</si>
  <si>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</si>
  <si>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</si>
  <si>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</si>
  <si>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</si>
  <si>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</si>
  <si>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</si>
  <si>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</si>
  <si>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</si>
  <si>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</si>
  <si>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</si>
  <si>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</si>
  <si>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</si>
  <si>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</si>
  <si>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</si>
  <si>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</si>
  <si>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</si>
  <si>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</si>
  <si>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</si>
  <si>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</si>
  <si>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</si>
  <si>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</si>
  <si>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</si>
  <si>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</si>
  <si>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</si>
  <si>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</si>
  <si>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</si>
  <si>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</si>
  <si>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</si>
  <si>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</si>
  <si>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</si>
  <si>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</si>
  <si>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</si>
  <si>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</si>
  <si>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</si>
  <si>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</si>
  <si>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</si>
  <si>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</si>
  <si>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</si>
  <si>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</si>
  <si>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</si>
  <si>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</si>
  <si>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</si>
  <si>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</si>
  <si>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</si>
  <si>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</si>
  <si>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</si>
  <si>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</si>
  <si>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</si>
  <si>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</si>
  <si>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</si>
  <si>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</si>
  <si>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</si>
  <si>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</si>
  <si>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</si>
  <si>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</si>
  <si>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</si>
  <si>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</si>
  <si>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</si>
  <si>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</si>
  <si>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</si>
  <si>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</si>
  <si>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</si>
  <si>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</si>
  <si>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</si>
  <si>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</si>
  <si>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</si>
  <si>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</si>
  <si>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</si>
  <si>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</si>
  <si>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</si>
  <si>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</si>
  <si>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</si>
  <si>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</si>
  <si>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</si>
  <si>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</si>
  <si>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</si>
  <si>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</si>
  <si>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</si>
  <si>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</si>
  <si>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</si>
  <si>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</si>
  <si>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</si>
  <si>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</si>
  <si>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</si>
  <si>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</si>
  <si>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</si>
  <si>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</si>
  <si>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</si>
  <si>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</si>
  <si>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</si>
  <si>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</si>
  <si>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</si>
  <si>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</si>
  <si>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</si>
  <si>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</si>
  <si>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</si>
  <si>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</si>
  <si>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</si>
  <si>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</si>
  <si>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</si>
  <si>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</si>
  <si>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</si>
  <si>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</si>
  <si>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</si>
  <si>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</si>
  <si>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</si>
  <si>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</si>
  <si>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</si>
  <si>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</si>
  <si>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</si>
  <si>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</si>
  <si>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</si>
  <si>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</si>
  <si>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</si>
  <si>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</si>
  <si>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</si>
  <si>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</si>
  <si>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</si>
  <si>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</si>
  <si>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</si>
  <si>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</si>
  <si>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</si>
  <si>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</si>
  <si>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</si>
  <si>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</si>
  <si>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</si>
  <si>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</si>
  <si>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</si>
  <si>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</si>
  <si>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</si>
  <si>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</si>
  <si>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</si>
  <si>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</si>
  <si>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</si>
  <si>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</si>
  <si>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</si>
  <si>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PROMEDIO INGRESO 2016</t>
  </si>
  <si>
    <t>Total graduados: 258</t>
  </si>
  <si>
    <t>Sin respuesta</t>
  </si>
  <si>
    <t>SIN 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</si>
</sst>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3">
    <font>
      <sz val="11"/>
      <color theme="1"/>
      <name val="Calibri"/>
      <family val="2"/>
      <scheme val="minor"/>
    </font>
    <font>
      <sz val="11"/>
      <color theme="1"/>
      <name val="Calibri"/>
      <family val="2"/>
      <scheme val="minor"/>
    </font>
    <font>
      <b/>
      <sz val="11"/>
      <color theme="1"/>
      <name val="Calibri"/>
      <family val="2"/>
      <scheme val="minor"/>
    </font>
    <font>
      <b/>
      <sz val="14"/>
      <color theme="8" tint="-0.249977111117893"/>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24"/>
      <color theme="1"/>
      <name val="Calibri"/>
      <family val="2"/>
      <scheme val="minor"/>
    </font>
    <font>
      <b/>
      <sz val="11"/>
      <color indexed="8"/>
      <name val="Calibri"/>
      <family val="2"/>
    </font>
    <font>
      <sz val="10"/>
      <name val="Segoe U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cellStyleXfs>
  <cellXfs count="148">
    <xf numFmtId="0" fontId="0" fillId="0" borderId="0" xfId="0"/>
    <xf numFmtId="0" fontId="0" fillId="2" borderId="0" xfId="0" applyFill="1"/>
    <xf numFmtId="0" fontId="0" fillId="2" borderId="0" xfId="0" applyFill="1" applyBorder="1"/>
    <xf numFmtId="0" fontId="7" fillId="2" borderId="0" xfId="0" applyFont="1" applyFill="1" applyAlignment="1">
      <alignment vertical="center"/>
    </xf>
    <xf numFmtId="0" fontId="6" fillId="2" borderId="0" xfId="0" applyFont="1" applyFill="1"/>
    <xf numFmtId="0" fontId="0" fillId="2" borderId="0" xfId="0" applyFill="1" applyAlignment="1">
      <alignment vertical="top" wrapText="1"/>
    </xf>
    <xf numFmtId="0" fontId="10" fillId="2" borderId="0" xfId="0" applyFont="1" applyFill="1" applyAlignment="1">
      <alignment vertical="top" wrapText="1"/>
    </xf>
    <xf numFmtId="10" fontId="7" fillId="3" borderId="1" xfId="1" applyNumberFormat="1" applyFont="1" applyFill="1" applyBorder="1" applyAlignment="1">
      <alignment horizontal="center" vertical="center" wrapText="1"/>
    </xf>
    <xf numFmtId="10" fontId="7" fillId="3" borderId="2"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6" fillId="2" borderId="0" xfId="1" applyNumberFormat="1" applyFont="1" applyFill="1" applyBorder="1" applyAlignment="1">
      <alignment horizontal="center" vertical="center" wrapText="1"/>
    </xf>
    <xf numFmtId="10" fontId="7" fillId="3" borderId="1" xfId="1" applyNumberFormat="1" applyFont="1" applyFill="1" applyBorder="1" applyAlignment="1">
      <alignment vertical="center" wrapText="1"/>
    </xf>
    <xf numFmtId="10" fontId="7" fillId="3" borderId="3" xfId="1" applyNumberFormat="1" applyFont="1" applyFill="1" applyBorder="1" applyAlignment="1">
      <alignment horizontal="center" vertical="center" wrapText="1"/>
    </xf>
    <xf numFmtId="10" fontId="7" fillId="2" borderId="5" xfId="1"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6" fillId="2" borderId="1" xfId="1" applyNumberFormat="1" applyFont="1" applyFill="1" applyBorder="1" applyAlignment="1">
      <alignment horizontal="center" vertical="center" wrapText="1"/>
    </xf>
    <xf numFmtId="1" fontId="6" fillId="2" borderId="3" xfId="1" applyNumberFormat="1" applyFont="1" applyFill="1" applyBorder="1" applyAlignment="1">
      <alignment horizontal="center" vertical="center" wrapText="1"/>
    </xf>
    <xf numFmtId="0" fontId="6" fillId="2" borderId="5" xfId="1" applyNumberFormat="1" applyFont="1" applyFill="1" applyBorder="1" applyAlignment="1">
      <alignment vertical="center" wrapText="1"/>
    </xf>
    <xf numFmtId="0" fontId="6" fillId="2" borderId="0" xfId="1" applyNumberFormat="1" applyFont="1" applyFill="1" applyBorder="1" applyAlignment="1">
      <alignment vertical="center" wrapText="1"/>
    </xf>
    <xf numFmtId="10" fontId="6" fillId="2" borderId="5" xfId="1" applyNumberFormat="1" applyFont="1" applyFill="1" applyBorder="1" applyAlignment="1">
      <alignment vertical="center" wrapText="1"/>
    </xf>
    <xf numFmtId="10" fontId="6" fillId="2" borderId="0" xfId="1" applyNumberFormat="1" applyFont="1" applyFill="1" applyBorder="1" applyAlignment="1">
      <alignment vertical="center" wrapText="1"/>
    </xf>
    <xf numFmtId="0" fontId="0" fillId="0" borderId="0" xfId="0"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ont="1" applyFill="1" applyAlignment="1">
      <alignment vertical="top" wrapText="1"/>
    </xf>
    <xf numFmtId="0" fontId="2" fillId="2" borderId="0" xfId="0" applyFont="1" applyFill="1" applyAlignment="1">
      <alignment vertical="top" wrapText="1"/>
    </xf>
    <xf numFmtId="0" fontId="12" fillId="0" borderId="1" xfId="2" applyBorder="1" applyAlignment="1">
      <alignment horizontal="center" vertical="center" wrapText="1"/>
    </xf>
    <xf numFmtId="0" fontId="0" fillId="0" borderId="0" xfId="0" applyAlignment="1">
      <alignment vertical="top" wrapText="1"/>
    </xf>
    <xf numFmtId="10" fontId="7" fillId="2" borderId="0" xfId="1" applyNumberFormat="1" applyFont="1" applyFill="1" applyBorder="1" applyAlignment="1">
      <alignment vertical="top" wrapText="1"/>
    </xf>
    <xf numFmtId="10" fontId="7" fillId="3" borderId="6" xfId="1" applyNumberFormat="1" applyFont="1" applyFill="1" applyBorder="1" applyAlignment="1">
      <alignment horizontal="center" vertical="center" wrapText="1"/>
    </xf>
    <xf numFmtId="0" fontId="0" fillId="0" borderId="1" xfId="0" applyBorder="1" applyAlignment="1">
      <alignment horizontal="center" vertical="center"/>
    </xf>
    <xf numFmtId="10" fontId="7" fillId="3" borderId="7" xfId="1" applyNumberFormat="1" applyFont="1" applyFill="1" applyBorder="1" applyAlignment="1">
      <alignment horizontal="center" vertical="center" wrapText="1"/>
    </xf>
    <xf numFmtId="0" fontId="12" fillId="0" borderId="0" xfId="2" applyBorder="1" applyAlignment="1">
      <alignment vertical="top" wrapText="1"/>
    </xf>
    <xf numFmtId="0" fontId="13" fillId="2" borderId="0" xfId="3" applyFill="1" applyAlignment="1" applyProtection="1">
      <alignment vertical="top" wrapText="1"/>
    </xf>
    <xf numFmtId="0" fontId="2" fillId="2" borderId="0" xfId="0" applyFont="1" applyFill="1" applyAlignment="1">
      <alignment vertical="center"/>
    </xf>
    <xf numFmtId="0" fontId="14" fillId="2" borderId="0" xfId="0" applyFont="1" applyFill="1"/>
    <xf numFmtId="0" fontId="14" fillId="2" borderId="0" xfId="0" applyFont="1" applyFill="1" applyBorder="1"/>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2" borderId="0" xfId="0" applyFont="1" applyFill="1" applyAlignment="1">
      <alignment horizontal="left" vertical="center"/>
    </xf>
    <xf numFmtId="0" fontId="2" fillId="4" borderId="1" xfId="0" applyFont="1" applyFill="1" applyBorder="1" applyAlignment="1">
      <alignment horizontal="center" vertical="center"/>
    </xf>
    <xf numFmtId="0" fontId="0" fillId="2" borderId="1" xfId="0" applyFill="1" applyBorder="1" applyAlignment="1"/>
    <xf numFmtId="10" fontId="0" fillId="2" borderId="1" xfId="0" applyNumberFormat="1" applyFill="1" applyBorder="1"/>
    <xf numFmtId="0" fontId="0" fillId="2" borderId="1" xfId="0" applyFill="1" applyBorder="1"/>
    <xf numFmtId="0" fontId="0" fillId="2" borderId="0" xfId="0" applyFill="1" applyBorder="1" applyAlignment="1"/>
    <xf numFmtId="10" fontId="0" fillId="2" borderId="0" xfId="0" applyNumberFormat="1" applyFill="1" applyBorder="1"/>
    <xf numFmtId="0" fontId="0" fillId="2" borderId="0" xfId="0" applyFont="1" applyFill="1" applyBorder="1"/>
    <xf numFmtId="0" fontId="0" fillId="2" borderId="0" xfId="0" applyFont="1" applyFill="1" applyBorder="1" applyAlignment="1"/>
    <xf numFmtId="10" fontId="0" fillId="2" borderId="0" xfId="0" applyNumberFormat="1" applyFont="1" applyFill="1" applyBorder="1"/>
    <xf numFmtId="0" fontId="2" fillId="2" borderId="0" xfId="0" applyFont="1" applyFill="1" applyBorder="1" applyAlignment="1"/>
    <xf numFmtId="0" fontId="2" fillId="2" borderId="0" xfId="0" applyFont="1" applyFill="1" applyBorder="1" applyAlignment="1">
      <alignment vertical="center" wrapText="1"/>
    </xf>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10" fontId="24" fillId="3" borderId="1" xfId="1"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1" applyNumberFormat="1" applyFont="1" applyFill="1" applyBorder="1" applyAlignment="1">
      <alignment horizontal="center" vertical="center"/>
    </xf>
    <xf numFmtId="3" fontId="21" fillId="2" borderId="1" xfId="1" applyNumberFormat="1" applyFont="1" applyFill="1" applyBorder="1" applyAlignment="1">
      <alignment horizontal="center" vertical="center"/>
    </xf>
    <xf numFmtId="3" fontId="0" fillId="2" borderId="0" xfId="0" applyNumberFormat="1" applyFont="1" applyFill="1"/>
    <xf numFmtId="10" fontId="26" fillId="2" borderId="1" xfId="1" applyNumberFormat="1" applyFont="1" applyFill="1" applyBorder="1" applyAlignment="1">
      <alignment horizontal="center" vertical="center"/>
    </xf>
    <xf numFmtId="10" fontId="21" fillId="2" borderId="1" xfId="1" applyNumberFormat="1" applyFont="1" applyFill="1" applyBorder="1" applyAlignment="1">
      <alignment horizontal="center" vertical="center"/>
    </xf>
    <xf numFmtId="0" fontId="24" fillId="2" borderId="0" xfId="0" applyFont="1" applyFill="1" applyAlignment="1">
      <alignment vertical="center"/>
    </xf>
    <xf numFmtId="0" fontId="25" fillId="2" borderId="1" xfId="0" applyFont="1" applyFill="1" applyBorder="1" applyAlignment="1">
      <alignment horizontal="center" vertical="center" wrapText="1"/>
    </xf>
    <xf numFmtId="164" fontId="26" fillId="2" borderId="1" xfId="1"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1" applyNumberFormat="1" applyFont="1" applyFill="1" applyAlignment="1">
      <alignment horizontal="center" vertical="center"/>
    </xf>
    <xf numFmtId="0" fontId="2" fillId="7" borderId="1" xfId="0" applyFont="1" applyFill="1" applyBorder="1"/>
    <xf numFmtId="0" fontId="28" fillId="3" borderId="1" xfId="0" applyFont="1" applyFill="1" applyBorder="1" applyAlignment="1">
      <alignment horizontal="center" vertical="center"/>
    </xf>
    <xf numFmtId="165" fontId="21" fillId="2" borderId="1" xfId="1" applyNumberFormat="1" applyFont="1" applyFill="1" applyBorder="1" applyAlignment="1">
      <alignment horizontal="center" vertical="center"/>
    </xf>
    <xf numFmtId="2" fontId="21" fillId="2" borderId="1" xfId="0" applyNumberFormat="1" applyFont="1" applyFill="1" applyBorder="1" applyAlignment="1">
      <alignment horizontal="center"/>
    </xf>
    <xf numFmtId="0" fontId="6" fillId="2" borderId="0" xfId="0" applyFont="1" applyFill="1" applyBorder="1" applyAlignment="1">
      <alignment horizontal="left" vertical="center" wrapText="1"/>
    </xf>
    <xf numFmtId="10" fontId="26" fillId="2" borderId="0" xfId="1" applyNumberFormat="1" applyFont="1" applyFill="1" applyBorder="1" applyAlignment="1">
      <alignment horizontal="center" vertical="center"/>
    </xf>
    <xf numFmtId="0" fontId="25" fillId="2" borderId="0" xfId="0" applyFont="1" applyFill="1" applyBorder="1" applyAlignment="1">
      <alignment horizontal="center" vertical="center" wrapText="1"/>
    </xf>
    <xf numFmtId="10" fontId="24" fillId="3" borderId="2" xfId="1" applyNumberFormat="1" applyFont="1" applyFill="1" applyBorder="1" applyAlignment="1">
      <alignment horizontal="center" vertical="center"/>
    </xf>
    <xf numFmtId="3" fontId="26" fillId="2" borderId="0" xfId="1" applyNumberFormat="1" applyFont="1" applyFill="1" applyBorder="1" applyAlignment="1">
      <alignment horizontal="center" vertical="center"/>
    </xf>
    <xf numFmtId="0" fontId="24" fillId="2" borderId="0" xfId="0" applyFont="1" applyFill="1" applyBorder="1" applyAlignment="1">
      <alignment vertical="center"/>
    </xf>
    <xf numFmtId="1" fontId="26" fillId="2" borderId="1" xfId="1" applyNumberFormat="1" applyFont="1" applyFill="1" applyBorder="1" applyAlignment="1">
      <alignment horizontal="center" vertical="center"/>
    </xf>
    <xf numFmtId="0" fontId="25" fillId="2" borderId="0" xfId="0" applyFont="1" applyFill="1" applyBorder="1" applyAlignment="1">
      <alignment horizontal="left" vertical="center" wrapText="1"/>
    </xf>
    <xf numFmtId="3" fontId="0" fillId="2" borderId="0" xfId="0" applyNumberFormat="1" applyFill="1"/>
    <xf numFmtId="9" fontId="26" fillId="2" borderId="1" xfId="1"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3" borderId="1" xfId="1" applyNumberFormat="1" applyFont="1" applyFill="1" applyBorder="1" applyAlignment="1">
      <alignment horizontal="justify" vertical="center"/>
    </xf>
    <xf numFmtId="0" fontId="32" fillId="2" borderId="0" xfId="0" applyFont="1" applyFill="1"/>
    <xf numFmtId="0" fontId="28" fillId="3" borderId="1" xfId="0" applyFont="1" applyFill="1" applyBorder="1" applyAlignment="1">
      <alignment horizontal="center" vertical="center" wrapText="1"/>
    </xf>
    <xf numFmtId="3" fontId="26" fillId="2" borderId="1" xfId="1" applyNumberFormat="1" applyFont="1" applyFill="1" applyBorder="1" applyAlignment="1">
      <alignment horizontal="center" vertical="center" wrapText="1"/>
    </xf>
    <xf numFmtId="3" fontId="21" fillId="2" borderId="1" xfId="1" applyNumberFormat="1" applyFont="1" applyFill="1" applyBorder="1" applyAlignment="1">
      <alignment horizontal="center" vertical="center" wrapText="1"/>
    </xf>
    <xf numFmtId="10" fontId="0" fillId="2" borderId="0" xfId="0" applyNumberFormat="1" applyFill="1"/>
    <xf numFmtId="10" fontId="24" fillId="3" borderId="1" xfId="1" applyNumberFormat="1" applyFont="1" applyFill="1" applyBorder="1" applyAlignment="1">
      <alignment horizontal="center" vertical="center" wrapText="1"/>
    </xf>
    <xf numFmtId="0" fontId="24" fillId="2" borderId="0" xfId="0" applyFont="1" applyFill="1"/>
    <xf numFmtId="0" fontId="24" fillId="3" borderId="1" xfId="0" applyFont="1" applyFill="1" applyBorder="1" applyAlignment="1">
      <alignment horizontal="center" vertical="center" wrapText="1"/>
    </xf>
    <xf numFmtId="0" fontId="8" fillId="2" borderId="0" xfId="0" applyFont="1" applyFill="1" applyAlignment="1">
      <alignment horizontal="left" vertical="top" wrapText="1"/>
    </xf>
    <xf numFmtId="0" fontId="6" fillId="2" borderId="0" xfId="0" applyFont="1" applyFill="1" applyAlignment="1">
      <alignment horizontal="left" vertical="top"/>
    </xf>
    <xf numFmtId="0" fontId="8"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0" xfId="0" applyFont="1" applyFill="1" applyAlignment="1">
      <alignment horizontal="left" wrapText="1"/>
    </xf>
    <xf numFmtId="0" fontId="0" fillId="2" borderId="0" xfId="0" applyFill="1" applyAlignment="1">
      <alignment horizontal="left" vertical="center"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29" fillId="6" borderId="0" xfId="0" applyFont="1" applyFill="1" applyAlignment="1">
      <alignment horizontal="left" vertical="center" wrapText="1"/>
    </xf>
    <xf numFmtId="0" fontId="23" fillId="5" borderId="0" xfId="0" applyFont="1" applyFill="1" applyAlignment="1">
      <alignment horizontal="center" vertical="center"/>
    </xf>
    <xf numFmtId="0" fontId="24" fillId="6" borderId="0" xfId="0" applyFont="1" applyFill="1" applyAlignment="1">
      <alignment horizontal="left" vertical="center" wrapText="1"/>
    </xf>
    <xf numFmtId="0" fontId="28" fillId="6" borderId="0" xfId="0" applyFont="1" applyFill="1" applyAlignment="1">
      <alignment horizontal="left" vertical="center" wrapText="1"/>
    </xf>
    <xf numFmtId="0" fontId="24" fillId="6" borderId="0" xfId="0" applyFont="1" applyFill="1" applyAlignment="1">
      <alignment horizontal="left" vertical="center"/>
    </xf>
    <xf numFmtId="0" fontId="6" fillId="2" borderId="1"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0" fillId="2" borderId="0" xfId="0" applyFont="1" applyFill="1" applyAlignment="1">
      <alignment vertical="top" wrapText="1"/>
    </xf>
    <xf numFmtId="10" fontId="7" fillId="3" borderId="1" xfId="1" applyNumberFormat="1" applyFont="1" applyFill="1" applyBorder="1" applyAlignment="1">
      <alignment horizontal="center" vertical="center" wrapText="1"/>
    </xf>
    <xf numFmtId="10" fontId="7" fillId="3" borderId="3" xfId="1" applyNumberFormat="1" applyFont="1" applyFill="1" applyBorder="1" applyAlignment="1">
      <alignment horizontal="center" vertical="center" wrapText="1"/>
    </xf>
    <xf numFmtId="10" fontId="7" fillId="3" borderId="7" xfId="1" applyNumberFormat="1" applyFont="1" applyFill="1" applyBorder="1" applyAlignment="1">
      <alignment horizontal="center" vertical="center" wrapText="1"/>
    </xf>
    <xf numFmtId="10" fontId="7" fillId="3" borderId="8" xfId="1"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6" fontId="17"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5" fillId="2" borderId="2" xfId="0" applyFont="1" applyFill="1" applyBorder="1" applyAlignment="1">
      <alignment horizontal="left" vertical="center" wrapText="1"/>
    </xf>
    <xf numFmtId="3" fontId="26" fillId="2" borderId="2" xfId="1" applyNumberFormat="1" applyFont="1" applyFill="1" applyBorder="1" applyAlignment="1">
      <alignment horizontal="center" vertical="center"/>
    </xf>
    <xf numFmtId="0" fontId="25" fillId="2" borderId="14" xfId="0" applyFont="1" applyFill="1" applyBorder="1" applyAlignment="1">
      <alignment horizontal="left" vertical="center" wrapText="1"/>
    </xf>
    <xf numFmtId="3" fontId="26" fillId="2" borderId="14" xfId="1" applyNumberFormat="1" applyFont="1" applyFill="1" applyBorder="1" applyAlignment="1">
      <alignment horizontal="center" vertical="center"/>
    </xf>
    <xf numFmtId="10" fontId="26" fillId="2" borderId="2" xfId="1" applyNumberFormat="1" applyFont="1" applyFill="1" applyBorder="1" applyAlignment="1">
      <alignment horizontal="center" vertical="center"/>
    </xf>
    <xf numFmtId="10" fontId="26" fillId="2" borderId="14" xfId="1" applyNumberFormat="1"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14" xfId="0" applyFont="1" applyFill="1" applyBorder="1" applyAlignment="1">
      <alignment horizontal="center" vertical="center" wrapText="1"/>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0</c:v>
              </c:pt>
              <c:pt idx="2">
                <c:v>0.16666666666666666</c:v>
              </c:pt>
              <c:pt idx="3">
                <c:v>8.3333333333333329E-2</c:v>
              </c:pt>
              <c:pt idx="4">
                <c:v>0.29166666666666669</c:v>
              </c:pt>
              <c:pt idx="5">
                <c:v>0.41666666666666669</c:v>
              </c:pt>
              <c:pt idx="6">
                <c:v>0.33333333333333331</c:v>
              </c:pt>
              <c:pt idx="7">
                <c:v>0.66666666666666663</c:v>
              </c:pt>
              <c:pt idx="8">
                <c:v>0.5</c:v>
              </c:pt>
            </c:numLit>
          </c:val>
          <c:extLst xmlns:c16r2="http://schemas.microsoft.com/office/drawing/2015/06/chart">
            <c:ext xmlns:c16="http://schemas.microsoft.com/office/drawing/2014/chart" uri="{C3380CC4-5D6E-409C-BE32-E72D297353CC}">
              <c16:uniqueId val="{00000000-8F88-45F1-BCF7-7B58771DDD4D}"/>
            </c:ext>
          </c:extLst>
        </c:ser>
        <c:dLbls>
          <c:showLegendKey val="0"/>
          <c:showVal val="0"/>
          <c:showCatName val="0"/>
          <c:showSerName val="0"/>
          <c:showPercent val="0"/>
          <c:showBubbleSize val="0"/>
        </c:dLbls>
        <c:gapWidth val="150"/>
        <c:axId val="933176856"/>
        <c:axId val="933177248"/>
      </c:barChart>
      <c:catAx>
        <c:axId val="93317685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933177248"/>
        <c:crosses val="autoZero"/>
        <c:auto val="1"/>
        <c:lblAlgn val="ctr"/>
        <c:lblOffset val="100"/>
        <c:noMultiLvlLbl val="0"/>
      </c:catAx>
      <c:valAx>
        <c:axId val="933177248"/>
        <c:scaling>
          <c:orientation val="minMax"/>
        </c:scaling>
        <c:delete val="1"/>
        <c:axPos val="b"/>
        <c:numFmt formatCode="0.00%" sourceLinked="1"/>
        <c:majorTickMark val="out"/>
        <c:minorTickMark val="none"/>
        <c:tickLblPos val="none"/>
        <c:crossAx val="933176856"/>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0.14285714285714285</c:v>
              </c:pt>
              <c:pt idx="1">
                <c:v>0.69523809523809521</c:v>
              </c:pt>
              <c:pt idx="2">
                <c:v>7.6190476190476197E-2</c:v>
              </c:pt>
              <c:pt idx="3">
                <c:v>0</c:v>
              </c:pt>
              <c:pt idx="4">
                <c:v>0</c:v>
              </c:pt>
              <c:pt idx="5">
                <c:v>2.8571428571428571E-2</c:v>
              </c:pt>
              <c:pt idx="6">
                <c:v>0</c:v>
              </c:pt>
              <c:pt idx="7">
                <c:v>1.9047619047619049E-2</c:v>
              </c:pt>
              <c:pt idx="8">
                <c:v>0.26666666666666666</c:v>
              </c:pt>
            </c:numLit>
          </c:val>
          <c:extLst xmlns:c16r2="http://schemas.microsoft.com/office/drawing/2015/06/chart">
            <c:ext xmlns:c16="http://schemas.microsoft.com/office/drawing/2014/chart" uri="{C3380CC4-5D6E-409C-BE32-E72D297353CC}">
              <c16:uniqueId val="{00000000-A483-4A38-B8EB-CD8DE2C248E6}"/>
            </c:ext>
          </c:extLst>
        </c:ser>
        <c:dLbls>
          <c:showLegendKey val="0"/>
          <c:showVal val="0"/>
          <c:showCatName val="0"/>
          <c:showSerName val="0"/>
          <c:showPercent val="0"/>
          <c:showBubbleSize val="0"/>
        </c:dLbls>
        <c:gapWidth val="150"/>
        <c:axId val="933178032"/>
        <c:axId val="933178424"/>
      </c:barChart>
      <c:catAx>
        <c:axId val="9331780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933178424"/>
        <c:crosses val="autoZero"/>
        <c:auto val="1"/>
        <c:lblAlgn val="ctr"/>
        <c:lblOffset val="100"/>
        <c:noMultiLvlLbl val="0"/>
      </c:catAx>
      <c:valAx>
        <c:axId val="933178424"/>
        <c:scaling>
          <c:orientation val="minMax"/>
        </c:scaling>
        <c:delete val="1"/>
        <c:axPos val="b"/>
        <c:numFmt formatCode="0.00%" sourceLinked="1"/>
        <c:majorTickMark val="out"/>
        <c:minorTickMark val="none"/>
        <c:tickLblPos val="none"/>
        <c:crossAx val="93317803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0.25</c:v>
              </c:pt>
              <c:pt idx="1">
                <c:v>0</c:v>
              </c:pt>
            </c:numLit>
          </c:val>
          <c:extLst xmlns:c16r2="http://schemas.microsoft.com/office/drawing/2015/06/chart">
            <c:ext xmlns:c16="http://schemas.microsoft.com/office/drawing/2014/chart" uri="{C3380CC4-5D6E-409C-BE32-E72D297353CC}">
              <c16:uniqueId val="{00000000-6BAD-4057-810D-9681386BA018}"/>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0.3125</c:v>
              </c:pt>
              <c:pt idx="1">
                <c:v>0</c:v>
              </c:pt>
            </c:numLit>
          </c:val>
          <c:extLst xmlns:c16r2="http://schemas.microsoft.com/office/drawing/2015/06/chart">
            <c:ext xmlns:c16="http://schemas.microsoft.com/office/drawing/2014/chart" uri="{C3380CC4-5D6E-409C-BE32-E72D297353CC}">
              <c16:uniqueId val="{00000001-6BAD-4057-810D-9681386BA018}"/>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0.125</c:v>
              </c:pt>
              <c:pt idx="1">
                <c:v>0</c:v>
              </c:pt>
            </c:numLit>
          </c:val>
          <c:extLst xmlns:c16r2="http://schemas.microsoft.com/office/drawing/2015/06/chart">
            <c:ext xmlns:c16="http://schemas.microsoft.com/office/drawing/2014/chart" uri="{C3380CC4-5D6E-409C-BE32-E72D297353CC}">
              <c16:uniqueId val="{00000002-6BAD-4057-810D-9681386BA018}"/>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6BAD-4057-810D-9681386BA018}"/>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4-6BAD-4057-810D-9681386BA018}"/>
            </c:ext>
          </c:extLst>
        </c:ser>
        <c:dLbls>
          <c:showLegendKey val="0"/>
          <c:showVal val="0"/>
          <c:showCatName val="0"/>
          <c:showSerName val="0"/>
          <c:showPercent val="0"/>
          <c:showBubbleSize val="0"/>
        </c:dLbls>
        <c:gapWidth val="150"/>
        <c:axId val="933179208"/>
        <c:axId val="933556232"/>
      </c:barChart>
      <c:catAx>
        <c:axId val="933179208"/>
        <c:scaling>
          <c:orientation val="minMax"/>
        </c:scaling>
        <c:delete val="0"/>
        <c:axPos val="l"/>
        <c:numFmt formatCode="General" sourceLinked="0"/>
        <c:majorTickMark val="out"/>
        <c:minorTickMark val="none"/>
        <c:tickLblPos val="nextTo"/>
        <c:txPr>
          <a:bodyPr/>
          <a:lstStyle/>
          <a:p>
            <a:pPr>
              <a:defRPr b="1"/>
            </a:pPr>
            <a:endParaRPr lang="es-CO"/>
          </a:p>
        </c:txPr>
        <c:crossAx val="933556232"/>
        <c:crosses val="autoZero"/>
        <c:auto val="1"/>
        <c:lblAlgn val="ctr"/>
        <c:lblOffset val="100"/>
        <c:noMultiLvlLbl val="0"/>
      </c:catAx>
      <c:valAx>
        <c:axId val="933556232"/>
        <c:scaling>
          <c:orientation val="minMax"/>
        </c:scaling>
        <c:delete val="1"/>
        <c:axPos val="b"/>
        <c:numFmt formatCode="0.00%" sourceLinked="1"/>
        <c:majorTickMark val="out"/>
        <c:minorTickMark val="none"/>
        <c:tickLblPos val="none"/>
        <c:crossAx val="933179208"/>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0.22222222222222221</c:v>
              </c:pt>
              <c:pt idx="1">
                <c:v>0</c:v>
              </c:pt>
            </c:numLit>
          </c:val>
          <c:extLst xmlns:c16r2="http://schemas.microsoft.com/office/drawing/2015/06/chart">
            <c:ext xmlns:c16="http://schemas.microsoft.com/office/drawing/2014/chart" uri="{C3380CC4-5D6E-409C-BE32-E72D297353CC}">
              <c16:uniqueId val="{00000000-5925-47C2-B5AA-F81563E6A3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0.66666666666666663</c:v>
              </c:pt>
              <c:pt idx="1">
                <c:v>0</c:v>
              </c:pt>
            </c:numLit>
          </c:val>
          <c:extLst xmlns:c16r2="http://schemas.microsoft.com/office/drawing/2015/06/chart">
            <c:ext xmlns:c16="http://schemas.microsoft.com/office/drawing/2014/chart" uri="{C3380CC4-5D6E-409C-BE32-E72D297353CC}">
              <c16:uniqueId val="{00000001-5925-47C2-B5AA-F81563E6A3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0.66666666666666663</c:v>
              </c:pt>
              <c:pt idx="1">
                <c:v>0</c:v>
              </c:pt>
            </c:numLit>
          </c:val>
          <c:extLst xmlns:c16r2="http://schemas.microsoft.com/office/drawing/2015/06/chart">
            <c:ext xmlns:c16="http://schemas.microsoft.com/office/drawing/2014/chart" uri="{C3380CC4-5D6E-409C-BE32-E72D297353CC}">
              <c16:uniqueId val="{00000002-5925-47C2-B5AA-F81563E6A314}"/>
            </c:ext>
          </c:extLst>
        </c:ser>
        <c:dLbls>
          <c:showLegendKey val="0"/>
          <c:showVal val="0"/>
          <c:showCatName val="0"/>
          <c:showSerName val="0"/>
          <c:showPercent val="0"/>
          <c:showBubbleSize val="0"/>
        </c:dLbls>
        <c:gapWidth val="150"/>
        <c:axId val="933557016"/>
        <c:axId val="933557408"/>
      </c:barChart>
      <c:catAx>
        <c:axId val="933557016"/>
        <c:scaling>
          <c:orientation val="minMax"/>
        </c:scaling>
        <c:delete val="0"/>
        <c:axPos val="l"/>
        <c:numFmt formatCode="General" sourceLinked="0"/>
        <c:majorTickMark val="out"/>
        <c:minorTickMark val="none"/>
        <c:tickLblPos val="nextTo"/>
        <c:txPr>
          <a:bodyPr/>
          <a:lstStyle/>
          <a:p>
            <a:pPr>
              <a:defRPr sz="1800" b="1"/>
            </a:pPr>
            <a:endParaRPr lang="es-CO"/>
          </a:p>
        </c:txPr>
        <c:crossAx val="933557408"/>
        <c:crosses val="autoZero"/>
        <c:auto val="1"/>
        <c:lblAlgn val="ctr"/>
        <c:lblOffset val="100"/>
        <c:noMultiLvlLbl val="0"/>
      </c:catAx>
      <c:valAx>
        <c:axId val="933557408"/>
        <c:scaling>
          <c:orientation val="minMax"/>
        </c:scaling>
        <c:delete val="1"/>
        <c:axPos val="b"/>
        <c:numFmt formatCode="0.00%" sourceLinked="1"/>
        <c:majorTickMark val="out"/>
        <c:minorTickMark val="none"/>
        <c:tickLblPos val="none"/>
        <c:crossAx val="933557016"/>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1.0752688172043012E-2</c:v>
              </c:pt>
              <c:pt idx="1">
                <c:v>8.3333333333333329E-2</c:v>
              </c:pt>
              <c:pt idx="2">
                <c:v>0.125</c:v>
              </c:pt>
              <c:pt idx="3">
                <c:v>0</c:v>
              </c:pt>
            </c:numLit>
          </c:val>
          <c:extLst xmlns:c16r2="http://schemas.microsoft.com/office/drawing/2015/06/chart">
            <c:ext xmlns:c16="http://schemas.microsoft.com/office/drawing/2014/chart" uri="{C3380CC4-5D6E-409C-BE32-E72D297353CC}">
              <c16:uniqueId val="{00000000-09EB-432E-A01A-93D6B7F8671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9.6774193548387094E-2</c:v>
              </c:pt>
              <c:pt idx="1">
                <c:v>0.125</c:v>
              </c:pt>
              <c:pt idx="2">
                <c:v>0</c:v>
              </c:pt>
              <c:pt idx="3">
                <c:v>0</c:v>
              </c:pt>
            </c:numLit>
          </c:val>
          <c:extLst xmlns:c16r2="http://schemas.microsoft.com/office/drawing/2015/06/chart">
            <c:ext xmlns:c16="http://schemas.microsoft.com/office/drawing/2014/chart" uri="{C3380CC4-5D6E-409C-BE32-E72D297353CC}">
              <c16:uniqueId val="{00000001-09EB-432E-A01A-93D6B7F8671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2.6881720430107527E-2</c:v>
              </c:pt>
              <c:pt idx="1">
                <c:v>4.1666666666666664E-2</c:v>
              </c:pt>
              <c:pt idx="2">
                <c:v>0</c:v>
              </c:pt>
              <c:pt idx="3">
                <c:v>0</c:v>
              </c:pt>
            </c:numLit>
          </c:val>
          <c:extLst xmlns:c16r2="http://schemas.microsoft.com/office/drawing/2015/06/chart">
            <c:ext xmlns:c16="http://schemas.microsoft.com/office/drawing/2014/chart" uri="{C3380CC4-5D6E-409C-BE32-E72D297353CC}">
              <c16:uniqueId val="{00000002-09EB-432E-A01A-93D6B7F8671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4.1666666666666664E-2</c:v>
              </c:pt>
              <c:pt idx="2">
                <c:v>0</c:v>
              </c:pt>
              <c:pt idx="3">
                <c:v>0</c:v>
              </c:pt>
            </c:numLit>
          </c:val>
          <c:extLst xmlns:c16r2="http://schemas.microsoft.com/office/drawing/2015/06/chart">
            <c:ext xmlns:c16="http://schemas.microsoft.com/office/drawing/2014/chart" uri="{C3380CC4-5D6E-409C-BE32-E72D297353CC}">
              <c16:uniqueId val="{00000003-09EB-432E-A01A-93D6B7F8671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1.0752688172043012E-2</c:v>
              </c:pt>
              <c:pt idx="1">
                <c:v>8.3333333333333329E-2</c:v>
              </c:pt>
              <c:pt idx="2">
                <c:v>6.25E-2</c:v>
              </c:pt>
              <c:pt idx="3">
                <c:v>0</c:v>
              </c:pt>
            </c:numLit>
          </c:val>
          <c:extLst xmlns:c16r2="http://schemas.microsoft.com/office/drawing/2015/06/chart">
            <c:ext xmlns:c16="http://schemas.microsoft.com/office/drawing/2014/chart" uri="{C3380CC4-5D6E-409C-BE32-E72D297353CC}">
              <c16:uniqueId val="{00000004-09EB-432E-A01A-93D6B7F8671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5-09EB-432E-A01A-93D6B7F8671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2.1505376344086023E-2</c:v>
              </c:pt>
              <c:pt idx="1">
                <c:v>0</c:v>
              </c:pt>
              <c:pt idx="2">
                <c:v>0.1875</c:v>
              </c:pt>
              <c:pt idx="3">
                <c:v>0</c:v>
              </c:pt>
            </c:numLit>
          </c:val>
          <c:extLst xmlns:c16r2="http://schemas.microsoft.com/office/drawing/2015/06/chart">
            <c:ext xmlns:c16="http://schemas.microsoft.com/office/drawing/2014/chart" uri="{C3380CC4-5D6E-409C-BE32-E72D297353CC}">
              <c16:uniqueId val="{00000006-09EB-432E-A01A-93D6B7F8671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0.23655913978494625</c:v>
              </c:pt>
              <c:pt idx="1">
                <c:v>0.625</c:v>
              </c:pt>
              <c:pt idx="2">
                <c:v>0.375</c:v>
              </c:pt>
              <c:pt idx="3">
                <c:v>0</c:v>
              </c:pt>
            </c:numLit>
          </c:val>
          <c:extLst xmlns:c16r2="http://schemas.microsoft.com/office/drawing/2015/06/chart">
            <c:ext xmlns:c16="http://schemas.microsoft.com/office/drawing/2014/chart" uri="{C3380CC4-5D6E-409C-BE32-E72D297353CC}">
              <c16:uniqueId val="{00000007-09EB-432E-A01A-93D6B7F86711}"/>
            </c:ext>
          </c:extLst>
        </c:ser>
        <c:dLbls>
          <c:showLegendKey val="0"/>
          <c:showVal val="0"/>
          <c:showCatName val="0"/>
          <c:showSerName val="0"/>
          <c:showPercent val="0"/>
          <c:showBubbleSize val="0"/>
        </c:dLbls>
        <c:gapWidth val="150"/>
        <c:axId val="933558192"/>
        <c:axId val="933558584"/>
      </c:barChart>
      <c:catAx>
        <c:axId val="933558192"/>
        <c:scaling>
          <c:orientation val="minMax"/>
        </c:scaling>
        <c:delete val="0"/>
        <c:axPos val="l"/>
        <c:numFmt formatCode="General" sourceLinked="0"/>
        <c:majorTickMark val="out"/>
        <c:minorTickMark val="none"/>
        <c:tickLblPos val="nextTo"/>
        <c:txPr>
          <a:bodyPr/>
          <a:lstStyle/>
          <a:p>
            <a:pPr>
              <a:defRPr b="1"/>
            </a:pPr>
            <a:endParaRPr lang="es-CO"/>
          </a:p>
        </c:txPr>
        <c:crossAx val="933558584"/>
        <c:crosses val="autoZero"/>
        <c:auto val="1"/>
        <c:lblAlgn val="ctr"/>
        <c:lblOffset val="100"/>
        <c:noMultiLvlLbl val="0"/>
      </c:catAx>
      <c:valAx>
        <c:axId val="933558584"/>
        <c:scaling>
          <c:orientation val="minMax"/>
        </c:scaling>
        <c:delete val="1"/>
        <c:axPos val="b"/>
        <c:numFmt formatCode="0.00%" sourceLinked="1"/>
        <c:majorTickMark val="out"/>
        <c:minorTickMark val="none"/>
        <c:tickLblPos val="none"/>
        <c:crossAx val="93355819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0.40909090909090912</c:v>
              </c:pt>
              <c:pt idx="1">
                <c:v>0.125</c:v>
              </c:pt>
              <c:pt idx="2">
                <c:v>0.25</c:v>
              </c:pt>
            </c:numLit>
          </c:val>
          <c:extLst xmlns:c16r2="http://schemas.microsoft.com/office/drawing/2015/06/chart">
            <c:ext xmlns:c16="http://schemas.microsoft.com/office/drawing/2014/chart" uri="{C3380CC4-5D6E-409C-BE32-E72D297353CC}">
              <c16:uniqueId val="{00000000-2886-486A-8118-D3354B55B87B}"/>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0.59090909090909094</c:v>
              </c:pt>
              <c:pt idx="1">
                <c:v>0.875</c:v>
              </c:pt>
              <c:pt idx="2">
                <c:v>0.75</c:v>
              </c:pt>
            </c:numLit>
          </c:val>
          <c:extLst xmlns:c16r2="http://schemas.microsoft.com/office/drawing/2015/06/chart">
            <c:ext xmlns:c16="http://schemas.microsoft.com/office/drawing/2014/chart" uri="{C3380CC4-5D6E-409C-BE32-E72D297353CC}">
              <c16:uniqueId val="{00000001-2886-486A-8118-D3354B55B87B}"/>
            </c:ext>
          </c:extLst>
        </c:ser>
        <c:dLbls>
          <c:showLegendKey val="0"/>
          <c:showVal val="0"/>
          <c:showCatName val="0"/>
          <c:showSerName val="0"/>
          <c:showPercent val="0"/>
          <c:showBubbleSize val="0"/>
        </c:dLbls>
        <c:gapWidth val="150"/>
        <c:axId val="933559368"/>
        <c:axId val="933559760"/>
      </c:barChart>
      <c:catAx>
        <c:axId val="933559368"/>
        <c:scaling>
          <c:orientation val="minMax"/>
        </c:scaling>
        <c:delete val="0"/>
        <c:axPos val="b"/>
        <c:numFmt formatCode="General" sourceLinked="0"/>
        <c:majorTickMark val="out"/>
        <c:minorTickMark val="none"/>
        <c:tickLblPos val="nextTo"/>
        <c:txPr>
          <a:bodyPr/>
          <a:lstStyle/>
          <a:p>
            <a:pPr>
              <a:defRPr b="1"/>
            </a:pPr>
            <a:endParaRPr lang="es-CO"/>
          </a:p>
        </c:txPr>
        <c:crossAx val="933559760"/>
        <c:crosses val="autoZero"/>
        <c:auto val="1"/>
        <c:lblAlgn val="ctr"/>
        <c:lblOffset val="100"/>
        <c:noMultiLvlLbl val="0"/>
      </c:catAx>
      <c:valAx>
        <c:axId val="933559760"/>
        <c:scaling>
          <c:orientation val="minMax"/>
        </c:scaling>
        <c:delete val="1"/>
        <c:axPos val="l"/>
        <c:numFmt formatCode="0.00%" sourceLinked="1"/>
        <c:majorTickMark val="out"/>
        <c:minorTickMark val="none"/>
        <c:tickLblPos val="none"/>
        <c:crossAx val="93355936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c:v>
              </c:pt>
              <c:pt idx="1">
                <c:v>0.25</c:v>
              </c:pt>
              <c:pt idx="2">
                <c:v>0.75</c:v>
              </c:pt>
            </c:numLit>
          </c:val>
          <c:extLst xmlns:c16r2="http://schemas.microsoft.com/office/drawing/2015/06/chart">
            <c:ext xmlns:c16="http://schemas.microsoft.com/office/drawing/2014/chart" uri="{C3380CC4-5D6E-409C-BE32-E72D297353CC}">
              <c16:uniqueId val="{00000000-A877-4D11-95B4-703690618F86}"/>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77-4D11-95B4-703690618F86}"/>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77-4D11-95B4-703690618F86}"/>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77-4D11-95B4-703690618F86}"/>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0.375</c:v>
              </c:pt>
              <c:pt idx="2">
                <c:v>0</c:v>
              </c:pt>
            </c:numLit>
          </c:val>
          <c:extLst xmlns:c16r2="http://schemas.microsoft.com/office/drawing/2015/06/chart">
            <c:ext xmlns:c16="http://schemas.microsoft.com/office/drawing/2014/chart" uri="{C3380CC4-5D6E-409C-BE32-E72D297353CC}">
              <c16:uniqueId val="{00000004-A877-4D11-95B4-703690618F86}"/>
            </c:ext>
          </c:extLst>
        </c:ser>
        <c:dLbls>
          <c:showLegendKey val="0"/>
          <c:showVal val="0"/>
          <c:showCatName val="0"/>
          <c:showSerName val="0"/>
          <c:showPercent val="0"/>
          <c:showBubbleSize val="0"/>
        </c:dLbls>
        <c:gapWidth val="150"/>
        <c:overlap val="-35"/>
        <c:axId val="933560544"/>
        <c:axId val="933560936"/>
      </c:barChart>
      <c:catAx>
        <c:axId val="933560544"/>
        <c:scaling>
          <c:orientation val="minMax"/>
        </c:scaling>
        <c:delete val="0"/>
        <c:axPos val="b"/>
        <c:numFmt formatCode="General" sourceLinked="0"/>
        <c:majorTickMark val="out"/>
        <c:minorTickMark val="none"/>
        <c:tickLblPos val="nextTo"/>
        <c:txPr>
          <a:bodyPr/>
          <a:lstStyle/>
          <a:p>
            <a:pPr>
              <a:defRPr b="1"/>
            </a:pPr>
            <a:endParaRPr lang="es-CO"/>
          </a:p>
        </c:txPr>
        <c:crossAx val="933560936"/>
        <c:crosses val="autoZero"/>
        <c:auto val="1"/>
        <c:lblAlgn val="ctr"/>
        <c:lblOffset val="100"/>
        <c:noMultiLvlLbl val="0"/>
      </c:catAx>
      <c:valAx>
        <c:axId val="933560936"/>
        <c:scaling>
          <c:orientation val="minMax"/>
        </c:scaling>
        <c:delete val="1"/>
        <c:axPos val="l"/>
        <c:numFmt formatCode="0.00%" sourceLinked="1"/>
        <c:majorTickMark val="out"/>
        <c:minorTickMark val="none"/>
        <c:tickLblPos val="none"/>
        <c:crossAx val="933560544"/>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0.1875</c:v>
              </c:pt>
              <c:pt idx="2">
                <c:v>0.5</c:v>
              </c:pt>
            </c:numLit>
          </c:val>
          <c:extLst xmlns:c16r2="http://schemas.microsoft.com/office/drawing/2015/06/chart">
            <c:ext xmlns:c16="http://schemas.microsoft.com/office/drawing/2014/chart" uri="{C3380CC4-5D6E-409C-BE32-E72D297353CC}">
              <c16:uniqueId val="{00000000-697F-4D03-BCCE-788F9B08C6B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0.20833333333333334</c:v>
              </c:pt>
              <c:pt idx="1">
                <c:v>6.25E-2</c:v>
              </c:pt>
              <c:pt idx="2">
                <c:v>0.25</c:v>
              </c:pt>
            </c:numLit>
          </c:val>
          <c:extLst xmlns:c16r2="http://schemas.microsoft.com/office/drawing/2015/06/chart">
            <c:ext xmlns:c16="http://schemas.microsoft.com/office/drawing/2014/chart" uri="{C3380CC4-5D6E-409C-BE32-E72D297353CC}">
              <c16:uniqueId val="{00000001-697F-4D03-BCCE-788F9B08C6B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6.25E-2</c:v>
              </c:pt>
              <c:pt idx="2">
                <c:v>0</c:v>
              </c:pt>
            </c:numLit>
          </c:val>
          <c:extLst xmlns:c16r2="http://schemas.microsoft.com/office/drawing/2015/06/chart">
            <c:ext xmlns:c16="http://schemas.microsoft.com/office/drawing/2014/chart" uri="{C3380CC4-5D6E-409C-BE32-E72D297353CC}">
              <c16:uniqueId val="{00000002-697F-4D03-BCCE-788F9B08C6B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F-4D03-BCCE-788F9B08C6BB}"/>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7F-4D03-BCCE-788F9B08C6BB}"/>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7F-4D03-BCCE-788F9B08C6B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xmlns:c16r2="http://schemas.microsoft.com/office/drawing/2015/06/chart">
            <c:ext xmlns:c16="http://schemas.microsoft.com/office/drawing/2014/chart" uri="{C3380CC4-5D6E-409C-BE32-E72D297353CC}">
              <c16:uniqueId val="{00000006-697F-4D03-BCCE-788F9B08C6BB}"/>
            </c:ext>
          </c:extLst>
        </c:ser>
        <c:dLbls>
          <c:showLegendKey val="0"/>
          <c:showVal val="0"/>
          <c:showCatName val="0"/>
          <c:showSerName val="0"/>
          <c:showPercent val="0"/>
          <c:showBubbleSize val="0"/>
        </c:dLbls>
        <c:gapWidth val="150"/>
        <c:overlap val="100"/>
        <c:axId val="933561720"/>
        <c:axId val="933562112"/>
      </c:barChart>
      <c:catAx>
        <c:axId val="933561720"/>
        <c:scaling>
          <c:orientation val="minMax"/>
        </c:scaling>
        <c:delete val="0"/>
        <c:axPos val="l"/>
        <c:numFmt formatCode="General" sourceLinked="0"/>
        <c:majorTickMark val="out"/>
        <c:minorTickMark val="none"/>
        <c:tickLblPos val="nextTo"/>
        <c:txPr>
          <a:bodyPr/>
          <a:lstStyle/>
          <a:p>
            <a:pPr>
              <a:defRPr sz="1400" b="1"/>
            </a:pPr>
            <a:endParaRPr lang="es-CO"/>
          </a:p>
        </c:txPr>
        <c:crossAx val="933562112"/>
        <c:crosses val="autoZero"/>
        <c:auto val="1"/>
        <c:lblAlgn val="ctr"/>
        <c:lblOffset val="100"/>
        <c:noMultiLvlLbl val="0"/>
      </c:catAx>
      <c:valAx>
        <c:axId val="933562112"/>
        <c:scaling>
          <c:orientation val="minMax"/>
        </c:scaling>
        <c:delete val="1"/>
        <c:axPos val="b"/>
        <c:numFmt formatCode="0%" sourceLinked="1"/>
        <c:majorTickMark val="out"/>
        <c:minorTickMark val="none"/>
        <c:tickLblPos val="none"/>
        <c:crossAx val="933561720"/>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0.25</c:v>
              </c:pt>
              <c:pt idx="1">
                <c:v>0.3125</c:v>
              </c:pt>
              <c:pt idx="2">
                <c:v>0.75</c:v>
              </c:pt>
            </c:numLit>
          </c:val>
          <c:extLst xmlns:c16r2="http://schemas.microsoft.com/office/drawing/2015/06/chart">
            <c:ext xmlns:c16="http://schemas.microsoft.com/office/drawing/2014/chart" uri="{C3380CC4-5D6E-409C-BE32-E72D297353CC}">
              <c16:uniqueId val="{00000000-2A3D-45B2-977E-AB26ACF64C3D}"/>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0.16666666666666666</c:v>
              </c:pt>
              <c:pt idx="1">
                <c:v>0</c:v>
              </c:pt>
              <c:pt idx="2">
                <c:v>0</c:v>
              </c:pt>
            </c:numLit>
          </c:val>
          <c:extLst xmlns:c16r2="http://schemas.microsoft.com/office/drawing/2015/06/chart">
            <c:ext xmlns:c16="http://schemas.microsoft.com/office/drawing/2014/chart" uri="{C3380CC4-5D6E-409C-BE32-E72D297353CC}">
              <c16:uniqueId val="{00000001-2A3D-45B2-977E-AB26ACF64C3D}"/>
            </c:ext>
          </c:extLst>
        </c:ser>
        <c:dLbls>
          <c:dLblPos val="ctr"/>
          <c:showLegendKey val="0"/>
          <c:showVal val="1"/>
          <c:showCatName val="0"/>
          <c:showSerName val="0"/>
          <c:showPercent val="0"/>
          <c:showBubbleSize val="0"/>
        </c:dLbls>
        <c:gapWidth val="150"/>
        <c:overlap val="100"/>
        <c:axId val="933562896"/>
        <c:axId val="933563288"/>
      </c:barChart>
      <c:catAx>
        <c:axId val="933562896"/>
        <c:scaling>
          <c:orientation val="minMax"/>
        </c:scaling>
        <c:delete val="0"/>
        <c:axPos val="b"/>
        <c:numFmt formatCode="General" sourceLinked="0"/>
        <c:majorTickMark val="out"/>
        <c:minorTickMark val="none"/>
        <c:tickLblPos val="nextTo"/>
        <c:txPr>
          <a:bodyPr/>
          <a:lstStyle/>
          <a:p>
            <a:pPr>
              <a:defRPr sz="1600" b="1"/>
            </a:pPr>
            <a:endParaRPr lang="es-CO"/>
          </a:p>
        </c:txPr>
        <c:crossAx val="933563288"/>
        <c:crosses val="autoZero"/>
        <c:auto val="1"/>
        <c:lblAlgn val="ctr"/>
        <c:lblOffset val="100"/>
        <c:noMultiLvlLbl val="0"/>
      </c:catAx>
      <c:valAx>
        <c:axId val="933563288"/>
        <c:scaling>
          <c:orientation val="minMax"/>
        </c:scaling>
        <c:delete val="1"/>
        <c:axPos val="l"/>
        <c:numFmt formatCode="0%" sourceLinked="1"/>
        <c:majorTickMark val="out"/>
        <c:minorTickMark val="none"/>
        <c:tickLblPos val="none"/>
        <c:crossAx val="93356289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xmlns:c16r2="http://schemas.microsoft.com/office/drawing/2015/06/chart">
            <c:ext xmlns:c16="http://schemas.microsoft.com/office/drawing/2014/chart" uri="{C3380CC4-5D6E-409C-BE32-E72D297353CC}">
              <c16:uniqueId val="{00000000-83F2-46B5-AD7F-A6443DEE9127}"/>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0.16666666666666666</c:v>
              </c:pt>
              <c:pt idx="1">
                <c:v>6.25E-2</c:v>
              </c:pt>
              <c:pt idx="2">
                <c:v>0</c:v>
              </c:pt>
            </c:numLit>
          </c:val>
          <c:extLst xmlns:c16r2="http://schemas.microsoft.com/office/drawing/2015/06/chart">
            <c:ext xmlns:c16="http://schemas.microsoft.com/office/drawing/2014/chart" uri="{C3380CC4-5D6E-409C-BE32-E72D297353CC}">
              <c16:uniqueId val="{00000001-83F2-46B5-AD7F-A6443DEE9127}"/>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8.3333333333333329E-2</c:v>
              </c:pt>
              <c:pt idx="1">
                <c:v>0.1875</c:v>
              </c:pt>
              <c:pt idx="2">
                <c:v>0</c:v>
              </c:pt>
            </c:numLit>
          </c:val>
          <c:extLst xmlns:c16r2="http://schemas.microsoft.com/office/drawing/2015/06/chart">
            <c:ext xmlns:c16="http://schemas.microsoft.com/office/drawing/2014/chart" uri="{C3380CC4-5D6E-409C-BE32-E72D297353CC}">
              <c16:uniqueId val="{00000002-83F2-46B5-AD7F-A6443DEE9127}"/>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4.1666666666666664E-2</c:v>
              </c:pt>
              <c:pt idx="1">
                <c:v>6.25E-2</c:v>
              </c:pt>
              <c:pt idx="2">
                <c:v>0.5</c:v>
              </c:pt>
            </c:numLit>
          </c:val>
          <c:extLst xmlns:c16r2="http://schemas.microsoft.com/office/drawing/2015/06/chart">
            <c:ext xmlns:c16="http://schemas.microsoft.com/office/drawing/2014/chart" uri="{C3380CC4-5D6E-409C-BE32-E72D297353CC}">
              <c16:uniqueId val="{00000003-83F2-46B5-AD7F-A6443DEE9127}"/>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0.25</c:v>
              </c:pt>
            </c:numLit>
          </c:val>
          <c:extLst xmlns:c16r2="http://schemas.microsoft.com/office/drawing/2015/06/chart">
            <c:ext xmlns:c16="http://schemas.microsoft.com/office/drawing/2014/chart" uri="{C3380CC4-5D6E-409C-BE32-E72D297353CC}">
              <c16:uniqueId val="{00000004-83F2-46B5-AD7F-A6443DEE9127}"/>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83F2-46B5-AD7F-A6443DEE9127}"/>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83F2-46B5-AD7F-A6443DEE9127}"/>
            </c:ext>
          </c:extLst>
        </c:ser>
        <c:dLbls>
          <c:dLblPos val="outEnd"/>
          <c:showLegendKey val="0"/>
          <c:showVal val="1"/>
          <c:showCatName val="0"/>
          <c:showSerName val="0"/>
          <c:showPercent val="0"/>
          <c:showBubbleSize val="0"/>
        </c:dLbls>
        <c:gapWidth val="150"/>
        <c:axId val="934469832"/>
        <c:axId val="934470224"/>
      </c:barChart>
      <c:catAx>
        <c:axId val="9344698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934470224"/>
        <c:crosses val="autoZero"/>
        <c:auto val="1"/>
        <c:lblAlgn val="ctr"/>
        <c:lblOffset val="100"/>
        <c:noMultiLvlLbl val="0"/>
      </c:catAx>
      <c:valAx>
        <c:axId val="934470224"/>
        <c:scaling>
          <c:orientation val="minMax"/>
        </c:scaling>
        <c:delete val="1"/>
        <c:axPos val="b"/>
        <c:numFmt formatCode="0.00%" sourceLinked="1"/>
        <c:majorTickMark val="out"/>
        <c:minorTickMark val="none"/>
        <c:tickLblPos val="none"/>
        <c:crossAx val="934469832"/>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039E-4725-94F1-311AB8AEE0A6}"/>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6.25E-2</c:v>
              </c:pt>
              <c:pt idx="2">
                <c:v>0</c:v>
              </c:pt>
            </c:numLit>
          </c:val>
          <c:extLst xmlns:c16r2="http://schemas.microsoft.com/office/drawing/2015/06/chart">
            <c:ext xmlns:c16="http://schemas.microsoft.com/office/drawing/2014/chart" uri="{C3380CC4-5D6E-409C-BE32-E72D297353CC}">
              <c16:uniqueId val="{00000001-039E-4725-94F1-311AB8AEE0A6}"/>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6.25E-2</c:v>
              </c:pt>
              <c:pt idx="2">
                <c:v>0</c:v>
              </c:pt>
            </c:numLit>
          </c:val>
          <c:extLst xmlns:c16r2="http://schemas.microsoft.com/office/drawing/2015/06/chart">
            <c:ext xmlns:c16="http://schemas.microsoft.com/office/drawing/2014/chart" uri="{C3380CC4-5D6E-409C-BE32-E72D297353CC}">
              <c16:uniqueId val="{00000002-039E-4725-94F1-311AB8AEE0A6}"/>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039E-4725-94F1-311AB8AEE0A6}"/>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039E-4725-94F1-311AB8AEE0A6}"/>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E-4725-94F1-311AB8AEE0A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039E-4725-94F1-311AB8AEE0A6}"/>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039E-4725-94F1-311AB8AEE0A6}"/>
            </c:ext>
          </c:extLst>
        </c:ser>
        <c:dLbls>
          <c:showLegendKey val="0"/>
          <c:showVal val="0"/>
          <c:showCatName val="0"/>
          <c:showSerName val="0"/>
          <c:showPercent val="0"/>
          <c:showBubbleSize val="0"/>
        </c:dLbls>
        <c:gapWidth val="150"/>
        <c:axId val="934471008"/>
        <c:axId val="934471400"/>
      </c:barChart>
      <c:catAx>
        <c:axId val="9344710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934471400"/>
        <c:crosses val="autoZero"/>
        <c:auto val="1"/>
        <c:lblAlgn val="ctr"/>
        <c:lblOffset val="100"/>
        <c:noMultiLvlLbl val="0"/>
      </c:catAx>
      <c:valAx>
        <c:axId val="934471400"/>
        <c:scaling>
          <c:orientation val="minMax"/>
        </c:scaling>
        <c:delete val="1"/>
        <c:axPos val="b"/>
        <c:numFmt formatCode="0.00%" sourceLinked="1"/>
        <c:majorTickMark val="out"/>
        <c:minorTickMark val="none"/>
        <c:tickLblPos val="none"/>
        <c:crossAx val="934471008"/>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4.1666666666666664E-2</c:v>
              </c:pt>
              <c:pt idx="1">
                <c:v>0</c:v>
              </c:pt>
              <c:pt idx="2">
                <c:v>0</c:v>
              </c:pt>
            </c:numLit>
          </c:val>
          <c:extLst xmlns:c16r2="http://schemas.microsoft.com/office/drawing/2015/06/chart">
            <c:ext xmlns:c16="http://schemas.microsoft.com/office/drawing/2014/chart" uri="{C3380CC4-5D6E-409C-BE32-E72D297353CC}">
              <c16:uniqueId val="{00000000-75FE-4498-93BD-E73A3EEA41CA}"/>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4.1666666666666664E-2</c:v>
              </c:pt>
              <c:pt idx="1">
                <c:v>0</c:v>
              </c:pt>
              <c:pt idx="2">
                <c:v>0</c:v>
              </c:pt>
            </c:numLit>
          </c:val>
          <c:extLst xmlns:c16r2="http://schemas.microsoft.com/office/drawing/2015/06/chart">
            <c:ext xmlns:c16="http://schemas.microsoft.com/office/drawing/2014/chart" uri="{C3380CC4-5D6E-409C-BE32-E72D297353CC}">
              <c16:uniqueId val="{00000001-75FE-4498-93BD-E73A3EEA41CA}"/>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75FE-4498-93BD-E73A3EEA41CA}"/>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6.25E-2</c:v>
              </c:pt>
              <c:pt idx="2">
                <c:v>0</c:v>
              </c:pt>
            </c:numLit>
          </c:val>
          <c:extLst xmlns:c16r2="http://schemas.microsoft.com/office/drawing/2015/06/chart">
            <c:ext xmlns:c16="http://schemas.microsoft.com/office/drawing/2014/chart" uri="{C3380CC4-5D6E-409C-BE32-E72D297353CC}">
              <c16:uniqueId val="{00000003-75FE-4498-93BD-E73A3EEA41CA}"/>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6.25E-2</c:v>
              </c:pt>
              <c:pt idx="2">
                <c:v>0</c:v>
              </c:pt>
            </c:numLit>
          </c:val>
          <c:extLst xmlns:c16r2="http://schemas.microsoft.com/office/drawing/2015/06/chart">
            <c:ext xmlns:c16="http://schemas.microsoft.com/office/drawing/2014/chart" uri="{C3380CC4-5D6E-409C-BE32-E72D297353CC}">
              <c16:uniqueId val="{00000004-75FE-4498-93BD-E73A3EEA41CA}"/>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75FE-4498-93BD-E73A3EEA41CA}"/>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6.25E-2</c:v>
              </c:pt>
              <c:pt idx="2">
                <c:v>0</c:v>
              </c:pt>
            </c:numLit>
          </c:val>
          <c:extLst xmlns:c16r2="http://schemas.microsoft.com/office/drawing/2015/06/chart">
            <c:ext xmlns:c16="http://schemas.microsoft.com/office/drawing/2014/chart" uri="{C3380CC4-5D6E-409C-BE32-E72D297353CC}">
              <c16:uniqueId val="{00000006-75FE-4498-93BD-E73A3EEA41CA}"/>
            </c:ext>
          </c:extLst>
        </c:ser>
        <c:ser>
          <c:idx val="7"/>
          <c:order val="7"/>
          <c:tx>
            <c:v>Otro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75FE-4498-93BD-E73A3EEA41CA}"/>
            </c:ext>
          </c:extLst>
        </c:ser>
        <c:dLbls>
          <c:showLegendKey val="0"/>
          <c:showVal val="0"/>
          <c:showCatName val="0"/>
          <c:showSerName val="0"/>
          <c:showPercent val="0"/>
          <c:showBubbleSize val="0"/>
        </c:dLbls>
        <c:gapWidth val="150"/>
        <c:axId val="934472184"/>
        <c:axId val="934472576"/>
      </c:barChart>
      <c:catAx>
        <c:axId val="934472184"/>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934472576"/>
        <c:crosses val="autoZero"/>
        <c:auto val="1"/>
        <c:lblAlgn val="ctr"/>
        <c:lblOffset val="100"/>
        <c:noMultiLvlLbl val="0"/>
      </c:catAx>
      <c:valAx>
        <c:axId val="934472576"/>
        <c:scaling>
          <c:orientation val="minMax"/>
        </c:scaling>
        <c:delete val="1"/>
        <c:axPos val="b"/>
        <c:numFmt formatCode="0.00%" sourceLinked="1"/>
        <c:majorTickMark val="out"/>
        <c:minorTickMark val="none"/>
        <c:tickLblPos val="none"/>
        <c:crossAx val="934472184"/>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0.29545454545454547</c:v>
              </c:pt>
              <c:pt idx="1">
                <c:v>0.11363636363636363</c:v>
              </c:pt>
              <c:pt idx="2">
                <c:v>4.5454545454545456E-2</c:v>
              </c:pt>
              <c:pt idx="3">
                <c:v>0.22727272727272727</c:v>
              </c:pt>
              <c:pt idx="4">
                <c:v>4.5454545454545456E-2</c:v>
              </c:pt>
              <c:pt idx="5">
                <c:v>0</c:v>
              </c:pt>
              <c:pt idx="6">
                <c:v>0.13636363636363635</c:v>
              </c:pt>
              <c:pt idx="7">
                <c:v>2.2727272727272728E-2</c:v>
              </c:pt>
            </c:numLit>
          </c:val>
          <c:extLst xmlns:c16r2="http://schemas.microsoft.com/office/drawing/2015/06/chart">
            <c:ext xmlns:c16="http://schemas.microsoft.com/office/drawing/2014/chart" uri="{C3380CC4-5D6E-409C-BE32-E72D297353CC}">
              <c16:uniqueId val="{00000000-8EA8-4FCF-8163-0910DD3F5E99}"/>
            </c:ext>
          </c:extLst>
        </c:ser>
        <c:dLbls>
          <c:showLegendKey val="0"/>
          <c:showVal val="0"/>
          <c:showCatName val="0"/>
          <c:showSerName val="0"/>
          <c:showPercent val="0"/>
          <c:showBubbleSize val="0"/>
        </c:dLbls>
        <c:gapWidth val="150"/>
        <c:axId val="934473360"/>
        <c:axId val="934473752"/>
      </c:barChart>
      <c:catAx>
        <c:axId val="934473360"/>
        <c:scaling>
          <c:orientation val="minMax"/>
        </c:scaling>
        <c:delete val="0"/>
        <c:axPos val="l"/>
        <c:numFmt formatCode="General" sourceLinked="0"/>
        <c:majorTickMark val="out"/>
        <c:minorTickMark val="none"/>
        <c:tickLblPos val="nextTo"/>
        <c:txPr>
          <a:bodyPr/>
          <a:lstStyle/>
          <a:p>
            <a:pPr>
              <a:defRPr b="1"/>
            </a:pPr>
            <a:endParaRPr lang="es-CO"/>
          </a:p>
        </c:txPr>
        <c:crossAx val="934473752"/>
        <c:crosses val="autoZero"/>
        <c:auto val="1"/>
        <c:lblAlgn val="ctr"/>
        <c:lblOffset val="100"/>
        <c:noMultiLvlLbl val="0"/>
      </c:catAx>
      <c:valAx>
        <c:axId val="934473752"/>
        <c:scaling>
          <c:orientation val="minMax"/>
        </c:scaling>
        <c:delete val="1"/>
        <c:axPos val="b"/>
        <c:numFmt formatCode="0.00%" sourceLinked="1"/>
        <c:majorTickMark val="out"/>
        <c:minorTickMark val="none"/>
        <c:tickLblPos val="none"/>
        <c:crossAx val="93447336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0.33333333333333331</c:v>
              </c:pt>
              <c:pt idx="1">
                <c:v>0.3125</c:v>
              </c:pt>
              <c:pt idx="2">
                <c:v>0</c:v>
              </c:pt>
            </c:numLit>
          </c:val>
          <c:extLst xmlns:c16r2="http://schemas.microsoft.com/office/drawing/2015/06/chart">
            <c:ext xmlns:c16="http://schemas.microsoft.com/office/drawing/2014/chart" uri="{C3380CC4-5D6E-409C-BE32-E72D297353CC}">
              <c16:uniqueId val="{00000000-FD23-4169-B2EE-E585437545DC}"/>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0.20833333333333334</c:v>
              </c:pt>
              <c:pt idx="1">
                <c:v>0</c:v>
              </c:pt>
              <c:pt idx="2">
                <c:v>0</c:v>
              </c:pt>
            </c:numLit>
          </c:val>
          <c:extLst xmlns:c16r2="http://schemas.microsoft.com/office/drawing/2015/06/chart">
            <c:ext xmlns:c16="http://schemas.microsoft.com/office/drawing/2014/chart" uri="{C3380CC4-5D6E-409C-BE32-E72D297353CC}">
              <c16:uniqueId val="{00000001-FD23-4169-B2EE-E585437545DC}"/>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xmlns:c16r2="http://schemas.microsoft.com/office/drawing/2015/06/chart">
            <c:ext xmlns:c16="http://schemas.microsoft.com/office/drawing/2014/chart" uri="{C3380CC4-5D6E-409C-BE32-E72D297353CC}">
              <c16:uniqueId val="{00000002-FD23-4169-B2EE-E585437545DC}"/>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0.33333333333333331</c:v>
              </c:pt>
              <c:pt idx="1">
                <c:v>0.125</c:v>
              </c:pt>
              <c:pt idx="2">
                <c:v>0</c:v>
              </c:pt>
            </c:numLit>
          </c:val>
          <c:extLst xmlns:c16r2="http://schemas.microsoft.com/office/drawing/2015/06/chart">
            <c:ext xmlns:c16="http://schemas.microsoft.com/office/drawing/2014/chart" uri="{C3380CC4-5D6E-409C-BE32-E72D297353CC}">
              <c16:uniqueId val="{00000003-FD23-4169-B2EE-E585437545DC}"/>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xmlns:c16r2="http://schemas.microsoft.com/office/drawing/2015/06/chart">
            <c:ext xmlns:c16="http://schemas.microsoft.com/office/drawing/2014/chart" uri="{C3380CC4-5D6E-409C-BE32-E72D297353CC}">
              <c16:uniqueId val="{00000004-FD23-4169-B2EE-E585437545DC}"/>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FD23-4169-B2EE-E585437545DC}"/>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0.1875</c:v>
              </c:pt>
              <c:pt idx="2">
                <c:v>0</c:v>
              </c:pt>
            </c:numLit>
          </c:val>
          <c:extLst xmlns:c16r2="http://schemas.microsoft.com/office/drawing/2015/06/chart">
            <c:ext xmlns:c16="http://schemas.microsoft.com/office/drawing/2014/chart" uri="{C3380CC4-5D6E-409C-BE32-E72D297353CC}">
              <c16:uniqueId val="{00000006-FD23-4169-B2EE-E585437545DC}"/>
            </c:ext>
          </c:extLst>
        </c:ser>
        <c:ser>
          <c:idx val="7"/>
          <c:order val="7"/>
          <c:tx>
            <c:v>Otra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4.1666666666666664E-2</c:v>
              </c:pt>
              <c:pt idx="1">
                <c:v>0</c:v>
              </c:pt>
              <c:pt idx="2">
                <c:v>0</c:v>
              </c:pt>
            </c:numLit>
          </c:val>
          <c:extLst xmlns:c16r2="http://schemas.microsoft.com/office/drawing/2015/06/chart">
            <c:ext xmlns:c16="http://schemas.microsoft.com/office/drawing/2014/chart" uri="{C3380CC4-5D6E-409C-BE32-E72D297353CC}">
              <c16:uniqueId val="{00000007-FD23-4169-B2EE-E585437545DC}"/>
            </c:ext>
          </c:extLst>
        </c:ser>
        <c:dLbls>
          <c:showLegendKey val="0"/>
          <c:showVal val="0"/>
          <c:showCatName val="0"/>
          <c:showSerName val="0"/>
          <c:showPercent val="0"/>
          <c:showBubbleSize val="0"/>
        </c:dLbls>
        <c:gapWidth val="150"/>
        <c:axId val="934474928"/>
        <c:axId val="934475320"/>
      </c:barChart>
      <c:catAx>
        <c:axId val="934474928"/>
        <c:scaling>
          <c:orientation val="minMax"/>
        </c:scaling>
        <c:delete val="0"/>
        <c:axPos val="b"/>
        <c:numFmt formatCode="General" sourceLinked="0"/>
        <c:majorTickMark val="out"/>
        <c:minorTickMark val="none"/>
        <c:tickLblPos val="nextTo"/>
        <c:txPr>
          <a:bodyPr/>
          <a:lstStyle/>
          <a:p>
            <a:pPr>
              <a:defRPr b="1"/>
            </a:pPr>
            <a:endParaRPr lang="es-CO"/>
          </a:p>
        </c:txPr>
        <c:crossAx val="934475320"/>
        <c:crosses val="autoZero"/>
        <c:auto val="1"/>
        <c:lblAlgn val="ctr"/>
        <c:lblOffset val="100"/>
        <c:noMultiLvlLbl val="0"/>
      </c:catAx>
      <c:valAx>
        <c:axId val="934475320"/>
        <c:scaling>
          <c:orientation val="minMax"/>
        </c:scaling>
        <c:delete val="1"/>
        <c:axPos val="l"/>
        <c:numFmt formatCode="0.00%" sourceLinked="1"/>
        <c:majorTickMark val="out"/>
        <c:minorTickMark val="none"/>
        <c:tickLblPos val="none"/>
        <c:crossAx val="934474928"/>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xmlns:c16r2="http://schemas.microsoft.com/office/drawing/2015/06/chart">
            <c:ext xmlns:c16="http://schemas.microsoft.com/office/drawing/2014/chart" uri="{C3380CC4-5D6E-409C-BE32-E72D297353CC}">
              <c16:uniqueId val="{00000000-4E77-423B-A6D5-3707CD6BD1A5}"/>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xmlns:c16r2="http://schemas.microsoft.com/office/drawing/2015/06/chart">
            <c:ext xmlns:c16="http://schemas.microsoft.com/office/drawing/2014/chart" uri="{C3380CC4-5D6E-409C-BE32-E72D297353CC}">
              <c16:uniqueId val="{00000001-4E77-423B-A6D5-3707CD6BD1A5}"/>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4E77-423B-A6D5-3707CD6BD1A5}"/>
            </c:ext>
          </c:extLst>
        </c:ser>
        <c:ser>
          <c:idx val="3"/>
          <c:order val="3"/>
          <c:tx>
            <c:v>Ninguno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0.375</c:v>
              </c:pt>
              <c:pt idx="1">
                <c:v>0.4375</c:v>
              </c:pt>
              <c:pt idx="2">
                <c:v>0</c:v>
              </c:pt>
            </c:numLit>
          </c:val>
          <c:extLst xmlns:c16r2="http://schemas.microsoft.com/office/drawing/2015/06/chart">
            <c:ext xmlns:c16="http://schemas.microsoft.com/office/drawing/2014/chart" uri="{C3380CC4-5D6E-409C-BE32-E72D297353CC}">
              <c16:uniqueId val="{00000003-4E77-423B-A6D5-3707CD6BD1A5}"/>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6.25E-2</c:v>
              </c:pt>
              <c:pt idx="2">
                <c:v>0</c:v>
              </c:pt>
            </c:numLit>
          </c:val>
          <c:extLst xmlns:c16r2="http://schemas.microsoft.com/office/drawing/2015/06/chart">
            <c:ext xmlns:c16="http://schemas.microsoft.com/office/drawing/2014/chart" uri="{C3380CC4-5D6E-409C-BE32-E72D297353CC}">
              <c16:uniqueId val="{00000004-4E77-423B-A6D5-3707CD6BD1A5}"/>
            </c:ext>
          </c:extLst>
        </c:ser>
        <c:dLbls>
          <c:showLegendKey val="0"/>
          <c:showVal val="0"/>
          <c:showCatName val="0"/>
          <c:showSerName val="0"/>
          <c:showPercent val="0"/>
          <c:showBubbleSize val="0"/>
        </c:dLbls>
        <c:gapWidth val="150"/>
        <c:axId val="934476104"/>
        <c:axId val="934476496"/>
      </c:barChart>
      <c:catAx>
        <c:axId val="934476104"/>
        <c:scaling>
          <c:orientation val="minMax"/>
        </c:scaling>
        <c:delete val="0"/>
        <c:axPos val="l"/>
        <c:numFmt formatCode="General" sourceLinked="0"/>
        <c:majorTickMark val="out"/>
        <c:minorTickMark val="none"/>
        <c:tickLblPos val="nextTo"/>
        <c:txPr>
          <a:bodyPr/>
          <a:lstStyle/>
          <a:p>
            <a:pPr>
              <a:defRPr sz="1200" b="1"/>
            </a:pPr>
            <a:endParaRPr lang="es-CO"/>
          </a:p>
        </c:txPr>
        <c:crossAx val="934476496"/>
        <c:crosses val="autoZero"/>
        <c:auto val="1"/>
        <c:lblAlgn val="ctr"/>
        <c:lblOffset val="100"/>
        <c:noMultiLvlLbl val="0"/>
      </c:catAx>
      <c:valAx>
        <c:axId val="934476496"/>
        <c:scaling>
          <c:orientation val="minMax"/>
        </c:scaling>
        <c:delete val="1"/>
        <c:axPos val="b"/>
        <c:numFmt formatCode="0.00%" sourceLinked="1"/>
        <c:majorTickMark val="out"/>
        <c:minorTickMark val="none"/>
        <c:tickLblPos val="none"/>
        <c:crossAx val="934476104"/>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0.56989247311827962</c:v>
              </c:pt>
              <c:pt idx="1">
                <c:v>0.375</c:v>
              </c:pt>
              <c:pt idx="2">
                <c:v>0.4375</c:v>
              </c:pt>
              <c:pt idx="3">
                <c:v>0.75</c:v>
              </c:pt>
            </c:numLit>
          </c:val>
          <c:extLst xmlns:c16r2="http://schemas.microsoft.com/office/drawing/2015/06/chart">
            <c:ext xmlns:c16="http://schemas.microsoft.com/office/drawing/2014/chart" uri="{C3380CC4-5D6E-409C-BE32-E72D297353CC}">
              <c16:uniqueId val="{00000000-C8B7-441E-A8B2-697F2643AA20}"/>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0.18817204301075269</c:v>
              </c:pt>
              <c:pt idx="1">
                <c:v>0.16666666666666666</c:v>
              </c:pt>
              <c:pt idx="2">
                <c:v>6.25E-2</c:v>
              </c:pt>
              <c:pt idx="3">
                <c:v>0</c:v>
              </c:pt>
            </c:numLit>
          </c:val>
          <c:extLst xmlns:c16r2="http://schemas.microsoft.com/office/drawing/2015/06/chart">
            <c:ext xmlns:c16="http://schemas.microsoft.com/office/drawing/2014/chart" uri="{C3380CC4-5D6E-409C-BE32-E72D297353CC}">
              <c16:uniqueId val="{00000001-C8B7-441E-A8B2-697F2643AA20}"/>
            </c:ext>
          </c:extLst>
        </c:ser>
        <c:dLbls>
          <c:showLegendKey val="0"/>
          <c:showVal val="0"/>
          <c:showCatName val="0"/>
          <c:showSerName val="0"/>
          <c:showPercent val="0"/>
          <c:showBubbleSize val="0"/>
        </c:dLbls>
        <c:gapWidth val="150"/>
        <c:axId val="934477280"/>
        <c:axId val="822000880"/>
      </c:barChart>
      <c:catAx>
        <c:axId val="934477280"/>
        <c:scaling>
          <c:orientation val="minMax"/>
        </c:scaling>
        <c:delete val="0"/>
        <c:axPos val="b"/>
        <c:numFmt formatCode="General" sourceLinked="0"/>
        <c:majorTickMark val="out"/>
        <c:minorTickMark val="none"/>
        <c:tickLblPos val="nextTo"/>
        <c:txPr>
          <a:bodyPr/>
          <a:lstStyle/>
          <a:p>
            <a:pPr>
              <a:defRPr b="1"/>
            </a:pPr>
            <a:endParaRPr lang="es-CO"/>
          </a:p>
        </c:txPr>
        <c:crossAx val="822000880"/>
        <c:crosses val="autoZero"/>
        <c:auto val="1"/>
        <c:lblAlgn val="ctr"/>
        <c:lblOffset val="100"/>
        <c:noMultiLvlLbl val="0"/>
      </c:catAx>
      <c:valAx>
        <c:axId val="822000880"/>
        <c:scaling>
          <c:orientation val="minMax"/>
        </c:scaling>
        <c:delete val="1"/>
        <c:axPos val="l"/>
        <c:numFmt formatCode="0.00%" sourceLinked="1"/>
        <c:majorTickMark val="out"/>
        <c:minorTickMark val="none"/>
        <c:tickLblPos val="none"/>
        <c:crossAx val="934477280"/>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0-9A15-4134-A576-DFA1A340C20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A15-4134-A576-DFA1A340C20D}"/>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9A15-4134-A576-DFA1A340C20D}"/>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0.54347826086956519</c:v>
              </c:pt>
              <c:pt idx="1">
                <c:v>0.17391304347826086</c:v>
              </c:pt>
            </c:numLit>
          </c:val>
          <c:extLst xmlns:c16r2="http://schemas.microsoft.com/office/drawing/2015/06/chart">
            <c:ext xmlns:c16="http://schemas.microsoft.com/office/drawing/2014/chart" uri="{C3380CC4-5D6E-409C-BE32-E72D297353CC}">
              <c16:uniqueId val="{00000002-9A15-4134-A576-DFA1A340C20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0-64E9-4164-AC63-720D292F6A79}"/>
              </c:ext>
            </c:extLst>
          </c:dPt>
          <c:dPt>
            <c:idx val="1"/>
            <c:bubble3D val="0"/>
            <c:explosion val="11"/>
            <c:extLst xmlns:c16r2="http://schemas.microsoft.com/office/drawing/2015/06/chart">
              <c:ext xmlns:c16="http://schemas.microsoft.com/office/drawing/2014/chart" uri="{C3380CC4-5D6E-409C-BE32-E72D297353CC}">
                <c16:uniqueId val="{00000001-64E9-4164-AC63-720D292F6A79}"/>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64E9-4164-AC63-720D292F6A79}"/>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4E9-4164-AC63-720D292F6A79}"/>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0.59130434782608698</c:v>
              </c:pt>
              <c:pt idx="1">
                <c:v>0.40869565217391307</c:v>
              </c:pt>
            </c:numLit>
          </c:val>
          <c:extLst xmlns:c16r2="http://schemas.microsoft.com/office/drawing/2015/06/chart">
            <c:ext xmlns:c16="http://schemas.microsoft.com/office/drawing/2014/chart" uri="{C3380CC4-5D6E-409C-BE32-E72D297353CC}">
              <c16:uniqueId val="{00000002-64E9-4164-AC63-720D292F6A7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0-49D8-4BD5-B14E-C78AEBF92D12}"/>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D8-4BD5-B14E-C78AEBF92D12}"/>
                </c:ext>
                <c:ext xmlns:c15="http://schemas.microsoft.com/office/drawing/2012/chart" uri="{CE6537A1-D6FC-4f65-9D91-7224C49458BB}">
                  <c15:layout/>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D8-4BD5-B14E-C78AEBF92D12}"/>
                </c:ext>
                <c:ext xmlns:c15="http://schemas.microsoft.com/office/drawing/2012/chart" uri="{CE6537A1-D6FC-4f65-9D91-7224C49458BB}">
                  <c15:layout/>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D8-4BD5-B14E-C78AEBF92D12}"/>
                </c:ext>
                <c:ext xmlns:c15="http://schemas.microsoft.com/office/drawing/2012/chart" uri="{CE6537A1-D6FC-4f65-9D91-7224C49458BB}">
                  <c15:layout/>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0.88260869565217392</c:v>
              </c:pt>
              <c:pt idx="1">
                <c:v>0.10869565217391304</c:v>
              </c:pt>
              <c:pt idx="2">
                <c:v>8.6956521739130436E-3</c:v>
              </c:pt>
            </c:numLit>
          </c:val>
          <c:extLst xmlns:c16r2="http://schemas.microsoft.com/office/drawing/2015/06/chart">
            <c:ext xmlns:c16="http://schemas.microsoft.com/office/drawing/2014/chart" uri="{C3380CC4-5D6E-409C-BE32-E72D297353CC}">
              <c16:uniqueId val="{00000003-49D8-4BD5-B14E-C78AEBF92D12}"/>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3.9130434782608699E-2</c:v>
              </c:pt>
              <c:pt idx="1">
                <c:v>0.11304347826086956</c:v>
              </c:pt>
              <c:pt idx="2">
                <c:v>4.3478260869565218E-3</c:v>
              </c:pt>
              <c:pt idx="3">
                <c:v>2.6086956521739129E-2</c:v>
              </c:pt>
              <c:pt idx="4">
                <c:v>1.3043478260869565E-2</c:v>
              </c:pt>
              <c:pt idx="5">
                <c:v>2.6086956521739129E-2</c:v>
              </c:pt>
              <c:pt idx="6">
                <c:v>0</c:v>
              </c:pt>
              <c:pt idx="7">
                <c:v>0.1</c:v>
              </c:pt>
              <c:pt idx="8">
                <c:v>3.4782608695652174E-2</c:v>
              </c:pt>
            </c:numLit>
          </c:val>
          <c:extLst xmlns:c16r2="http://schemas.microsoft.com/office/drawing/2015/06/chart">
            <c:ext xmlns:c16="http://schemas.microsoft.com/office/drawing/2014/chart" uri="{C3380CC4-5D6E-409C-BE32-E72D297353CC}">
              <c16:uniqueId val="{00000000-E6F8-42E9-B81F-44007A9899C7}"/>
            </c:ext>
          </c:extLst>
        </c:ser>
        <c:dLbls>
          <c:showLegendKey val="0"/>
          <c:showVal val="0"/>
          <c:showCatName val="0"/>
          <c:showSerName val="0"/>
          <c:showPercent val="0"/>
          <c:showBubbleSize val="0"/>
        </c:dLbls>
        <c:gapWidth val="150"/>
        <c:axId val="822002840"/>
        <c:axId val="822003232"/>
      </c:barChart>
      <c:catAx>
        <c:axId val="82200284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822003232"/>
        <c:crosses val="autoZero"/>
        <c:auto val="1"/>
        <c:lblAlgn val="ctr"/>
        <c:lblOffset val="100"/>
        <c:noMultiLvlLbl val="0"/>
      </c:catAx>
      <c:valAx>
        <c:axId val="822003232"/>
        <c:scaling>
          <c:orientation val="minMax"/>
        </c:scaling>
        <c:delete val="1"/>
        <c:axPos val="b"/>
        <c:numFmt formatCode="0.00%" sourceLinked="1"/>
        <c:majorTickMark val="out"/>
        <c:minorTickMark val="none"/>
        <c:tickLblPos val="none"/>
        <c:crossAx val="822002840"/>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3.7634408602150539E-2</c:v>
              </c:pt>
              <c:pt idx="1">
                <c:v>8.3333333333333329E-2</c:v>
              </c:pt>
              <c:pt idx="2">
                <c:v>0</c:v>
              </c:pt>
              <c:pt idx="3">
                <c:v>0</c:v>
              </c:pt>
            </c:numLit>
          </c:val>
          <c:extLst xmlns:c16r2="http://schemas.microsoft.com/office/drawing/2015/06/chart">
            <c:ext xmlns:c16="http://schemas.microsoft.com/office/drawing/2014/chart" uri="{C3380CC4-5D6E-409C-BE32-E72D297353CC}">
              <c16:uniqueId val="{00000000-BEA2-4BBF-9BBA-26FF9ABDB0C2}"/>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9.6774193548387094E-2</c:v>
              </c:pt>
              <c:pt idx="1">
                <c:v>0.25</c:v>
              </c:pt>
              <c:pt idx="2">
                <c:v>0.125</c:v>
              </c:pt>
              <c:pt idx="3">
                <c:v>0</c:v>
              </c:pt>
            </c:numLit>
          </c:val>
          <c:extLst xmlns:c16r2="http://schemas.microsoft.com/office/drawing/2015/06/chart">
            <c:ext xmlns:c16="http://schemas.microsoft.com/office/drawing/2014/chart" uri="{C3380CC4-5D6E-409C-BE32-E72D297353CC}">
              <c16:uniqueId val="{00000001-BEA2-4BBF-9BBA-26FF9ABDB0C2}"/>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4.1666666666666664E-2</c:v>
              </c:pt>
              <c:pt idx="2">
                <c:v>0</c:v>
              </c:pt>
              <c:pt idx="3">
                <c:v>0</c:v>
              </c:pt>
            </c:numLit>
          </c:val>
          <c:extLst xmlns:c16r2="http://schemas.microsoft.com/office/drawing/2015/06/chart">
            <c:ext xmlns:c16="http://schemas.microsoft.com/office/drawing/2014/chart" uri="{C3380CC4-5D6E-409C-BE32-E72D297353CC}">
              <c16:uniqueId val="{00000002-BEA2-4BBF-9BBA-26FF9ABDB0C2}"/>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1.6129032258064516E-2</c:v>
              </c:pt>
              <c:pt idx="1">
                <c:v>8.3333333333333329E-2</c:v>
              </c:pt>
              <c:pt idx="2">
                <c:v>6.25E-2</c:v>
              </c:pt>
              <c:pt idx="3">
                <c:v>0</c:v>
              </c:pt>
            </c:numLit>
          </c:val>
          <c:extLst xmlns:c16r2="http://schemas.microsoft.com/office/drawing/2015/06/chart">
            <c:ext xmlns:c16="http://schemas.microsoft.com/office/drawing/2014/chart" uri="{C3380CC4-5D6E-409C-BE32-E72D297353CC}">
              <c16:uniqueId val="{00000003-BEA2-4BBF-9BBA-26FF9ABDB0C2}"/>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1.0752688172043012E-2</c:v>
              </c:pt>
              <c:pt idx="1">
                <c:v>0</c:v>
              </c:pt>
              <c:pt idx="2">
                <c:v>6.25E-2</c:v>
              </c:pt>
              <c:pt idx="3">
                <c:v>0</c:v>
              </c:pt>
            </c:numLit>
          </c:val>
          <c:extLst xmlns:c16r2="http://schemas.microsoft.com/office/drawing/2015/06/chart">
            <c:ext xmlns:c16="http://schemas.microsoft.com/office/drawing/2014/chart" uri="{C3380CC4-5D6E-409C-BE32-E72D297353CC}">
              <c16:uniqueId val="{00000004-BEA2-4BBF-9BBA-26FF9ABDB0C2}"/>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2.1505376344086023E-2</c:v>
              </c:pt>
              <c:pt idx="1">
                <c:v>0</c:v>
              </c:pt>
              <c:pt idx="2">
                <c:v>0.125</c:v>
              </c:pt>
              <c:pt idx="3">
                <c:v>0</c:v>
              </c:pt>
            </c:numLit>
          </c:val>
          <c:extLst xmlns:c16r2="http://schemas.microsoft.com/office/drawing/2015/06/chart">
            <c:ext xmlns:c16="http://schemas.microsoft.com/office/drawing/2014/chart" uri="{C3380CC4-5D6E-409C-BE32-E72D297353CC}">
              <c16:uniqueId val="{00000005-BEA2-4BBF-9BBA-26FF9ABDB0C2}"/>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6-BEA2-4BBF-9BBA-26FF9ABDB0C2}"/>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0.12365591397849462</c:v>
              </c:pt>
              <c:pt idx="1">
                <c:v>0</c:v>
              </c:pt>
              <c:pt idx="2">
                <c:v>0</c:v>
              </c:pt>
              <c:pt idx="3">
                <c:v>0</c:v>
              </c:pt>
            </c:numLit>
          </c:val>
          <c:extLst xmlns:c16r2="http://schemas.microsoft.com/office/drawing/2015/06/chart">
            <c:ext xmlns:c16="http://schemas.microsoft.com/office/drawing/2014/chart" uri="{C3380CC4-5D6E-409C-BE32-E72D297353CC}">
              <c16:uniqueId val="{00000007-BEA2-4BBF-9BBA-26FF9ABDB0C2}"/>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2.6881720430107527E-2</c:v>
              </c:pt>
              <c:pt idx="1">
                <c:v>4.1666666666666664E-2</c:v>
              </c:pt>
              <c:pt idx="2">
                <c:v>0.125</c:v>
              </c:pt>
              <c:pt idx="3">
                <c:v>0</c:v>
              </c:pt>
            </c:numLit>
          </c:val>
          <c:extLst xmlns:c16r2="http://schemas.microsoft.com/office/drawing/2015/06/chart">
            <c:ext xmlns:c16="http://schemas.microsoft.com/office/drawing/2014/chart" uri="{C3380CC4-5D6E-409C-BE32-E72D297353CC}">
              <c16:uniqueId val="{00000008-BEA2-4BBF-9BBA-26FF9ABDB0C2}"/>
            </c:ext>
          </c:extLst>
        </c:ser>
        <c:dLbls>
          <c:showLegendKey val="0"/>
          <c:showVal val="0"/>
          <c:showCatName val="0"/>
          <c:showSerName val="0"/>
          <c:showPercent val="0"/>
          <c:showBubbleSize val="0"/>
        </c:dLbls>
        <c:gapWidth val="150"/>
        <c:axId val="822004016"/>
        <c:axId val="822004408"/>
      </c:barChart>
      <c:catAx>
        <c:axId val="822004016"/>
        <c:scaling>
          <c:orientation val="minMax"/>
        </c:scaling>
        <c:delete val="0"/>
        <c:axPos val="l"/>
        <c:numFmt formatCode="General" sourceLinked="0"/>
        <c:majorTickMark val="out"/>
        <c:minorTickMark val="none"/>
        <c:tickLblPos val="nextTo"/>
        <c:txPr>
          <a:bodyPr/>
          <a:lstStyle/>
          <a:p>
            <a:pPr>
              <a:defRPr b="1"/>
            </a:pPr>
            <a:endParaRPr lang="es-CO"/>
          </a:p>
        </c:txPr>
        <c:crossAx val="822004408"/>
        <c:crosses val="autoZero"/>
        <c:auto val="1"/>
        <c:lblAlgn val="ctr"/>
        <c:lblOffset val="100"/>
        <c:noMultiLvlLbl val="0"/>
      </c:catAx>
      <c:valAx>
        <c:axId val="822004408"/>
        <c:scaling>
          <c:orientation val="minMax"/>
        </c:scaling>
        <c:delete val="1"/>
        <c:axPos val="b"/>
        <c:numFmt formatCode="0.00%" sourceLinked="1"/>
        <c:majorTickMark val="out"/>
        <c:minorTickMark val="none"/>
        <c:tickLblPos val="none"/>
        <c:crossAx val="822004016"/>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F6-4C2E-B06F-6A0DBEA70BC9}"/>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0.60215053763440862</c:v>
              </c:pt>
              <c:pt idx="1">
                <c:v>0.26881720430107525</c:v>
              </c:pt>
              <c:pt idx="2">
                <c:v>0.12903225806451613</c:v>
              </c:pt>
            </c:numLit>
          </c:val>
          <c:extLst xmlns:c16r2="http://schemas.microsoft.com/office/drawing/2015/06/chart">
            <c:ext xmlns:c16="http://schemas.microsoft.com/office/drawing/2014/chart" uri="{C3380CC4-5D6E-409C-BE32-E72D297353CC}">
              <c16:uniqueId val="{00000003-9FF6-4C2E-B06F-6A0DBEA70BC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0.16129032258064516</c:v>
              </c:pt>
              <c:pt idx="1">
                <c:v>0.59139784946236562</c:v>
              </c:pt>
              <c:pt idx="2">
                <c:v>0.19354838709677419</c:v>
              </c:pt>
              <c:pt idx="3">
                <c:v>3.2258064516129031E-2</c:v>
              </c:pt>
              <c:pt idx="4">
                <c:v>2.1505376344086023E-2</c:v>
              </c:pt>
            </c:numLit>
          </c:val>
          <c:extLst xmlns:c16r2="http://schemas.microsoft.com/office/drawing/2015/06/chart">
            <c:ext xmlns:c16="http://schemas.microsoft.com/office/drawing/2014/chart" uri="{C3380CC4-5D6E-409C-BE32-E72D297353CC}">
              <c16:uniqueId val="{00000000-EB66-4760-BC6F-CC1D437FB917}"/>
            </c:ext>
          </c:extLst>
        </c:ser>
        <c:dLbls>
          <c:showLegendKey val="0"/>
          <c:showVal val="0"/>
          <c:showCatName val="0"/>
          <c:showSerName val="0"/>
          <c:showPercent val="0"/>
          <c:showBubbleSize val="0"/>
        </c:dLbls>
        <c:gapWidth val="150"/>
        <c:axId val="822005584"/>
        <c:axId val="822005976"/>
      </c:barChart>
      <c:catAx>
        <c:axId val="822005584"/>
        <c:scaling>
          <c:orientation val="minMax"/>
        </c:scaling>
        <c:delete val="0"/>
        <c:axPos val="l"/>
        <c:numFmt formatCode="General" sourceLinked="0"/>
        <c:majorTickMark val="out"/>
        <c:minorTickMark val="none"/>
        <c:tickLblPos val="nextTo"/>
        <c:txPr>
          <a:bodyPr/>
          <a:lstStyle/>
          <a:p>
            <a:pPr>
              <a:defRPr sz="1800"/>
            </a:pPr>
            <a:endParaRPr lang="es-CO"/>
          </a:p>
        </c:txPr>
        <c:crossAx val="822005976"/>
        <c:crosses val="autoZero"/>
        <c:auto val="1"/>
        <c:lblAlgn val="ctr"/>
        <c:lblOffset val="100"/>
        <c:noMultiLvlLbl val="0"/>
      </c:catAx>
      <c:valAx>
        <c:axId val="822005976"/>
        <c:scaling>
          <c:orientation val="minMax"/>
        </c:scaling>
        <c:delete val="1"/>
        <c:axPos val="b"/>
        <c:numFmt formatCode="0.00%" sourceLinked="1"/>
        <c:majorTickMark val="out"/>
        <c:minorTickMark val="none"/>
        <c:tickLblPos val="none"/>
        <c:crossAx val="8220055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0.24107142857142858</c:v>
              </c:pt>
              <c:pt idx="1">
                <c:v>0.2831858407079646</c:v>
              </c:pt>
              <c:pt idx="2">
                <c:v>0.52422907488986781</c:v>
              </c:pt>
              <c:pt idx="3">
                <c:v>0.35267857142857145</c:v>
              </c:pt>
            </c:numLit>
          </c:val>
          <c:extLst xmlns:c16r2="http://schemas.microsoft.com/office/drawing/2015/06/chart">
            <c:ext xmlns:c16="http://schemas.microsoft.com/office/drawing/2014/chart" uri="{C3380CC4-5D6E-409C-BE32-E72D297353CC}">
              <c16:uniqueId val="{00000000-EC2F-4DA8-8E57-EE46E123A5F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0.5803571428571429</c:v>
              </c:pt>
              <c:pt idx="1">
                <c:v>0.49115044247787609</c:v>
              </c:pt>
              <c:pt idx="2">
                <c:v>0.44052863436123346</c:v>
              </c:pt>
              <c:pt idx="3">
                <c:v>0.5580357142857143</c:v>
              </c:pt>
            </c:numLit>
          </c:val>
          <c:extLst xmlns:c16r2="http://schemas.microsoft.com/office/drawing/2015/06/chart">
            <c:ext xmlns:c16="http://schemas.microsoft.com/office/drawing/2014/chart" uri="{C3380CC4-5D6E-409C-BE32-E72D297353CC}">
              <c16:uniqueId val="{00000001-EC2F-4DA8-8E57-EE46E123A5F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0.17857142857142858</c:v>
              </c:pt>
              <c:pt idx="1">
                <c:v>0.22566371681415928</c:v>
              </c:pt>
              <c:pt idx="2">
                <c:v>3.5242290748898682E-2</c:v>
              </c:pt>
              <c:pt idx="3">
                <c:v>8.9285714285714288E-2</c:v>
              </c:pt>
            </c:numLit>
          </c:val>
          <c:extLst xmlns:c16r2="http://schemas.microsoft.com/office/drawing/2015/06/chart">
            <c:ext xmlns:c16="http://schemas.microsoft.com/office/drawing/2014/chart" uri="{C3380CC4-5D6E-409C-BE32-E72D297353CC}">
              <c16:uniqueId val="{00000002-EC2F-4DA8-8E57-EE46E123A5FE}"/>
            </c:ext>
          </c:extLst>
        </c:ser>
        <c:dLbls>
          <c:showLegendKey val="0"/>
          <c:showVal val="0"/>
          <c:showCatName val="0"/>
          <c:showSerName val="0"/>
          <c:showPercent val="0"/>
          <c:showBubbleSize val="0"/>
        </c:dLbls>
        <c:gapWidth val="150"/>
        <c:overlap val="100"/>
        <c:axId val="822006760"/>
        <c:axId val="822007152"/>
      </c:barChart>
      <c:catAx>
        <c:axId val="8220067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822007152"/>
        <c:crosses val="autoZero"/>
        <c:auto val="1"/>
        <c:lblAlgn val="ctr"/>
        <c:lblOffset val="100"/>
        <c:noMultiLvlLbl val="0"/>
      </c:catAx>
      <c:valAx>
        <c:axId val="822007152"/>
        <c:scaling>
          <c:orientation val="minMax"/>
        </c:scaling>
        <c:delete val="1"/>
        <c:axPos val="b"/>
        <c:numFmt formatCode="0%" sourceLinked="1"/>
        <c:majorTickMark val="out"/>
        <c:minorTickMark val="none"/>
        <c:tickLblPos val="none"/>
        <c:crossAx val="822006760"/>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0.12820512820512819</c:v>
              </c:pt>
              <c:pt idx="1">
                <c:v>0.15789473684210525</c:v>
              </c:pt>
              <c:pt idx="2">
                <c:v>0.22077922077922077</c:v>
              </c:pt>
              <c:pt idx="3">
                <c:v>0.14473684210526316</c:v>
              </c:pt>
            </c:numLit>
          </c:val>
          <c:extLst xmlns:c16r2="http://schemas.microsoft.com/office/drawing/2015/06/chart">
            <c:ext xmlns:c16="http://schemas.microsoft.com/office/drawing/2014/chart" uri="{C3380CC4-5D6E-409C-BE32-E72D297353CC}">
              <c16:uniqueId val="{00000000-7E04-41EC-8210-A51D08D96BC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0.44871794871794873</c:v>
              </c:pt>
              <c:pt idx="1">
                <c:v>0.43421052631578949</c:v>
              </c:pt>
              <c:pt idx="2">
                <c:v>0.48051948051948051</c:v>
              </c:pt>
              <c:pt idx="3">
                <c:v>0.42105263157894735</c:v>
              </c:pt>
            </c:numLit>
          </c:val>
          <c:extLst xmlns:c16r2="http://schemas.microsoft.com/office/drawing/2015/06/chart">
            <c:ext xmlns:c16="http://schemas.microsoft.com/office/drawing/2014/chart" uri="{C3380CC4-5D6E-409C-BE32-E72D297353CC}">
              <c16:uniqueId val="{00000001-7E04-41EC-8210-A51D08D96BC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0.42307692307692307</c:v>
              </c:pt>
              <c:pt idx="1">
                <c:v>0.40789473684210525</c:v>
              </c:pt>
              <c:pt idx="2">
                <c:v>0.29870129870129869</c:v>
              </c:pt>
              <c:pt idx="3">
                <c:v>0.43421052631578949</c:v>
              </c:pt>
            </c:numLit>
          </c:val>
          <c:extLst xmlns:c16r2="http://schemas.microsoft.com/office/drawing/2015/06/chart">
            <c:ext xmlns:c16="http://schemas.microsoft.com/office/drawing/2014/chart" uri="{C3380CC4-5D6E-409C-BE32-E72D297353CC}">
              <c16:uniqueId val="{00000002-7E04-41EC-8210-A51D08D96BC8}"/>
            </c:ext>
          </c:extLst>
        </c:ser>
        <c:dLbls>
          <c:showLegendKey val="0"/>
          <c:showVal val="0"/>
          <c:showCatName val="0"/>
          <c:showSerName val="0"/>
          <c:showPercent val="0"/>
          <c:showBubbleSize val="0"/>
        </c:dLbls>
        <c:gapWidth val="150"/>
        <c:overlap val="100"/>
        <c:axId val="822007936"/>
        <c:axId val="822008328"/>
      </c:barChart>
      <c:catAx>
        <c:axId val="8220079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822008328"/>
        <c:crosses val="autoZero"/>
        <c:auto val="1"/>
        <c:lblAlgn val="ctr"/>
        <c:lblOffset val="100"/>
        <c:noMultiLvlLbl val="0"/>
      </c:catAx>
      <c:valAx>
        <c:axId val="822008328"/>
        <c:scaling>
          <c:orientation val="minMax"/>
        </c:scaling>
        <c:delete val="1"/>
        <c:axPos val="b"/>
        <c:numFmt formatCode="0%" sourceLinked="1"/>
        <c:majorTickMark val="out"/>
        <c:minorTickMark val="none"/>
        <c:tickLblPos val="none"/>
        <c:crossAx val="82200793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0.19047619047619047</c:v>
              </c:pt>
              <c:pt idx="1">
                <c:v>0.19047619047619047</c:v>
              </c:pt>
              <c:pt idx="2">
                <c:v>6.1904761904761907E-2</c:v>
              </c:pt>
              <c:pt idx="3">
                <c:v>9.5238095238095247E-3</c:v>
              </c:pt>
              <c:pt idx="4">
                <c:v>1.4285714285714285E-2</c:v>
              </c:pt>
            </c:numLit>
          </c:val>
          <c:extLst xmlns:c16r2="http://schemas.microsoft.com/office/drawing/2015/06/chart">
            <c:ext xmlns:c16="http://schemas.microsoft.com/office/drawing/2014/chart" uri="{C3380CC4-5D6E-409C-BE32-E72D297353CC}">
              <c16:uniqueId val="{00000000-C074-4C82-B2CF-2C6854FAC794}"/>
            </c:ext>
          </c:extLst>
        </c:ser>
        <c:dLbls>
          <c:showLegendKey val="0"/>
          <c:showVal val="0"/>
          <c:showCatName val="0"/>
          <c:showSerName val="0"/>
          <c:showPercent val="0"/>
          <c:showBubbleSize val="0"/>
        </c:dLbls>
        <c:gapWidth val="150"/>
        <c:axId val="813039824"/>
        <c:axId val="813040216"/>
      </c:barChart>
      <c:catAx>
        <c:axId val="813039824"/>
        <c:scaling>
          <c:orientation val="minMax"/>
        </c:scaling>
        <c:delete val="0"/>
        <c:axPos val="l"/>
        <c:numFmt formatCode="General" sourceLinked="0"/>
        <c:majorTickMark val="out"/>
        <c:minorTickMark val="none"/>
        <c:tickLblPos val="nextTo"/>
        <c:txPr>
          <a:bodyPr/>
          <a:lstStyle/>
          <a:p>
            <a:pPr>
              <a:defRPr b="1"/>
            </a:pPr>
            <a:endParaRPr lang="es-CO"/>
          </a:p>
        </c:txPr>
        <c:crossAx val="813040216"/>
        <c:crosses val="autoZero"/>
        <c:auto val="1"/>
        <c:lblAlgn val="ctr"/>
        <c:lblOffset val="100"/>
        <c:noMultiLvlLbl val="0"/>
      </c:catAx>
      <c:valAx>
        <c:axId val="813040216"/>
        <c:scaling>
          <c:orientation val="minMax"/>
        </c:scaling>
        <c:delete val="1"/>
        <c:axPos val="b"/>
        <c:numFmt formatCode="0.00%" sourceLinked="1"/>
        <c:majorTickMark val="out"/>
        <c:minorTickMark val="none"/>
        <c:tickLblPos val="none"/>
        <c:crossAx val="81303982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9.0476190476190474E-2</c:v>
              </c:pt>
              <c:pt idx="1">
                <c:v>0.19047619047619047</c:v>
              </c:pt>
              <c:pt idx="2">
                <c:v>0.19047619047619047</c:v>
              </c:pt>
              <c:pt idx="3">
                <c:v>0.13333333333333333</c:v>
              </c:pt>
              <c:pt idx="4">
                <c:v>1.9047619047619049E-2</c:v>
              </c:pt>
            </c:numLit>
          </c:val>
          <c:extLst xmlns:c16r2="http://schemas.microsoft.com/office/drawing/2015/06/chart">
            <c:ext xmlns:c16="http://schemas.microsoft.com/office/drawing/2014/chart" uri="{C3380CC4-5D6E-409C-BE32-E72D297353CC}">
              <c16:uniqueId val="{00000000-4DD9-4346-9791-555DE0625F05}"/>
            </c:ext>
          </c:extLst>
        </c:ser>
        <c:dLbls>
          <c:dLblPos val="outEnd"/>
          <c:showLegendKey val="0"/>
          <c:showVal val="1"/>
          <c:showCatName val="0"/>
          <c:showSerName val="0"/>
          <c:showPercent val="0"/>
          <c:showBubbleSize val="0"/>
        </c:dLbls>
        <c:gapWidth val="150"/>
        <c:axId val="813041000"/>
        <c:axId val="813041392"/>
      </c:barChart>
      <c:catAx>
        <c:axId val="813041000"/>
        <c:scaling>
          <c:orientation val="minMax"/>
        </c:scaling>
        <c:delete val="0"/>
        <c:axPos val="l"/>
        <c:numFmt formatCode="General" sourceLinked="0"/>
        <c:majorTickMark val="out"/>
        <c:minorTickMark val="none"/>
        <c:tickLblPos val="nextTo"/>
        <c:txPr>
          <a:bodyPr/>
          <a:lstStyle/>
          <a:p>
            <a:pPr>
              <a:defRPr b="1"/>
            </a:pPr>
            <a:endParaRPr lang="es-CO"/>
          </a:p>
        </c:txPr>
        <c:crossAx val="813041392"/>
        <c:crosses val="autoZero"/>
        <c:auto val="1"/>
        <c:lblAlgn val="ctr"/>
        <c:lblOffset val="100"/>
        <c:noMultiLvlLbl val="0"/>
      </c:catAx>
      <c:valAx>
        <c:axId val="813041392"/>
        <c:scaling>
          <c:orientation val="minMax"/>
        </c:scaling>
        <c:delete val="1"/>
        <c:axPos val="b"/>
        <c:numFmt formatCode="0.00%" sourceLinked="1"/>
        <c:majorTickMark val="out"/>
        <c:minorTickMark val="none"/>
        <c:tickLblPos val="none"/>
        <c:crossAx val="8130410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0.23333333333333334</c:v>
              </c:pt>
              <c:pt idx="1">
                <c:v>0.32857142857142857</c:v>
              </c:pt>
              <c:pt idx="2">
                <c:v>5.2380952380952382E-2</c:v>
              </c:pt>
              <c:pt idx="3">
                <c:v>4.7619047619047623E-3</c:v>
              </c:pt>
              <c:pt idx="4">
                <c:v>4.7619047619047623E-3</c:v>
              </c:pt>
            </c:numLit>
          </c:val>
          <c:extLst xmlns:c16r2="http://schemas.microsoft.com/office/drawing/2015/06/chart">
            <c:ext xmlns:c16="http://schemas.microsoft.com/office/drawing/2014/chart" uri="{C3380CC4-5D6E-409C-BE32-E72D297353CC}">
              <c16:uniqueId val="{00000000-D5D3-4E34-8A09-575E0FB9FE11}"/>
            </c:ext>
          </c:extLst>
        </c:ser>
        <c:dLbls>
          <c:showLegendKey val="0"/>
          <c:showVal val="0"/>
          <c:showCatName val="0"/>
          <c:showSerName val="0"/>
          <c:showPercent val="0"/>
          <c:showBubbleSize val="0"/>
        </c:dLbls>
        <c:gapWidth val="150"/>
        <c:axId val="813042176"/>
        <c:axId val="813042568"/>
      </c:barChart>
      <c:catAx>
        <c:axId val="813042176"/>
        <c:scaling>
          <c:orientation val="minMax"/>
        </c:scaling>
        <c:delete val="0"/>
        <c:axPos val="l"/>
        <c:numFmt formatCode="General" sourceLinked="0"/>
        <c:majorTickMark val="out"/>
        <c:minorTickMark val="none"/>
        <c:tickLblPos val="nextTo"/>
        <c:txPr>
          <a:bodyPr/>
          <a:lstStyle/>
          <a:p>
            <a:pPr>
              <a:defRPr b="1"/>
            </a:pPr>
            <a:endParaRPr lang="es-CO"/>
          </a:p>
        </c:txPr>
        <c:crossAx val="813042568"/>
        <c:crosses val="autoZero"/>
        <c:auto val="1"/>
        <c:lblAlgn val="ctr"/>
        <c:lblOffset val="100"/>
        <c:noMultiLvlLbl val="0"/>
      </c:catAx>
      <c:valAx>
        <c:axId val="813042568"/>
        <c:scaling>
          <c:orientation val="minMax"/>
        </c:scaling>
        <c:delete val="1"/>
        <c:axPos val="b"/>
        <c:numFmt formatCode="0.00%" sourceLinked="1"/>
        <c:majorTickMark val="out"/>
        <c:minorTickMark val="none"/>
        <c:tickLblPos val="none"/>
        <c:crossAx val="8130421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0.10476190476190476</c:v>
              </c:pt>
              <c:pt idx="1">
                <c:v>0.28095238095238095</c:v>
              </c:pt>
              <c:pt idx="2">
                <c:v>0.12380952380952381</c:v>
              </c:pt>
              <c:pt idx="3">
                <c:v>9.5238095238095233E-2</c:v>
              </c:pt>
              <c:pt idx="4">
                <c:v>1.9047619047619049E-2</c:v>
              </c:pt>
            </c:numLit>
          </c:val>
          <c:extLst xmlns:c16r2="http://schemas.microsoft.com/office/drawing/2015/06/chart">
            <c:ext xmlns:c16="http://schemas.microsoft.com/office/drawing/2014/chart" uri="{C3380CC4-5D6E-409C-BE32-E72D297353CC}">
              <c16:uniqueId val="{00000000-4120-4998-A501-8593D43490C0}"/>
            </c:ext>
          </c:extLst>
        </c:ser>
        <c:dLbls>
          <c:showLegendKey val="0"/>
          <c:showVal val="0"/>
          <c:showCatName val="0"/>
          <c:showSerName val="0"/>
          <c:showPercent val="0"/>
          <c:showBubbleSize val="0"/>
        </c:dLbls>
        <c:gapWidth val="150"/>
        <c:axId val="813042960"/>
        <c:axId val="813043352"/>
      </c:barChart>
      <c:catAx>
        <c:axId val="813042960"/>
        <c:scaling>
          <c:orientation val="minMax"/>
        </c:scaling>
        <c:delete val="0"/>
        <c:axPos val="l"/>
        <c:numFmt formatCode="General" sourceLinked="0"/>
        <c:majorTickMark val="out"/>
        <c:minorTickMark val="none"/>
        <c:tickLblPos val="nextTo"/>
        <c:txPr>
          <a:bodyPr/>
          <a:lstStyle/>
          <a:p>
            <a:pPr>
              <a:defRPr b="1"/>
            </a:pPr>
            <a:endParaRPr lang="es-CO"/>
          </a:p>
        </c:txPr>
        <c:crossAx val="813043352"/>
        <c:crosses val="autoZero"/>
        <c:auto val="1"/>
        <c:lblAlgn val="ctr"/>
        <c:lblOffset val="100"/>
        <c:noMultiLvlLbl val="0"/>
      </c:catAx>
      <c:valAx>
        <c:axId val="813043352"/>
        <c:scaling>
          <c:orientation val="minMax"/>
        </c:scaling>
        <c:delete val="1"/>
        <c:axPos val="b"/>
        <c:numFmt formatCode="0.00%" sourceLinked="1"/>
        <c:majorTickMark val="out"/>
        <c:minorTickMark val="none"/>
        <c:tickLblPos val="none"/>
        <c:crossAx val="813042960"/>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0.10476190476190476</c:v>
              </c:pt>
              <c:pt idx="1">
                <c:v>0.28095238095238095</c:v>
              </c:pt>
              <c:pt idx="2">
                <c:v>0.13333333333333333</c:v>
              </c:pt>
              <c:pt idx="3">
                <c:v>8.5714285714285715E-2</c:v>
              </c:pt>
              <c:pt idx="4">
                <c:v>1.9047619047619049E-2</c:v>
              </c:pt>
            </c:numLit>
          </c:val>
          <c:extLst xmlns:c16r2="http://schemas.microsoft.com/office/drawing/2015/06/chart">
            <c:ext xmlns:c16="http://schemas.microsoft.com/office/drawing/2014/chart" uri="{C3380CC4-5D6E-409C-BE32-E72D297353CC}">
              <c16:uniqueId val="{00000000-C2B6-40D1-978D-B5FF4E925316}"/>
            </c:ext>
          </c:extLst>
        </c:ser>
        <c:dLbls>
          <c:showLegendKey val="0"/>
          <c:showVal val="0"/>
          <c:showCatName val="0"/>
          <c:showSerName val="0"/>
          <c:showPercent val="0"/>
          <c:showBubbleSize val="0"/>
        </c:dLbls>
        <c:gapWidth val="150"/>
        <c:axId val="813044136"/>
        <c:axId val="813044528"/>
      </c:barChart>
      <c:catAx>
        <c:axId val="813044136"/>
        <c:scaling>
          <c:orientation val="minMax"/>
        </c:scaling>
        <c:delete val="0"/>
        <c:axPos val="l"/>
        <c:numFmt formatCode="General" sourceLinked="0"/>
        <c:majorTickMark val="out"/>
        <c:minorTickMark val="none"/>
        <c:tickLblPos val="nextTo"/>
        <c:txPr>
          <a:bodyPr/>
          <a:lstStyle/>
          <a:p>
            <a:pPr>
              <a:defRPr b="1"/>
            </a:pPr>
            <a:endParaRPr lang="es-CO"/>
          </a:p>
        </c:txPr>
        <c:crossAx val="813044528"/>
        <c:crosses val="autoZero"/>
        <c:auto val="1"/>
        <c:lblAlgn val="ctr"/>
        <c:lblOffset val="100"/>
        <c:noMultiLvlLbl val="0"/>
      </c:catAx>
      <c:valAx>
        <c:axId val="813044528"/>
        <c:scaling>
          <c:orientation val="minMax"/>
        </c:scaling>
        <c:delete val="1"/>
        <c:axPos val="b"/>
        <c:numFmt formatCode="0.00%" sourceLinked="1"/>
        <c:majorTickMark val="out"/>
        <c:minorTickMark val="none"/>
        <c:tickLblPos val="none"/>
        <c:crossAx val="813044136"/>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0.10952380952380952</c:v>
              </c:pt>
              <c:pt idx="1">
                <c:v>0.30952380952380953</c:v>
              </c:pt>
              <c:pt idx="2">
                <c:v>0.12857142857142856</c:v>
              </c:pt>
              <c:pt idx="3">
                <c:v>5.7142857142857141E-2</c:v>
              </c:pt>
              <c:pt idx="4">
                <c:v>1.9047619047619049E-2</c:v>
              </c:pt>
            </c:numLit>
          </c:val>
          <c:extLst xmlns:c16r2="http://schemas.microsoft.com/office/drawing/2015/06/chart">
            <c:ext xmlns:c16="http://schemas.microsoft.com/office/drawing/2014/chart" uri="{C3380CC4-5D6E-409C-BE32-E72D297353CC}">
              <c16:uniqueId val="{00000000-B04C-4867-99D0-80DB19330DB8}"/>
            </c:ext>
          </c:extLst>
        </c:ser>
        <c:dLbls>
          <c:showLegendKey val="0"/>
          <c:showVal val="0"/>
          <c:showCatName val="0"/>
          <c:showSerName val="0"/>
          <c:showPercent val="0"/>
          <c:showBubbleSize val="0"/>
        </c:dLbls>
        <c:gapWidth val="150"/>
        <c:axId val="813045312"/>
        <c:axId val="813045704"/>
      </c:barChart>
      <c:catAx>
        <c:axId val="813045312"/>
        <c:scaling>
          <c:orientation val="minMax"/>
        </c:scaling>
        <c:delete val="0"/>
        <c:axPos val="l"/>
        <c:numFmt formatCode="General" sourceLinked="0"/>
        <c:majorTickMark val="out"/>
        <c:minorTickMark val="none"/>
        <c:tickLblPos val="nextTo"/>
        <c:txPr>
          <a:bodyPr/>
          <a:lstStyle/>
          <a:p>
            <a:pPr>
              <a:defRPr b="1"/>
            </a:pPr>
            <a:endParaRPr lang="es-CO"/>
          </a:p>
        </c:txPr>
        <c:crossAx val="813045704"/>
        <c:crosses val="autoZero"/>
        <c:auto val="1"/>
        <c:lblAlgn val="ctr"/>
        <c:lblOffset val="100"/>
        <c:noMultiLvlLbl val="0"/>
      </c:catAx>
      <c:valAx>
        <c:axId val="813045704"/>
        <c:scaling>
          <c:orientation val="minMax"/>
        </c:scaling>
        <c:delete val="1"/>
        <c:axPos val="b"/>
        <c:numFmt formatCode="0.00%" sourceLinked="1"/>
        <c:majorTickMark val="out"/>
        <c:minorTickMark val="none"/>
        <c:tickLblPos val="none"/>
        <c:crossAx val="813045312"/>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9A5-413E-AC25-CD3D48CC7DDB}"/>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D88-4497-B854-C8422150A616}"/>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0.68421052631578949</c:v>
              </c:pt>
              <c:pt idx="1">
                <c:v>0.15789473684210525</c:v>
              </c:pt>
            </c:numLit>
          </c:val>
          <c:extLst xmlns:c16r2="http://schemas.microsoft.com/office/drawing/2015/06/chart">
            <c:ext xmlns:c16="http://schemas.microsoft.com/office/drawing/2014/chart" uri="{C3380CC4-5D6E-409C-BE32-E72D297353CC}">
              <c16:uniqueId val="{00000000-2883-445E-AE2D-D439650CFD2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0-0A41-4DF0-A487-E0EAAB41A070}"/>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0A41-4DF0-A487-E0EAAB41A070}"/>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A1C-491B-8BAC-E80FC5105C6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0.56451612903225812</c:v>
              </c:pt>
              <c:pt idx="1">
                <c:v>0.10752688172043011</c:v>
              </c:pt>
            </c:numLit>
          </c:val>
          <c:extLst xmlns:c16r2="http://schemas.microsoft.com/office/drawing/2015/06/chart">
            <c:ext xmlns:c16="http://schemas.microsoft.com/office/drawing/2014/chart" uri="{C3380CC4-5D6E-409C-BE32-E72D297353CC}">
              <c16:uniqueId val="{00000001-0A41-4DF0-A487-E0EAAB41A070}"/>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013-428F-A555-B73755B564AD}"/>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013-428F-A555-B73755B564AD}"/>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013-428F-A555-B73755B564AD}"/>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013-428F-A555-B73755B564AD}"/>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013-428F-A555-B73755B564A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013-428F-A555-B73755B564AD}"/>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0.45454545454545453</c:v>
              </c:pt>
              <c:pt idx="1">
                <c:v>0.13636363636363635</c:v>
              </c:pt>
              <c:pt idx="2">
                <c:v>0.11363636363636363</c:v>
              </c:pt>
              <c:pt idx="3">
                <c:v>2.2727272727272728E-2</c:v>
              </c:pt>
              <c:pt idx="4">
                <c:v>4.5454545454545456E-2</c:v>
              </c:pt>
              <c:pt idx="5">
                <c:v>0</c:v>
              </c:pt>
            </c:numLit>
          </c:val>
          <c:extLst xmlns:c16r2="http://schemas.microsoft.com/office/drawing/2015/06/chart">
            <c:ext xmlns:c16="http://schemas.microsoft.com/office/drawing/2014/chart" uri="{C3380CC4-5D6E-409C-BE32-E72D297353CC}">
              <c16:uniqueId val="{00000006-4013-428F-A555-B73755B564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c:v>
              </c:pt>
              <c:pt idx="1">
                <c:v>0.5</c:v>
              </c:pt>
              <c:pt idx="2">
                <c:v>0</c:v>
              </c:pt>
            </c:numLit>
          </c:val>
          <c:extLst xmlns:c16r2="http://schemas.microsoft.com/office/drawing/2015/06/chart">
            <c:ext xmlns:c16="http://schemas.microsoft.com/office/drawing/2014/chart" uri="{C3380CC4-5D6E-409C-BE32-E72D297353CC}">
              <c16:uniqueId val="{00000000-CF34-4A55-8926-E9D60D64B1C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c:v>
              </c:pt>
              <c:pt idx="1">
                <c:v>0</c:v>
              </c:pt>
              <c:pt idx="2">
                <c:v>0</c:v>
              </c:pt>
            </c:numLit>
          </c:val>
          <c:extLst xmlns:c16r2="http://schemas.microsoft.com/office/drawing/2015/06/chart">
            <c:ext xmlns:c16="http://schemas.microsoft.com/office/drawing/2014/chart" uri="{C3380CC4-5D6E-409C-BE32-E72D297353CC}">
              <c16:uniqueId val="{00000001-CF34-4A55-8926-E9D60D64B1C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0.1875</c:v>
              </c:pt>
              <c:pt idx="2">
                <c:v>0</c:v>
              </c:pt>
            </c:numLit>
          </c:val>
          <c:extLst xmlns:c16r2="http://schemas.microsoft.com/office/drawing/2015/06/chart">
            <c:ext xmlns:c16="http://schemas.microsoft.com/office/drawing/2014/chart" uri="{C3380CC4-5D6E-409C-BE32-E72D297353CC}">
              <c16:uniqueId val="{00000002-CF34-4A55-8926-E9D60D64B1C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6.25E-2</c:v>
              </c:pt>
              <c:pt idx="2">
                <c:v>0</c:v>
              </c:pt>
            </c:numLit>
          </c:val>
          <c:extLst xmlns:c16r2="http://schemas.microsoft.com/office/drawing/2015/06/chart">
            <c:ext xmlns:c16="http://schemas.microsoft.com/office/drawing/2014/chart" uri="{C3380CC4-5D6E-409C-BE32-E72D297353CC}">
              <c16:uniqueId val="{00000003-CF34-4A55-8926-E9D60D64B1C3}"/>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34-4A55-8926-E9D60D64B1C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8.3333333333333329E-2</c:v>
              </c:pt>
              <c:pt idx="1">
                <c:v>0</c:v>
              </c:pt>
              <c:pt idx="2">
                <c:v>0</c:v>
              </c:pt>
            </c:numLit>
          </c:val>
          <c:extLst xmlns:c16r2="http://schemas.microsoft.com/office/drawing/2015/06/chart">
            <c:ext xmlns:c16="http://schemas.microsoft.com/office/drawing/2014/chart" uri="{C3380CC4-5D6E-409C-BE32-E72D297353CC}">
              <c16:uniqueId val="{00000005-CF34-4A55-8926-E9D60D64B1C3}"/>
            </c:ext>
          </c:extLst>
        </c:ser>
        <c:dLbls>
          <c:showLegendKey val="0"/>
          <c:showVal val="0"/>
          <c:showCatName val="0"/>
          <c:showSerName val="0"/>
          <c:showPercent val="0"/>
          <c:showBubbleSize val="0"/>
        </c:dLbls>
        <c:gapWidth val="150"/>
        <c:axId val="5505200"/>
        <c:axId val="5505592"/>
      </c:barChart>
      <c:catAx>
        <c:axId val="5505200"/>
        <c:scaling>
          <c:orientation val="minMax"/>
        </c:scaling>
        <c:delete val="0"/>
        <c:axPos val="l"/>
        <c:numFmt formatCode="General" sourceLinked="0"/>
        <c:majorTickMark val="out"/>
        <c:minorTickMark val="none"/>
        <c:tickLblPos val="nextTo"/>
        <c:crossAx val="5505592"/>
        <c:crosses val="autoZero"/>
        <c:auto val="1"/>
        <c:lblAlgn val="ctr"/>
        <c:lblOffset val="100"/>
        <c:noMultiLvlLbl val="0"/>
      </c:catAx>
      <c:valAx>
        <c:axId val="5505592"/>
        <c:scaling>
          <c:orientation val="minMax"/>
        </c:scaling>
        <c:delete val="1"/>
        <c:axPos val="b"/>
        <c:numFmt formatCode="0.00%" sourceLinked="1"/>
        <c:majorTickMark val="out"/>
        <c:minorTickMark val="none"/>
        <c:tickLblPos val="none"/>
        <c:crossAx val="5505200"/>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29</c:v>
              </c:pt>
              <c:pt idx="1">
                <c:v>3</c:v>
              </c:pt>
              <c:pt idx="2">
                <c:v>2</c:v>
              </c:pt>
            </c:numLit>
          </c:cat>
          <c:val>
            <c:numLit>
              <c:formatCode>0.00%</c:formatCode>
              <c:ptCount val="3"/>
              <c:pt idx="0">
                <c:v>5.9139784946236562E-2</c:v>
              </c:pt>
              <c:pt idx="1">
                <c:v>0.125</c:v>
              </c:pt>
              <c:pt idx="2">
                <c:v>0</c:v>
              </c:pt>
            </c:numLit>
          </c:val>
          <c:extLst xmlns:c16r2="http://schemas.microsoft.com/office/drawing/2015/06/chart">
            <c:ext xmlns:c16="http://schemas.microsoft.com/office/drawing/2014/chart" uri="{C3380CC4-5D6E-409C-BE32-E72D297353CC}">
              <c16:uniqueId val="{00000000-C898-4507-AB1A-7D1FF71A9D5F}"/>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29</c:v>
              </c:pt>
              <c:pt idx="1">
                <c:v>3</c:v>
              </c:pt>
              <c:pt idx="2">
                <c:v>2</c:v>
              </c:pt>
            </c:numLit>
          </c:cat>
          <c:val>
            <c:numLit>
              <c:formatCode>0.00%</c:formatCode>
              <c:ptCount val="3"/>
              <c:pt idx="0">
                <c:v>0.18817204301075269</c:v>
              </c:pt>
              <c:pt idx="1">
                <c:v>6.25E-2</c:v>
              </c:pt>
              <c:pt idx="2">
                <c:v>0.5</c:v>
              </c:pt>
            </c:numLit>
          </c:val>
          <c:extLst xmlns:c16r2="http://schemas.microsoft.com/office/drawing/2015/06/chart">
            <c:ext xmlns:c16="http://schemas.microsoft.com/office/drawing/2014/chart" uri="{C3380CC4-5D6E-409C-BE32-E72D297353CC}">
              <c16:uniqueId val="{00000001-C898-4507-AB1A-7D1FF71A9D5F}"/>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29</c:v>
              </c:pt>
              <c:pt idx="1">
                <c:v>3</c:v>
              </c:pt>
              <c:pt idx="2">
                <c:v>2</c:v>
              </c:pt>
            </c:numLit>
          </c:cat>
          <c:val>
            <c:numLit>
              <c:formatCode>0.00%</c:formatCode>
              <c:ptCount val="3"/>
              <c:pt idx="0">
                <c:v>0.30107526881720431</c:v>
              </c:pt>
              <c:pt idx="1">
                <c:v>0.625</c:v>
              </c:pt>
              <c:pt idx="2">
                <c:v>0</c:v>
              </c:pt>
            </c:numLit>
          </c:val>
          <c:extLst xmlns:c16r2="http://schemas.microsoft.com/office/drawing/2015/06/chart">
            <c:ext xmlns:c16="http://schemas.microsoft.com/office/drawing/2014/chart" uri="{C3380CC4-5D6E-409C-BE32-E72D297353CC}">
              <c16:uniqueId val="{00000002-C898-4507-AB1A-7D1FF71A9D5F}"/>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29</c:v>
              </c:pt>
              <c:pt idx="1">
                <c:v>3</c:v>
              </c:pt>
              <c:pt idx="2">
                <c:v>2</c:v>
              </c:pt>
            </c:numLit>
          </c:cat>
          <c:val>
            <c:numLit>
              <c:formatCode>0.00%</c:formatCode>
              <c:ptCount val="3"/>
              <c:pt idx="0">
                <c:v>0.22043010752688172</c:v>
              </c:pt>
              <c:pt idx="1">
                <c:v>0.1875</c:v>
              </c:pt>
              <c:pt idx="2">
                <c:v>0.5</c:v>
              </c:pt>
            </c:numLit>
          </c:val>
          <c:extLst xmlns:c16r2="http://schemas.microsoft.com/office/drawing/2015/06/chart">
            <c:ext xmlns:c16="http://schemas.microsoft.com/office/drawing/2014/chart" uri="{C3380CC4-5D6E-409C-BE32-E72D297353CC}">
              <c16:uniqueId val="{00000003-C898-4507-AB1A-7D1FF71A9D5F}"/>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29</c:v>
              </c:pt>
              <c:pt idx="1">
                <c:v>3</c:v>
              </c:pt>
              <c:pt idx="2">
                <c:v>2</c:v>
              </c:pt>
            </c:numLit>
          </c:cat>
          <c:val>
            <c:numLit>
              <c:formatCode>0.00%</c:formatCode>
              <c:ptCount val="3"/>
              <c:pt idx="0">
                <c:v>4.8387096774193547E-2</c:v>
              </c:pt>
              <c:pt idx="1">
                <c:v>0</c:v>
              </c:pt>
              <c:pt idx="2">
                <c:v>0</c:v>
              </c:pt>
            </c:numLit>
          </c:val>
          <c:extLst xmlns:c16r2="http://schemas.microsoft.com/office/drawing/2015/06/chart">
            <c:ext xmlns:c16="http://schemas.microsoft.com/office/drawing/2014/chart" uri="{C3380CC4-5D6E-409C-BE32-E72D297353CC}">
              <c16:uniqueId val="{00000004-C898-4507-AB1A-7D1FF71A9D5F}"/>
            </c:ext>
          </c:extLst>
        </c:ser>
        <c:dLbls>
          <c:showLegendKey val="0"/>
          <c:showVal val="0"/>
          <c:showCatName val="0"/>
          <c:showSerName val="0"/>
          <c:showPercent val="0"/>
          <c:showBubbleSize val="0"/>
        </c:dLbls>
        <c:gapWidth val="150"/>
        <c:overlap val="100"/>
        <c:axId val="5506376"/>
        <c:axId val="5506768"/>
      </c:barChart>
      <c:catAx>
        <c:axId val="550637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5506768"/>
        <c:crosses val="autoZero"/>
        <c:auto val="1"/>
        <c:lblAlgn val="ctr"/>
        <c:lblOffset val="100"/>
        <c:noMultiLvlLbl val="0"/>
      </c:catAx>
      <c:valAx>
        <c:axId val="5506768"/>
        <c:scaling>
          <c:orientation val="minMax"/>
        </c:scaling>
        <c:delete val="1"/>
        <c:axPos val="l"/>
        <c:numFmt formatCode="0%" sourceLinked="1"/>
        <c:majorTickMark val="out"/>
        <c:minorTickMark val="none"/>
        <c:tickLblPos val="none"/>
        <c:crossAx val="550637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9.6774193548387094E-2</c:v>
              </c:pt>
              <c:pt idx="1">
                <c:v>0.125</c:v>
              </c:pt>
              <c:pt idx="2">
                <c:v>0.25</c:v>
              </c:pt>
            </c:numLit>
          </c:val>
          <c:extLst xmlns:c16r2="http://schemas.microsoft.com/office/drawing/2015/06/chart">
            <c:ext xmlns:c16="http://schemas.microsoft.com/office/drawing/2014/chart" uri="{C3380CC4-5D6E-409C-BE32-E72D297353CC}">
              <c16:uniqueId val="{00000000-C855-468B-A899-21D6AF81F774}"/>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0.19892473118279569</c:v>
              </c:pt>
              <c:pt idx="1">
                <c:v>6.25E-2</c:v>
              </c:pt>
              <c:pt idx="2">
                <c:v>0.25</c:v>
              </c:pt>
            </c:numLit>
          </c:val>
          <c:extLst xmlns:c16r2="http://schemas.microsoft.com/office/drawing/2015/06/chart">
            <c:ext xmlns:c16="http://schemas.microsoft.com/office/drawing/2014/chart" uri="{C3380CC4-5D6E-409C-BE32-E72D297353CC}">
              <c16:uniqueId val="{00000001-C855-468B-A899-21D6AF81F774}"/>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0.43548387096774194</c:v>
              </c:pt>
              <c:pt idx="1">
                <c:v>0.5625</c:v>
              </c:pt>
              <c:pt idx="2">
                <c:v>0.25</c:v>
              </c:pt>
            </c:numLit>
          </c:val>
          <c:extLst xmlns:c16r2="http://schemas.microsoft.com/office/drawing/2015/06/chart">
            <c:ext xmlns:c16="http://schemas.microsoft.com/office/drawing/2014/chart" uri="{C3380CC4-5D6E-409C-BE32-E72D297353CC}">
              <c16:uniqueId val="{00000002-C855-468B-A899-21D6AF81F774}"/>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0.21505376344086022</c:v>
              </c:pt>
              <c:pt idx="1">
                <c:v>0.1875</c:v>
              </c:pt>
              <c:pt idx="2">
                <c:v>0.25</c:v>
              </c:pt>
            </c:numLit>
          </c:val>
          <c:extLst xmlns:c16r2="http://schemas.microsoft.com/office/drawing/2015/06/chart">
            <c:ext xmlns:c16="http://schemas.microsoft.com/office/drawing/2014/chart" uri="{C3380CC4-5D6E-409C-BE32-E72D297353CC}">
              <c16:uniqueId val="{00000003-C855-468B-A899-21D6AF81F774}"/>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5.3763440860215055E-2</c:v>
              </c:pt>
              <c:pt idx="1">
                <c:v>6.25E-2</c:v>
              </c:pt>
              <c:pt idx="2">
                <c:v>0</c:v>
              </c:pt>
            </c:numLit>
          </c:val>
          <c:extLst xmlns:c16r2="http://schemas.microsoft.com/office/drawing/2015/06/chart">
            <c:ext xmlns:c16="http://schemas.microsoft.com/office/drawing/2014/chart" uri="{C3380CC4-5D6E-409C-BE32-E72D297353CC}">
              <c16:uniqueId val="{00000004-C855-468B-A899-21D6AF81F774}"/>
            </c:ext>
          </c:extLst>
        </c:ser>
        <c:dLbls>
          <c:showLegendKey val="0"/>
          <c:showVal val="0"/>
          <c:showCatName val="0"/>
          <c:showSerName val="0"/>
          <c:showPercent val="0"/>
          <c:showBubbleSize val="0"/>
        </c:dLbls>
        <c:gapWidth val="150"/>
        <c:overlap val="100"/>
        <c:axId val="5507552"/>
        <c:axId val="5507944"/>
      </c:barChart>
      <c:catAx>
        <c:axId val="55075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5507944"/>
        <c:crosses val="autoZero"/>
        <c:auto val="1"/>
        <c:lblAlgn val="ctr"/>
        <c:lblOffset val="100"/>
        <c:noMultiLvlLbl val="0"/>
      </c:catAx>
      <c:valAx>
        <c:axId val="5507944"/>
        <c:scaling>
          <c:orientation val="minMax"/>
        </c:scaling>
        <c:delete val="1"/>
        <c:axPos val="l"/>
        <c:numFmt formatCode="0%" sourceLinked="1"/>
        <c:majorTickMark val="out"/>
        <c:minorTickMark val="none"/>
        <c:tickLblPos val="none"/>
        <c:crossAx val="550755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5.9139784946236562E-2</c:v>
              </c:pt>
              <c:pt idx="1">
                <c:v>6.25E-2</c:v>
              </c:pt>
              <c:pt idx="2">
                <c:v>0.25</c:v>
              </c:pt>
            </c:numLit>
          </c:val>
          <c:extLst xmlns:c16r2="http://schemas.microsoft.com/office/drawing/2015/06/chart">
            <c:ext xmlns:c16="http://schemas.microsoft.com/office/drawing/2014/chart" uri="{C3380CC4-5D6E-409C-BE32-E72D297353CC}">
              <c16:uniqueId val="{00000000-E6F5-444E-8312-8F9B8C81ACDC}"/>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9.6774193548387094E-2</c:v>
              </c:pt>
              <c:pt idx="1">
                <c:v>0.25</c:v>
              </c:pt>
              <c:pt idx="2">
                <c:v>0.25</c:v>
              </c:pt>
            </c:numLit>
          </c:val>
          <c:extLst xmlns:c16r2="http://schemas.microsoft.com/office/drawing/2015/06/chart">
            <c:ext xmlns:c16="http://schemas.microsoft.com/office/drawing/2014/chart" uri="{C3380CC4-5D6E-409C-BE32-E72D297353CC}">
              <c16:uniqueId val="{00000001-E6F5-444E-8312-8F9B8C81ACDC}"/>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0.24193548387096775</c:v>
              </c:pt>
              <c:pt idx="1">
                <c:v>0.5</c:v>
              </c:pt>
              <c:pt idx="2">
                <c:v>0</c:v>
              </c:pt>
            </c:numLit>
          </c:val>
          <c:extLst xmlns:c16r2="http://schemas.microsoft.com/office/drawing/2015/06/chart">
            <c:ext xmlns:c16="http://schemas.microsoft.com/office/drawing/2014/chart" uri="{C3380CC4-5D6E-409C-BE32-E72D297353CC}">
              <c16:uniqueId val="{00000002-E6F5-444E-8312-8F9B8C81ACDC}"/>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0.15591397849462366</c:v>
              </c:pt>
              <c:pt idx="1">
                <c:v>0.1875</c:v>
              </c:pt>
              <c:pt idx="2">
                <c:v>0.5</c:v>
              </c:pt>
            </c:numLit>
          </c:val>
          <c:extLst xmlns:c16r2="http://schemas.microsoft.com/office/drawing/2015/06/chart">
            <c:ext xmlns:c16="http://schemas.microsoft.com/office/drawing/2014/chart" uri="{C3380CC4-5D6E-409C-BE32-E72D297353CC}">
              <c16:uniqueId val="{00000003-E6F5-444E-8312-8F9B8C81ACDC}"/>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6.9892473118279563E-2</c:v>
              </c:pt>
              <c:pt idx="1">
                <c:v>0</c:v>
              </c:pt>
              <c:pt idx="2">
                <c:v>0</c:v>
              </c:pt>
            </c:numLit>
          </c:val>
          <c:extLst xmlns:c16r2="http://schemas.microsoft.com/office/drawing/2015/06/chart">
            <c:ext xmlns:c16="http://schemas.microsoft.com/office/drawing/2014/chart" uri="{C3380CC4-5D6E-409C-BE32-E72D297353CC}">
              <c16:uniqueId val="{00000004-E6F5-444E-8312-8F9B8C81ACDC}"/>
            </c:ext>
          </c:extLst>
        </c:ser>
        <c:dLbls>
          <c:showLegendKey val="0"/>
          <c:showVal val="0"/>
          <c:showCatName val="0"/>
          <c:showSerName val="0"/>
          <c:showPercent val="0"/>
          <c:showBubbleSize val="0"/>
        </c:dLbls>
        <c:gapWidth val="150"/>
        <c:overlap val="100"/>
        <c:axId val="5508728"/>
        <c:axId val="5509120"/>
      </c:barChart>
      <c:catAx>
        <c:axId val="55087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5509120"/>
        <c:crosses val="autoZero"/>
        <c:auto val="1"/>
        <c:lblAlgn val="ctr"/>
        <c:lblOffset val="100"/>
        <c:noMultiLvlLbl val="0"/>
      </c:catAx>
      <c:valAx>
        <c:axId val="5509120"/>
        <c:scaling>
          <c:orientation val="minMax"/>
        </c:scaling>
        <c:delete val="1"/>
        <c:axPos val="l"/>
        <c:numFmt formatCode="0%" sourceLinked="1"/>
        <c:majorTickMark val="out"/>
        <c:minorTickMark val="none"/>
        <c:tickLblPos val="none"/>
        <c:crossAx val="550872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5.3763440860215058E-3</c:v>
              </c:pt>
              <c:pt idx="1">
                <c:v>8.3333333333333329E-2</c:v>
              </c:pt>
              <c:pt idx="2">
                <c:v>0</c:v>
              </c:pt>
              <c:pt idx="3">
                <c:v>0</c:v>
              </c:pt>
            </c:numLit>
          </c:val>
          <c:extLst xmlns:c16r2="http://schemas.microsoft.com/office/drawing/2015/06/chart">
            <c:ext xmlns:c16="http://schemas.microsoft.com/office/drawing/2014/chart" uri="{C3380CC4-5D6E-409C-BE32-E72D297353CC}">
              <c16:uniqueId val="{00000000-A9FC-41FC-A2EA-BD9B9C4C2457}"/>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2.6881720430107527E-2</c:v>
              </c:pt>
              <c:pt idx="1">
                <c:v>0</c:v>
              </c:pt>
              <c:pt idx="2">
                <c:v>6.6666666666666666E-2</c:v>
              </c:pt>
              <c:pt idx="3">
                <c:v>0</c:v>
              </c:pt>
            </c:numLit>
          </c:val>
          <c:extLst xmlns:c16r2="http://schemas.microsoft.com/office/drawing/2015/06/chart">
            <c:ext xmlns:c16="http://schemas.microsoft.com/office/drawing/2014/chart" uri="{C3380CC4-5D6E-409C-BE32-E72D297353CC}">
              <c16:uniqueId val="{00000001-A9FC-41FC-A2EA-BD9B9C4C2457}"/>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0.26344086021505375</c:v>
              </c:pt>
              <c:pt idx="1">
                <c:v>0.375</c:v>
              </c:pt>
              <c:pt idx="2">
                <c:v>0.26666666666666666</c:v>
              </c:pt>
              <c:pt idx="3">
                <c:v>0.75</c:v>
              </c:pt>
            </c:numLit>
          </c:val>
          <c:extLst xmlns:c16r2="http://schemas.microsoft.com/office/drawing/2015/06/chart">
            <c:ext xmlns:c16="http://schemas.microsoft.com/office/drawing/2014/chart" uri="{C3380CC4-5D6E-409C-BE32-E72D297353CC}">
              <c16:uniqueId val="{00000002-A9FC-41FC-A2EA-BD9B9C4C2457}"/>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0.55913978494623651</c:v>
              </c:pt>
              <c:pt idx="1">
                <c:v>0.54166666666666663</c:v>
              </c:pt>
              <c:pt idx="2">
                <c:v>0.33333333333333331</c:v>
              </c:pt>
              <c:pt idx="3">
                <c:v>0.25</c:v>
              </c:pt>
            </c:numLit>
          </c:val>
          <c:extLst xmlns:c16r2="http://schemas.microsoft.com/office/drawing/2015/06/chart">
            <c:ext xmlns:c16="http://schemas.microsoft.com/office/drawing/2014/chart" uri="{C3380CC4-5D6E-409C-BE32-E72D297353CC}">
              <c16:uniqueId val="{00000003-A9FC-41FC-A2EA-BD9B9C4C2457}"/>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0.14516129032258066</c:v>
              </c:pt>
              <c:pt idx="1">
                <c:v>0</c:v>
              </c:pt>
              <c:pt idx="2">
                <c:v>0.33333333333333331</c:v>
              </c:pt>
              <c:pt idx="3">
                <c:v>0</c:v>
              </c:pt>
            </c:numLit>
          </c:val>
          <c:extLst xmlns:c16r2="http://schemas.microsoft.com/office/drawing/2015/06/chart">
            <c:ext xmlns:c16="http://schemas.microsoft.com/office/drawing/2014/chart" uri="{C3380CC4-5D6E-409C-BE32-E72D297353CC}">
              <c16:uniqueId val="{00000004-A9FC-41FC-A2EA-BD9B9C4C2457}"/>
            </c:ext>
          </c:extLst>
        </c:ser>
        <c:dLbls>
          <c:showLegendKey val="0"/>
          <c:showVal val="0"/>
          <c:showCatName val="0"/>
          <c:showSerName val="0"/>
          <c:showPercent val="0"/>
          <c:showBubbleSize val="0"/>
        </c:dLbls>
        <c:gapWidth val="150"/>
        <c:overlap val="100"/>
        <c:axId val="5509904"/>
        <c:axId val="5510296"/>
      </c:barChart>
      <c:catAx>
        <c:axId val="55099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5510296"/>
        <c:crosses val="autoZero"/>
        <c:auto val="1"/>
        <c:lblAlgn val="ctr"/>
        <c:lblOffset val="100"/>
        <c:noMultiLvlLbl val="0"/>
      </c:catAx>
      <c:valAx>
        <c:axId val="5510296"/>
        <c:scaling>
          <c:orientation val="minMax"/>
        </c:scaling>
        <c:delete val="1"/>
        <c:axPos val="b"/>
        <c:numFmt formatCode="0%" sourceLinked="1"/>
        <c:majorTickMark val="out"/>
        <c:minorTickMark val="none"/>
        <c:tickLblPos val="none"/>
        <c:crossAx val="550990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F2-42B2-84C7-8D65120FC675}"/>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F2-42B2-84C7-8D65120FC675}"/>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F2-42B2-84C7-8D65120FC675}"/>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F2-42B2-84C7-8D65120FC675}"/>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F2-42B2-84C7-8D65120FC675}"/>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1.3100436681222707E-2</c:v>
              </c:pt>
              <c:pt idx="1">
                <c:v>2.6200873362445413E-2</c:v>
              </c:pt>
              <c:pt idx="2">
                <c:v>0.28384279475982532</c:v>
              </c:pt>
              <c:pt idx="3">
                <c:v>0.53711790393013104</c:v>
              </c:pt>
              <c:pt idx="4">
                <c:v>0.13973799126637554</c:v>
              </c:pt>
            </c:numLit>
          </c:val>
          <c:extLst xmlns:c16r2="http://schemas.microsoft.com/office/drawing/2015/06/chart">
            <c:ext xmlns:c16="http://schemas.microsoft.com/office/drawing/2014/chart" uri="{C3380CC4-5D6E-409C-BE32-E72D297353CC}">
              <c16:uniqueId val="{00000005-CAF2-42B2-84C7-8D65120FC675}"/>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0.14516129032258066</c:v>
              </c:pt>
              <c:pt idx="1">
                <c:v>1.0752688172043012E-2</c:v>
              </c:pt>
              <c:pt idx="2">
                <c:v>3.7634408602150539E-2</c:v>
              </c:pt>
              <c:pt idx="3">
                <c:v>1.6129032258064516E-2</c:v>
              </c:pt>
              <c:pt idx="4">
                <c:v>6.9892473118279563E-2</c:v>
              </c:pt>
              <c:pt idx="5">
                <c:v>8.0645161290322578E-2</c:v>
              </c:pt>
            </c:numLit>
          </c:val>
          <c:extLst xmlns:c16r2="http://schemas.microsoft.com/office/drawing/2015/06/chart">
            <c:ext xmlns:c16="http://schemas.microsoft.com/office/drawing/2014/chart" uri="{C3380CC4-5D6E-409C-BE32-E72D297353CC}">
              <c16:uniqueId val="{00000000-04B0-4243-91F1-C55A59A3B5F2}"/>
            </c:ext>
          </c:extLst>
        </c:ser>
        <c:dLbls>
          <c:showLegendKey val="0"/>
          <c:showVal val="0"/>
          <c:showCatName val="0"/>
          <c:showSerName val="0"/>
          <c:showPercent val="0"/>
          <c:showBubbleSize val="0"/>
        </c:dLbls>
        <c:gapWidth val="150"/>
        <c:axId val="5511472"/>
        <c:axId val="5511864"/>
      </c:barChart>
      <c:catAx>
        <c:axId val="5511472"/>
        <c:scaling>
          <c:orientation val="minMax"/>
        </c:scaling>
        <c:delete val="0"/>
        <c:axPos val="b"/>
        <c:numFmt formatCode="General" sourceLinked="0"/>
        <c:majorTickMark val="out"/>
        <c:minorTickMark val="none"/>
        <c:tickLblPos val="nextTo"/>
        <c:txPr>
          <a:bodyPr/>
          <a:lstStyle/>
          <a:p>
            <a:pPr>
              <a:defRPr b="1"/>
            </a:pPr>
            <a:endParaRPr lang="es-CO"/>
          </a:p>
        </c:txPr>
        <c:crossAx val="5511864"/>
        <c:crosses val="autoZero"/>
        <c:auto val="1"/>
        <c:lblAlgn val="ctr"/>
        <c:lblOffset val="100"/>
        <c:noMultiLvlLbl val="0"/>
      </c:catAx>
      <c:valAx>
        <c:axId val="5511864"/>
        <c:scaling>
          <c:orientation val="minMax"/>
        </c:scaling>
        <c:delete val="1"/>
        <c:axPos val="l"/>
        <c:numFmt formatCode="0.00%" sourceLinked="1"/>
        <c:majorTickMark val="out"/>
        <c:minorTickMark val="none"/>
        <c:tickLblPos val="none"/>
        <c:crossAx val="551147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7.5268817204301078E-2</c:v>
              </c:pt>
              <c:pt idx="1">
                <c:v>8.3333333333333329E-2</c:v>
              </c:pt>
            </c:numLit>
          </c:val>
          <c:extLst xmlns:c16r2="http://schemas.microsoft.com/office/drawing/2015/06/chart">
            <c:ext xmlns:c16="http://schemas.microsoft.com/office/drawing/2014/chart" uri="{C3380CC4-5D6E-409C-BE32-E72D297353CC}">
              <c16:uniqueId val="{00000000-4625-468A-BEA0-B50857EDF8A5}"/>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0.26344086021505375</c:v>
              </c:pt>
              <c:pt idx="1">
                <c:v>0.16666666666666666</c:v>
              </c:pt>
            </c:numLit>
          </c:val>
          <c:extLst xmlns:c16r2="http://schemas.microsoft.com/office/drawing/2015/06/chart">
            <c:ext xmlns:c16="http://schemas.microsoft.com/office/drawing/2014/chart" uri="{C3380CC4-5D6E-409C-BE32-E72D297353CC}">
              <c16:uniqueId val="{00000001-4625-468A-BEA0-B50857EDF8A5}"/>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0.40860215053763443</c:v>
              </c:pt>
              <c:pt idx="1">
                <c:v>0.45833333333333331</c:v>
              </c:pt>
            </c:numLit>
          </c:val>
          <c:extLst xmlns:c16r2="http://schemas.microsoft.com/office/drawing/2015/06/chart">
            <c:ext xmlns:c16="http://schemas.microsoft.com/office/drawing/2014/chart" uri="{C3380CC4-5D6E-409C-BE32-E72D297353CC}">
              <c16:uniqueId val="{00000002-4625-468A-BEA0-B50857EDF8A5}"/>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0.14516129032258066</c:v>
              </c:pt>
              <c:pt idx="1">
                <c:v>0.20833333333333334</c:v>
              </c:pt>
            </c:numLit>
          </c:val>
          <c:extLst xmlns:c16r2="http://schemas.microsoft.com/office/drawing/2015/06/chart">
            <c:ext xmlns:c16="http://schemas.microsoft.com/office/drawing/2014/chart" uri="{C3380CC4-5D6E-409C-BE32-E72D297353CC}">
              <c16:uniqueId val="{00000003-4625-468A-BEA0-B50857EDF8A5}"/>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4625-468A-BEA0-B50857EDF8A5}"/>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4625-468A-BEA0-B50857EDF8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0.10752688172043011</c:v>
              </c:pt>
              <c:pt idx="1">
                <c:v>8.3333333333333329E-2</c:v>
              </c:pt>
            </c:numLit>
          </c:val>
          <c:extLst xmlns:c16r2="http://schemas.microsoft.com/office/drawing/2015/06/chart">
            <c:ext xmlns:c16="http://schemas.microsoft.com/office/drawing/2014/chart" uri="{C3380CC4-5D6E-409C-BE32-E72D297353CC}">
              <c16:uniqueId val="{00000006-4625-468A-BEA0-B50857EDF8A5}"/>
            </c:ext>
          </c:extLst>
        </c:ser>
        <c:dLbls>
          <c:showLegendKey val="0"/>
          <c:showVal val="0"/>
          <c:showCatName val="0"/>
          <c:showSerName val="0"/>
          <c:showPercent val="0"/>
          <c:showBubbleSize val="0"/>
        </c:dLbls>
        <c:gapWidth val="150"/>
        <c:overlap val="100"/>
        <c:axId val="410503768"/>
        <c:axId val="410504160"/>
      </c:barChart>
      <c:catAx>
        <c:axId val="4105037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10504160"/>
        <c:crosses val="autoZero"/>
        <c:auto val="1"/>
        <c:lblAlgn val="ctr"/>
        <c:lblOffset val="100"/>
        <c:noMultiLvlLbl val="0"/>
      </c:catAx>
      <c:valAx>
        <c:axId val="410504160"/>
        <c:scaling>
          <c:orientation val="minMax"/>
        </c:scaling>
        <c:delete val="1"/>
        <c:axPos val="b"/>
        <c:numFmt formatCode="0%" sourceLinked="1"/>
        <c:majorTickMark val="out"/>
        <c:minorTickMark val="none"/>
        <c:tickLblPos val="none"/>
        <c:crossAx val="41050376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6F7-4CAA-9384-7FBCA1E79550}"/>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6F7-4CAA-9384-7FBCA1E79550}"/>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6F7-4CAA-9384-7FBCA1E79550}"/>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6F7-4CAA-9384-7FBCA1E79550}"/>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6F7-4CAA-9384-7FBCA1E79550}"/>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7.6190476190476197E-2</c:v>
              </c:pt>
              <c:pt idx="1">
                <c:v>0.25238095238095237</c:v>
              </c:pt>
              <c:pt idx="2">
                <c:v>0.41428571428571431</c:v>
              </c:pt>
              <c:pt idx="3">
                <c:v>0.15238095238095239</c:v>
              </c:pt>
              <c:pt idx="4">
                <c:v>0.10476190476190476</c:v>
              </c:pt>
            </c:numLit>
          </c:val>
          <c:extLst xmlns:c16r2="http://schemas.microsoft.com/office/drawing/2015/06/chart">
            <c:ext xmlns:c16="http://schemas.microsoft.com/office/drawing/2014/chart" uri="{C3380CC4-5D6E-409C-BE32-E72D297353CC}">
              <c16:uniqueId val="{00000005-76F7-4CAA-9384-7FBCA1E795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0.25</c:v>
              </c:pt>
              <c:pt idx="2">
                <c:v>0.25</c:v>
              </c:pt>
            </c:numLit>
          </c:val>
          <c:extLst xmlns:c16r2="http://schemas.microsoft.com/office/drawing/2015/06/chart">
            <c:ext xmlns:c16="http://schemas.microsoft.com/office/drawing/2014/chart" uri="{C3380CC4-5D6E-409C-BE32-E72D297353CC}">
              <c16:uniqueId val="{00000000-9808-4988-BBC4-8ACB42AA5EE7}"/>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0.375</c:v>
              </c:pt>
              <c:pt idx="1">
                <c:v>0.5</c:v>
              </c:pt>
              <c:pt idx="2">
                <c:v>0.25</c:v>
              </c:pt>
            </c:numLit>
          </c:val>
          <c:extLst xmlns:c16r2="http://schemas.microsoft.com/office/drawing/2015/06/chart">
            <c:ext xmlns:c16="http://schemas.microsoft.com/office/drawing/2014/chart" uri="{C3380CC4-5D6E-409C-BE32-E72D297353CC}">
              <c16:uniqueId val="{00000001-9808-4988-BBC4-8ACB42AA5EE7}"/>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0.375</c:v>
              </c:pt>
              <c:pt idx="1">
                <c:v>0.25</c:v>
              </c:pt>
              <c:pt idx="2">
                <c:v>0.25</c:v>
              </c:pt>
            </c:numLit>
          </c:val>
          <c:extLst xmlns:c16r2="http://schemas.microsoft.com/office/drawing/2015/06/chart">
            <c:ext xmlns:c16="http://schemas.microsoft.com/office/drawing/2014/chart" uri="{C3380CC4-5D6E-409C-BE32-E72D297353CC}">
              <c16:uniqueId val="{00000002-9808-4988-BBC4-8ACB42AA5EE7}"/>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08-4988-BBC4-8ACB42AA5EE7}"/>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08-4988-BBC4-8ACB42AA5EE7}"/>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08-4988-BBC4-8ACB42AA5EE7}"/>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0</c:v>
              </c:pt>
              <c:pt idx="2">
                <c:v>0.25</c:v>
              </c:pt>
            </c:numLit>
          </c:val>
          <c:extLst xmlns:c16r2="http://schemas.microsoft.com/office/drawing/2015/06/chart">
            <c:ext xmlns:c16="http://schemas.microsoft.com/office/drawing/2014/chart" uri="{C3380CC4-5D6E-409C-BE32-E72D297353CC}">
              <c16:uniqueId val="{00000006-9808-4988-BBC4-8ACB42AA5EE7}"/>
            </c:ext>
          </c:extLst>
        </c:ser>
        <c:dLbls>
          <c:showLegendKey val="0"/>
          <c:showVal val="0"/>
          <c:showCatName val="0"/>
          <c:showSerName val="0"/>
          <c:showPercent val="0"/>
          <c:showBubbleSize val="0"/>
        </c:dLbls>
        <c:gapWidth val="150"/>
        <c:overlap val="100"/>
        <c:axId val="410505336"/>
        <c:axId val="410505728"/>
      </c:barChart>
      <c:catAx>
        <c:axId val="410505336"/>
        <c:scaling>
          <c:orientation val="minMax"/>
        </c:scaling>
        <c:delete val="0"/>
        <c:axPos val="l"/>
        <c:numFmt formatCode="General" sourceLinked="0"/>
        <c:majorTickMark val="out"/>
        <c:minorTickMark val="none"/>
        <c:tickLblPos val="nextTo"/>
        <c:txPr>
          <a:bodyPr/>
          <a:lstStyle/>
          <a:p>
            <a:pPr>
              <a:defRPr sz="1400" b="1"/>
            </a:pPr>
            <a:endParaRPr lang="es-CO"/>
          </a:p>
        </c:txPr>
        <c:crossAx val="410505728"/>
        <c:crosses val="autoZero"/>
        <c:auto val="1"/>
        <c:lblAlgn val="ctr"/>
        <c:lblOffset val="100"/>
        <c:noMultiLvlLbl val="0"/>
      </c:catAx>
      <c:valAx>
        <c:axId val="410505728"/>
        <c:scaling>
          <c:orientation val="minMax"/>
        </c:scaling>
        <c:delete val="1"/>
        <c:axPos val="b"/>
        <c:numFmt formatCode="0%" sourceLinked="1"/>
        <c:majorTickMark val="out"/>
        <c:minorTickMark val="none"/>
        <c:tickLblPos val="none"/>
        <c:crossAx val="410505336"/>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22B-4644-9DC7-008C1C02077E}"/>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22B-4644-9DC7-008C1C02077E}"/>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22B-4644-9DC7-008C1C02077E}"/>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22B-4644-9DC7-008C1C02077E}"/>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22B-4644-9DC7-008C1C02077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0.18181818181818182</c:v>
              </c:pt>
              <c:pt idx="1">
                <c:v>0.40909090909090912</c:v>
              </c:pt>
              <c:pt idx="2">
                <c:v>0.31818181818181818</c:v>
              </c:pt>
              <c:pt idx="3">
                <c:v>9.0909090909090912E-2</c:v>
              </c:pt>
            </c:numLit>
          </c:val>
          <c:extLst xmlns:c16r2="http://schemas.microsoft.com/office/drawing/2015/06/chart">
            <c:ext xmlns:c16="http://schemas.microsoft.com/office/drawing/2014/chart" uri="{C3380CC4-5D6E-409C-BE32-E72D297353CC}">
              <c16:uniqueId val="{00000005-E22B-4644-9DC7-008C1C0207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E7B-47B7-89CC-4D7037FBC6DC}"/>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E7B-47B7-89CC-4D7037FBC6DC}"/>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E7B-47B7-89CC-4D7037FBC6DC}"/>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E7B-47B7-89CC-4D7037FBC6DC}"/>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E7B-47B7-89CC-4D7037FBC6DC}"/>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0.15</c:v>
              </c:pt>
              <c:pt idx="1">
                <c:v>0.45</c:v>
              </c:pt>
              <c:pt idx="2">
                <c:v>0.15</c:v>
              </c:pt>
              <c:pt idx="3">
                <c:v>0.05</c:v>
              </c:pt>
              <c:pt idx="4">
                <c:v>0.2</c:v>
              </c:pt>
            </c:numLit>
          </c:val>
          <c:extLst xmlns:c16r2="http://schemas.microsoft.com/office/drawing/2015/06/chart">
            <c:ext xmlns:c16="http://schemas.microsoft.com/office/drawing/2014/chart" uri="{C3380CC4-5D6E-409C-BE32-E72D297353CC}">
              <c16:uniqueId val="{00000005-3E7B-47B7-89CC-4D7037FBC6D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678-4698-AD92-8553918DEA14}"/>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678-4698-AD92-8553918DEA14}"/>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678-4698-AD92-8553918DEA14}"/>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678-4698-AD92-8553918DEA14}"/>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678-4698-AD92-8553918DEA14}"/>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0.05</c:v>
              </c:pt>
              <c:pt idx="1">
                <c:v>0.4</c:v>
              </c:pt>
              <c:pt idx="2">
                <c:v>0.2</c:v>
              </c:pt>
              <c:pt idx="3">
                <c:v>0.1</c:v>
              </c:pt>
              <c:pt idx="4">
                <c:v>0.25</c:v>
              </c:pt>
            </c:numLit>
          </c:val>
          <c:extLst xmlns:c16r2="http://schemas.microsoft.com/office/drawing/2015/06/chart">
            <c:ext xmlns:c16="http://schemas.microsoft.com/office/drawing/2014/chart" uri="{C3380CC4-5D6E-409C-BE32-E72D297353CC}">
              <c16:uniqueId val="{00000005-C678-4698-AD92-8553918DEA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539-4DC4-83FA-66084CDE567A}"/>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539-4DC4-83FA-66084CDE567A}"/>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539-4DC4-83FA-66084CDE567A}"/>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539-4DC4-83FA-66084CDE567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539-4DC4-83FA-66084CDE567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c:v>
              </c:pt>
              <c:pt idx="1">
                <c:v>0.5</c:v>
              </c:pt>
              <c:pt idx="2">
                <c:v>0.15</c:v>
              </c:pt>
              <c:pt idx="3">
                <c:v>0</c:v>
              </c:pt>
              <c:pt idx="4">
                <c:v>0.25</c:v>
              </c:pt>
            </c:numLit>
          </c:val>
          <c:extLst xmlns:c16r2="http://schemas.microsoft.com/office/drawing/2015/06/chart">
            <c:ext xmlns:c16="http://schemas.microsoft.com/office/drawing/2014/chart" uri="{C3380CC4-5D6E-409C-BE32-E72D297353CC}">
              <c16:uniqueId val="{00000005-1539-4DC4-83FA-66084CDE567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5AB-41FC-A013-93208EB39B1D}"/>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AB-41FC-A013-93208EB39B1D}"/>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5AB-41FC-A013-93208EB39B1D}"/>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AB-41FC-A013-93208EB39B1D}"/>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5AB-41FC-A013-93208EB39B1D}"/>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0.05</c:v>
              </c:pt>
              <c:pt idx="1">
                <c:v>0.2</c:v>
              </c:pt>
              <c:pt idx="2">
                <c:v>0.3</c:v>
              </c:pt>
              <c:pt idx="3">
                <c:v>0.15</c:v>
              </c:pt>
              <c:pt idx="4">
                <c:v>0.3</c:v>
              </c:pt>
            </c:numLit>
          </c:val>
          <c:extLst xmlns:c16r2="http://schemas.microsoft.com/office/drawing/2015/06/chart">
            <c:ext xmlns:c16="http://schemas.microsoft.com/office/drawing/2014/chart" uri="{C3380CC4-5D6E-409C-BE32-E72D297353CC}">
              <c16:uniqueId val="{00000005-85AB-41FC-A013-93208EB39B1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A6C-426D-82C0-1BAFD1364A6F}"/>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A6C-426D-82C0-1BAFD1364A6F}"/>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A6C-426D-82C0-1BAFD1364A6F}"/>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A6C-426D-82C0-1BAFD1364A6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A6C-426D-82C0-1BAFD1364A6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c:v>
              </c:pt>
              <c:pt idx="1">
                <c:v>0.6</c:v>
              </c:pt>
              <c:pt idx="2">
                <c:v>0.05</c:v>
              </c:pt>
              <c:pt idx="3">
                <c:v>0.05</c:v>
              </c:pt>
              <c:pt idx="4">
                <c:v>0.1</c:v>
              </c:pt>
            </c:numLit>
          </c:val>
          <c:extLst xmlns:c16r2="http://schemas.microsoft.com/office/drawing/2015/06/chart">
            <c:ext xmlns:c16="http://schemas.microsoft.com/office/drawing/2014/chart" uri="{C3380CC4-5D6E-409C-BE32-E72D297353CC}">
              <c16:uniqueId val="{00000005-6A6C-426D-82C0-1BAFD1364A6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888-44B3-894A-927FD3E208BA}"/>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888-44B3-894A-927FD3E208BA}"/>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888-44B3-894A-927FD3E208BA}"/>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88-44B3-894A-927FD3E208B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888-44B3-894A-927FD3E208B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0.15</c:v>
              </c:pt>
              <c:pt idx="1">
                <c:v>0.5</c:v>
              </c:pt>
              <c:pt idx="2">
                <c:v>0.25</c:v>
              </c:pt>
              <c:pt idx="3">
                <c:v>0</c:v>
              </c:pt>
              <c:pt idx="4">
                <c:v>0.1</c:v>
              </c:pt>
            </c:numLit>
          </c:val>
          <c:extLst xmlns:c16r2="http://schemas.microsoft.com/office/drawing/2015/06/chart">
            <c:ext xmlns:c16="http://schemas.microsoft.com/office/drawing/2014/chart" uri="{C3380CC4-5D6E-409C-BE32-E72D297353CC}">
              <c16:uniqueId val="{00000005-3888-44B3-894A-927FD3E208B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062-4E5C-86F8-8F615199A665}"/>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062-4E5C-86F8-8F615199A665}"/>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062-4E5C-86F8-8F615199A665}"/>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062-4E5C-86F8-8F615199A665}"/>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062-4E5C-86F8-8F615199A66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0.29166666666666669</c:v>
              </c:pt>
              <c:pt idx="1">
                <c:v>0.375</c:v>
              </c:pt>
              <c:pt idx="2">
                <c:v>0.16666666666666666</c:v>
              </c:pt>
              <c:pt idx="3">
                <c:v>0.16666666666666666</c:v>
              </c:pt>
            </c:numLit>
          </c:val>
          <c:extLst xmlns:c16r2="http://schemas.microsoft.com/office/drawing/2015/06/chart">
            <c:ext xmlns:c16="http://schemas.microsoft.com/office/drawing/2014/chart" uri="{C3380CC4-5D6E-409C-BE32-E72D297353CC}">
              <c16:uniqueId val="{00000005-B062-4E5C-86F8-8F615199A66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5170-46B4-A11B-54311AD032AA}"/>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5170-46B4-A11B-54311AD032AA}"/>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0.15384615384615385</c:v>
              </c:pt>
              <c:pt idx="1">
                <c:v>0.46153846153846156</c:v>
              </c:pt>
              <c:pt idx="2">
                <c:v>0.46153846153846156</c:v>
              </c:pt>
            </c:numLit>
          </c:val>
          <c:extLst xmlns:c16r2="http://schemas.microsoft.com/office/drawing/2015/06/chart">
            <c:ext xmlns:c16="http://schemas.microsoft.com/office/drawing/2014/chart" uri="{C3380CC4-5D6E-409C-BE32-E72D297353CC}">
              <c16:uniqueId val="{00000004-5170-46B4-A11B-54311AD032AA}"/>
            </c:ext>
          </c:extLst>
        </c:ser>
        <c:dLbls>
          <c:showLegendKey val="0"/>
          <c:showVal val="0"/>
          <c:showCatName val="0"/>
          <c:showSerName val="0"/>
          <c:showPercent val="0"/>
          <c:showBubbleSize val="0"/>
        </c:dLbls>
        <c:gapWidth val="219"/>
        <c:overlap val="-27"/>
        <c:axId val="410509648"/>
        <c:axId val="410510040"/>
      </c:barChart>
      <c:catAx>
        <c:axId val="41050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10510040"/>
        <c:crosses val="autoZero"/>
        <c:auto val="1"/>
        <c:lblAlgn val="ctr"/>
        <c:lblOffset val="100"/>
        <c:noMultiLvlLbl val="0"/>
      </c:catAx>
      <c:valAx>
        <c:axId val="410510040"/>
        <c:scaling>
          <c:orientation val="minMax"/>
        </c:scaling>
        <c:delete val="1"/>
        <c:axPos val="l"/>
        <c:numFmt formatCode="0.00%" sourceLinked="1"/>
        <c:majorTickMark val="none"/>
        <c:minorTickMark val="none"/>
        <c:tickLblPos val="none"/>
        <c:crossAx val="410509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0.93333333333333335</c:v>
              </c:pt>
              <c:pt idx="1">
                <c:v>6.222222222222222E-2</c:v>
              </c:pt>
              <c:pt idx="2">
                <c:v>4.4444444444444444E-3</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8A3B-4EEA-9D57-30277E6A1FD4}"/>
            </c:ext>
          </c:extLst>
        </c:ser>
        <c:dLbls>
          <c:showLegendKey val="0"/>
          <c:showVal val="0"/>
          <c:showCatName val="0"/>
          <c:showSerName val="0"/>
          <c:showPercent val="0"/>
          <c:showBubbleSize val="0"/>
        </c:dLbls>
        <c:gapWidth val="219"/>
        <c:overlap val="-27"/>
        <c:axId val="410510824"/>
        <c:axId val="410511216"/>
      </c:barChart>
      <c:catAx>
        <c:axId val="41051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10511216"/>
        <c:crosses val="autoZero"/>
        <c:auto val="1"/>
        <c:lblAlgn val="ctr"/>
        <c:lblOffset val="100"/>
        <c:noMultiLvlLbl val="0"/>
      </c:catAx>
      <c:valAx>
        <c:axId val="410511216"/>
        <c:scaling>
          <c:orientation val="minMax"/>
        </c:scaling>
        <c:delete val="1"/>
        <c:axPos val="l"/>
        <c:numFmt formatCode="0.0%" sourceLinked="1"/>
        <c:majorTickMark val="none"/>
        <c:minorTickMark val="none"/>
        <c:tickLblPos val="none"/>
        <c:crossAx val="410510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33-408F-BDDA-1FBF2C462DE2}"/>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33-408F-BDDA-1FBF2C462DE2}"/>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33-408F-BDDA-1FBF2C462DE2}"/>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33-408F-BDDA-1FBF2C462DE2}"/>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33-408F-BDDA-1FBF2C462DE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33-408F-BDDA-1FBF2C462DE2}"/>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0</c:v>
              </c:pt>
              <c:pt idx="1">
                <c:v>6.9565217391304349E-2</c:v>
              </c:pt>
              <c:pt idx="2">
                <c:v>1.3043478260869565E-2</c:v>
              </c:pt>
              <c:pt idx="3">
                <c:v>0.5347826086956522</c:v>
              </c:pt>
            </c:numLit>
          </c:val>
          <c:extLst xmlns:c16r2="http://schemas.microsoft.com/office/drawing/2015/06/chart">
            <c:ext xmlns:c16="http://schemas.microsoft.com/office/drawing/2014/chart" uri="{C3380CC4-5D6E-409C-BE32-E72D297353CC}">
              <c16:uniqueId val="{00000006-3733-408F-BDDA-1FBF2C462D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9A-4BC0-BCBB-ECBEC16E3D0C}"/>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9A-4BC0-BCBB-ECBEC16E3D0C}"/>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9A-4BC0-BCBB-ECBEC16E3D0C}"/>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9A-4BC0-BCBB-ECBEC16E3D0C}"/>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9A-4BC0-BCBB-ECBEC16E3D0C}"/>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19A-4BC0-BCBB-ECBEC16E3D0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2.6086956521739129E-2</c:v>
              </c:pt>
              <c:pt idx="1">
                <c:v>0.19130434782608696</c:v>
              </c:pt>
              <c:pt idx="2">
                <c:v>5.6521739130434782E-2</c:v>
              </c:pt>
              <c:pt idx="3">
                <c:v>4.3478260869565218E-3</c:v>
              </c:pt>
              <c:pt idx="4">
                <c:v>8.2608695652173908E-2</c:v>
              </c:pt>
            </c:numLit>
          </c:val>
          <c:extLst xmlns:c16r2="http://schemas.microsoft.com/office/drawing/2015/06/chart">
            <c:ext xmlns:c16="http://schemas.microsoft.com/office/drawing/2014/chart" uri="{C3380CC4-5D6E-409C-BE32-E72D297353CC}">
              <c16:uniqueId val="{00000006-319A-4BC0-BCBB-ECBEC16E3D0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9F1-4C2B-8C88-4ED2F4C78D50}"/>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9F1-4C2B-8C88-4ED2F4C78D50}"/>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9F1-4C2B-8C88-4ED2F4C78D50}"/>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9F1-4C2B-8C88-4ED2F4C78D50}"/>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9F1-4C2B-8C88-4ED2F4C78D5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9F1-4C2B-8C88-4ED2F4C78D50}"/>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0.11363636363636363</c:v>
              </c:pt>
              <c:pt idx="1">
                <c:v>4.5454545454545456E-2</c:v>
              </c:pt>
              <c:pt idx="2">
                <c:v>0</c:v>
              </c:pt>
            </c:numLit>
          </c:val>
          <c:extLst xmlns:c16r2="http://schemas.microsoft.com/office/drawing/2015/06/chart">
            <c:ext xmlns:c16="http://schemas.microsoft.com/office/drawing/2014/chart" uri="{C3380CC4-5D6E-409C-BE32-E72D297353CC}">
              <c16:uniqueId val="{00000006-F9F1-4C2B-8C88-4ED2F4C78D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8B9E-4864-BA78-7C6EF05C339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8B9E-4864-BA78-7C6EF05C339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8B9E-4864-BA78-7C6EF05C339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8B9E-4864-BA78-7C6EF05C339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8B9E-4864-BA78-7C6EF05C339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8B9E-4864-BA78-7C6EF05C339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8B9E-4864-BA78-7C6EF05C339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8B9E-4864-BA78-7C6EF05C339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8B9E-4864-BA78-7C6EF05C339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8B9E-4864-BA78-7C6EF05C339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8B9E-4864-BA78-7C6EF05C339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8B9E-4864-BA78-7C6EF05C339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8B9E-4864-BA78-7C6EF05C339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8B9E-4864-BA78-7C6EF05C339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8B9E-4864-BA78-7C6EF05C339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8B9E-4864-BA78-7C6EF05C339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8B9E-4864-BA78-7C6EF05C339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1</c:v>
              </c:pt>
              <c:pt idx="2">
                <c:v>0</c:v>
              </c:pt>
              <c:pt idx="3">
                <c:v>0</c:v>
              </c:pt>
              <c:pt idx="4">
                <c:v>0</c:v>
              </c:pt>
              <c:pt idx="5">
                <c:v>0</c:v>
              </c:pt>
              <c:pt idx="6">
                <c:v>0</c:v>
              </c:pt>
              <c:pt idx="7">
                <c:v>0</c:v>
              </c:pt>
              <c:pt idx="8">
                <c:v>0</c:v>
              </c:pt>
              <c:pt idx="9">
                <c:v>1</c:v>
              </c:pt>
              <c:pt idx="10">
                <c:v>0</c:v>
              </c:pt>
              <c:pt idx="11">
                <c:v>0</c:v>
              </c:pt>
              <c:pt idx="12">
                <c:v>3</c:v>
              </c:pt>
              <c:pt idx="13">
                <c:v>0</c:v>
              </c:pt>
              <c:pt idx="14">
                <c:v>1</c:v>
              </c:pt>
              <c:pt idx="15">
                <c:v>2</c:v>
              </c:pt>
              <c:pt idx="16">
                <c:v>10</c:v>
              </c:pt>
            </c:numLit>
          </c:val>
          <c:extLst xmlns:c16r2="http://schemas.microsoft.com/office/drawing/2015/06/chart">
            <c:ext xmlns:c16="http://schemas.microsoft.com/office/drawing/2014/chart" uri="{C3380CC4-5D6E-409C-BE32-E72D297353CC}">
              <c16:uniqueId val="{00000022-8B9E-4864-BA78-7C6EF05C339A}"/>
            </c:ext>
          </c:extLst>
        </c:ser>
        <c:dLbls>
          <c:showLegendKey val="0"/>
          <c:showVal val="0"/>
          <c:showCatName val="0"/>
          <c:showSerName val="0"/>
          <c:showPercent val="0"/>
          <c:showBubbleSize val="0"/>
        </c:dLbls>
        <c:gapWidth val="182"/>
        <c:axId val="507146888"/>
        <c:axId val="507147280"/>
      </c:barChart>
      <c:catAx>
        <c:axId val="507146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07147280"/>
        <c:crosses val="autoZero"/>
        <c:auto val="1"/>
        <c:lblAlgn val="ctr"/>
        <c:lblOffset val="100"/>
        <c:noMultiLvlLbl val="0"/>
      </c:catAx>
      <c:valAx>
        <c:axId val="507147280"/>
        <c:scaling>
          <c:orientation val="minMax"/>
        </c:scaling>
        <c:delete val="1"/>
        <c:axPos val="b"/>
        <c:numFmt formatCode="#,##0" sourceLinked="1"/>
        <c:majorTickMark val="none"/>
        <c:minorTickMark val="none"/>
        <c:tickLblPos val="nextTo"/>
        <c:crossAx val="507146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188-4A3C-8CEA-D5333F539D8A}"/>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188-4A3C-8CEA-D5333F539D8A}"/>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188-4A3C-8CEA-D5333F539D8A}"/>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88-4A3C-8CEA-D5333F539D8A}"/>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188-4A3C-8CEA-D5333F539D8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188-4A3C-8CEA-D5333F539D8A}"/>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0.11363636363636363</c:v>
              </c:pt>
              <c:pt idx="1">
                <c:v>2.2727272727272728E-2</c:v>
              </c:pt>
            </c:numLit>
          </c:val>
          <c:extLst xmlns:c16r2="http://schemas.microsoft.com/office/drawing/2015/06/chart">
            <c:ext xmlns:c16="http://schemas.microsoft.com/office/drawing/2014/chart" uri="{C3380CC4-5D6E-409C-BE32-E72D297353CC}">
              <c16:uniqueId val="{00000006-8188-4A3C-8CEA-D5333F539D8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AFC4-4B80-A41B-16BBB8B327A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AFC4-4B80-A41B-16BBB8B327A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AFC4-4B80-A41B-16BBB8B327A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AFC4-4B80-A41B-16BBB8B327A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AFC4-4B80-A41B-16BBB8B327A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AFC4-4B80-A41B-16BBB8B327A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AFC4-4B80-A41B-16BBB8B327A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AFC4-4B80-A41B-16BBB8B327A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AFC4-4B80-A41B-16BBB8B327A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AFC4-4B80-A41B-16BBB8B327A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AFC4-4B80-A41B-16BBB8B327A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AFC4-4B80-A41B-16BBB8B327A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AFC4-4B80-A41B-16BBB8B327A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AFC4-4B80-A41B-16BBB8B327A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AFC4-4B80-A41B-16BBB8B327A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AFC4-4B80-A41B-16BBB8B327A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AFC4-4B80-A41B-16BBB8B327A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0.38461538461538464</c:v>
              </c:pt>
              <c:pt idx="1">
                <c:v>0</c:v>
              </c:pt>
              <c:pt idx="2">
                <c:v>0</c:v>
              </c:pt>
              <c:pt idx="3">
                <c:v>0</c:v>
              </c:pt>
              <c:pt idx="4">
                <c:v>0</c:v>
              </c:pt>
              <c:pt idx="5">
                <c:v>7.6923076923076927E-2</c:v>
              </c:pt>
            </c:numLit>
          </c:val>
          <c:extLst xmlns:c16r2="http://schemas.microsoft.com/office/drawing/2015/06/chart">
            <c:ext xmlns:c16="http://schemas.microsoft.com/office/drawing/2014/chart" uri="{C3380CC4-5D6E-409C-BE32-E72D297353CC}">
              <c16:uniqueId val="{00000022-AFC4-4B80-A41B-16BBB8B327AA}"/>
            </c:ext>
          </c:extLst>
        </c:ser>
        <c:dLbls>
          <c:showLegendKey val="0"/>
          <c:showVal val="0"/>
          <c:showCatName val="0"/>
          <c:showSerName val="0"/>
          <c:showPercent val="0"/>
          <c:showBubbleSize val="0"/>
        </c:dLbls>
        <c:gapWidth val="182"/>
        <c:axId val="507148456"/>
        <c:axId val="507148848"/>
      </c:barChart>
      <c:catAx>
        <c:axId val="507148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507148848"/>
        <c:crosses val="autoZero"/>
        <c:auto val="1"/>
        <c:lblAlgn val="ctr"/>
        <c:lblOffset val="100"/>
        <c:noMultiLvlLbl val="0"/>
      </c:catAx>
      <c:valAx>
        <c:axId val="507148848"/>
        <c:scaling>
          <c:orientation val="minMax"/>
        </c:scaling>
        <c:delete val="1"/>
        <c:axPos val="b"/>
        <c:numFmt formatCode="0.00%" sourceLinked="1"/>
        <c:majorTickMark val="none"/>
        <c:minorTickMark val="none"/>
        <c:tickLblPos val="nextTo"/>
        <c:crossAx val="507148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F31-4292-9F5E-D22BA4D2C10C}"/>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F31-4292-9F5E-D22BA4D2C10C}"/>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F31-4292-9F5E-D22BA4D2C10C}"/>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F31-4292-9F5E-D22BA4D2C10C}"/>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F31-4292-9F5E-D22BA4D2C10C}"/>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F31-4292-9F5E-D22BA4D2C10C}"/>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F31-4292-9F5E-D22BA4D2C10C}"/>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F31-4292-9F5E-D22BA4D2C10C}"/>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F31-4292-9F5E-D22BA4D2C10C}"/>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F31-4292-9F5E-D22BA4D2C10C}"/>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F31-4292-9F5E-D22BA4D2C10C}"/>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F31-4292-9F5E-D22BA4D2C10C}"/>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F31-4292-9F5E-D22BA4D2C10C}"/>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F31-4292-9F5E-D22BA4D2C10C}"/>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F31-4292-9F5E-D22BA4D2C10C}"/>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F31-4292-9F5E-D22BA4D2C10C}"/>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F31-4292-9F5E-D22BA4D2C10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1</c:v>
              </c:pt>
              <c:pt idx="5">
                <c:v>0</c:v>
              </c:pt>
              <c:pt idx="6">
                <c:v>0</c:v>
              </c:pt>
              <c:pt idx="7">
                <c:v>0</c:v>
              </c:pt>
              <c:pt idx="8">
                <c:v>0</c:v>
              </c:pt>
              <c:pt idx="9">
                <c:v>0</c:v>
              </c:pt>
              <c:pt idx="10">
                <c:v>0</c:v>
              </c:pt>
              <c:pt idx="11">
                <c:v>0</c:v>
              </c:pt>
              <c:pt idx="12">
                <c:v>4</c:v>
              </c:pt>
              <c:pt idx="13">
                <c:v>0</c:v>
              </c:pt>
              <c:pt idx="14">
                <c:v>0</c:v>
              </c:pt>
              <c:pt idx="15">
                <c:v>0</c:v>
              </c:pt>
              <c:pt idx="16">
                <c:v>1</c:v>
              </c:pt>
            </c:numLit>
          </c:val>
          <c:extLst xmlns:c16r2="http://schemas.microsoft.com/office/drawing/2015/06/chart">
            <c:ext xmlns:c16="http://schemas.microsoft.com/office/drawing/2014/chart" uri="{C3380CC4-5D6E-409C-BE32-E72D297353CC}">
              <c16:uniqueId val="{00000022-DF31-4292-9F5E-D22BA4D2C10C}"/>
            </c:ext>
          </c:extLst>
        </c:ser>
        <c:dLbls>
          <c:showLegendKey val="0"/>
          <c:showVal val="0"/>
          <c:showCatName val="0"/>
          <c:showSerName val="0"/>
          <c:showPercent val="0"/>
          <c:showBubbleSize val="0"/>
        </c:dLbls>
        <c:gapWidth val="182"/>
        <c:axId val="507149632"/>
        <c:axId val="507150024"/>
      </c:barChart>
      <c:catAx>
        <c:axId val="507149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07150024"/>
        <c:crosses val="autoZero"/>
        <c:auto val="1"/>
        <c:lblAlgn val="ctr"/>
        <c:lblOffset val="100"/>
        <c:noMultiLvlLbl val="0"/>
      </c:catAx>
      <c:valAx>
        <c:axId val="507150024"/>
        <c:scaling>
          <c:orientation val="minMax"/>
        </c:scaling>
        <c:delete val="1"/>
        <c:axPos val="b"/>
        <c:numFmt formatCode="#,##0" sourceLinked="1"/>
        <c:majorTickMark val="none"/>
        <c:minorTickMark val="none"/>
        <c:tickLblPos val="nextTo"/>
        <c:crossAx val="507149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3.9523809523809526</c:v>
              </c:pt>
              <c:pt idx="1">
                <c:v>4.2619047619047619</c:v>
              </c:pt>
              <c:pt idx="2">
                <c:v>4.0476190476190474</c:v>
              </c:pt>
              <c:pt idx="3">
                <c:v>4.2619047619047619</c:v>
              </c:pt>
              <c:pt idx="4">
                <c:v>4.3095238095238093</c:v>
              </c:pt>
              <c:pt idx="5">
                <c:v>4.5238095238095237</c:v>
              </c:pt>
              <c:pt idx="6">
                <c:v>4.2857142857142856</c:v>
              </c:pt>
              <c:pt idx="7">
                <c:v>4.166666666666667</c:v>
              </c:pt>
            </c:numLit>
          </c:val>
          <c:extLst xmlns:c16r2="http://schemas.microsoft.com/office/drawing/2015/06/chart">
            <c:ext xmlns:c16="http://schemas.microsoft.com/office/drawing/2014/chart" uri="{C3380CC4-5D6E-409C-BE32-E72D297353CC}">
              <c16:uniqueId val="{00000000-8C4D-41BA-93AF-1B1C34A631A8}"/>
            </c:ext>
          </c:extLst>
        </c:ser>
        <c:dLbls>
          <c:showLegendKey val="0"/>
          <c:showVal val="0"/>
          <c:showCatName val="0"/>
          <c:showSerName val="0"/>
          <c:showPercent val="0"/>
          <c:showBubbleSize val="0"/>
        </c:dLbls>
        <c:gapWidth val="80"/>
        <c:overlap val="25"/>
        <c:axId val="507150808"/>
        <c:axId val="507151200"/>
      </c:barChart>
      <c:catAx>
        <c:axId val="50715080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507151200"/>
        <c:crosses val="autoZero"/>
        <c:auto val="1"/>
        <c:lblAlgn val="ctr"/>
        <c:lblOffset val="100"/>
        <c:noMultiLvlLbl val="0"/>
      </c:catAx>
      <c:valAx>
        <c:axId val="5071512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507150808"/>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4.1243243243243244</c:v>
              </c:pt>
              <c:pt idx="1">
                <c:v>4.1243243243243244</c:v>
              </c:pt>
              <c:pt idx="2">
                <c:v>3.9675675675675675</c:v>
              </c:pt>
              <c:pt idx="3">
                <c:v>3.6972972972972973</c:v>
              </c:pt>
              <c:pt idx="4">
                <c:v>4.3405405405405402</c:v>
              </c:pt>
              <c:pt idx="5">
                <c:v>4.5891891891891889</c:v>
              </c:pt>
              <c:pt idx="6">
                <c:v>4.4918918918918918</c:v>
              </c:pt>
              <c:pt idx="7">
                <c:v>4.1513513513513516</c:v>
              </c:pt>
              <c:pt idx="8">
                <c:v>4.2972972972972974</c:v>
              </c:pt>
              <c:pt idx="9">
                <c:v>4.3891891891891888</c:v>
              </c:pt>
              <c:pt idx="10">
                <c:v>3.4702702702702704</c:v>
              </c:pt>
              <c:pt idx="11">
                <c:v>3.5297297297297296</c:v>
              </c:pt>
              <c:pt idx="12">
                <c:v>3.4702702702702704</c:v>
              </c:pt>
              <c:pt idx="13">
                <c:v>3.5621621621621622</c:v>
              </c:pt>
              <c:pt idx="14">
                <c:v>3.6054054054054054</c:v>
              </c:pt>
              <c:pt idx="15">
                <c:v>3.6972972972972973</c:v>
              </c:pt>
            </c:numLit>
          </c:val>
          <c:extLst xmlns:c16r2="http://schemas.microsoft.com/office/drawing/2015/06/chart">
            <c:ext xmlns:c16="http://schemas.microsoft.com/office/drawing/2014/chart" uri="{C3380CC4-5D6E-409C-BE32-E72D297353CC}">
              <c16:uniqueId val="{00000000-5465-44B6-8516-B7069576162E}"/>
            </c:ext>
          </c:extLst>
        </c:ser>
        <c:dLbls>
          <c:showLegendKey val="0"/>
          <c:showVal val="0"/>
          <c:showCatName val="0"/>
          <c:showSerName val="0"/>
          <c:showPercent val="0"/>
          <c:showBubbleSize val="0"/>
        </c:dLbls>
        <c:gapWidth val="100"/>
        <c:overlap val="-24"/>
        <c:axId val="507151984"/>
        <c:axId val="507152376"/>
      </c:barChart>
      <c:catAx>
        <c:axId val="507151984"/>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507152376"/>
        <c:crosses val="autoZero"/>
        <c:auto val="1"/>
        <c:lblAlgn val="ctr"/>
        <c:lblOffset val="100"/>
        <c:noMultiLvlLbl val="0"/>
      </c:catAx>
      <c:valAx>
        <c:axId val="5071523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715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0.11904761904761904</c:v>
              </c:pt>
              <c:pt idx="1">
                <c:v>0.14285714285714285</c:v>
              </c:pt>
              <c:pt idx="2">
                <c:v>1.4285714285714285E-2</c:v>
              </c:pt>
              <c:pt idx="3">
                <c:v>9.5238095238095247E-3</c:v>
              </c:pt>
              <c:pt idx="4">
                <c:v>1.4285714285714285E-2</c:v>
              </c:pt>
            </c:numLit>
          </c:val>
          <c:extLst xmlns:c16r2="http://schemas.microsoft.com/office/drawing/2015/06/chart">
            <c:ext xmlns:c16="http://schemas.microsoft.com/office/drawing/2014/chart" uri="{C3380CC4-5D6E-409C-BE32-E72D297353CC}">
              <c16:uniqueId val="{00000000-56D6-4A3A-8FE9-B7AEB379065B}"/>
            </c:ext>
          </c:extLst>
        </c:ser>
        <c:dLbls>
          <c:dLblPos val="outEnd"/>
          <c:showLegendKey val="0"/>
          <c:showVal val="1"/>
          <c:showCatName val="0"/>
          <c:showSerName val="0"/>
          <c:showPercent val="0"/>
          <c:showBubbleSize val="0"/>
        </c:dLbls>
        <c:gapWidth val="150"/>
        <c:axId val="511925584"/>
        <c:axId val="511925976"/>
      </c:barChart>
      <c:catAx>
        <c:axId val="511925584"/>
        <c:scaling>
          <c:orientation val="minMax"/>
        </c:scaling>
        <c:delete val="0"/>
        <c:axPos val="l"/>
        <c:numFmt formatCode="General" sourceLinked="0"/>
        <c:majorTickMark val="out"/>
        <c:minorTickMark val="none"/>
        <c:tickLblPos val="nextTo"/>
        <c:txPr>
          <a:bodyPr/>
          <a:lstStyle/>
          <a:p>
            <a:pPr>
              <a:defRPr b="1"/>
            </a:pPr>
            <a:endParaRPr lang="es-CO"/>
          </a:p>
        </c:txPr>
        <c:crossAx val="511925976"/>
        <c:crosses val="autoZero"/>
        <c:auto val="1"/>
        <c:lblAlgn val="ctr"/>
        <c:lblOffset val="100"/>
        <c:noMultiLvlLbl val="0"/>
      </c:catAx>
      <c:valAx>
        <c:axId val="511925976"/>
        <c:scaling>
          <c:orientation val="minMax"/>
        </c:scaling>
        <c:delete val="1"/>
        <c:axPos val="b"/>
        <c:numFmt formatCode="0.00%" sourceLinked="1"/>
        <c:majorTickMark val="out"/>
        <c:minorTickMark val="none"/>
        <c:tickLblPos val="none"/>
        <c:crossAx val="5119255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0.12857142857142856</c:v>
              </c:pt>
              <c:pt idx="1">
                <c:v>0.26190476190476192</c:v>
              </c:pt>
              <c:pt idx="2">
                <c:v>0.14761904761904762</c:v>
              </c:pt>
              <c:pt idx="3">
                <c:v>7.1428571428571425E-2</c:v>
              </c:pt>
              <c:pt idx="4">
                <c:v>1.4285714285714285E-2</c:v>
              </c:pt>
            </c:numLit>
          </c:val>
          <c:extLst xmlns:c16r2="http://schemas.microsoft.com/office/drawing/2015/06/chart">
            <c:ext xmlns:c16="http://schemas.microsoft.com/office/drawing/2014/chart" uri="{C3380CC4-5D6E-409C-BE32-E72D297353CC}">
              <c16:uniqueId val="{00000000-7EC2-4052-8FCD-45C4A4A488F1}"/>
            </c:ext>
          </c:extLst>
        </c:ser>
        <c:dLbls>
          <c:showLegendKey val="0"/>
          <c:showVal val="0"/>
          <c:showCatName val="0"/>
          <c:showSerName val="0"/>
          <c:showPercent val="0"/>
          <c:showBubbleSize val="0"/>
        </c:dLbls>
        <c:gapWidth val="150"/>
        <c:axId val="511926760"/>
        <c:axId val="511927152"/>
      </c:barChart>
      <c:catAx>
        <c:axId val="511926760"/>
        <c:scaling>
          <c:orientation val="minMax"/>
        </c:scaling>
        <c:delete val="0"/>
        <c:axPos val="l"/>
        <c:numFmt formatCode="General" sourceLinked="0"/>
        <c:majorTickMark val="out"/>
        <c:minorTickMark val="none"/>
        <c:tickLblPos val="nextTo"/>
        <c:txPr>
          <a:bodyPr/>
          <a:lstStyle/>
          <a:p>
            <a:pPr>
              <a:defRPr b="1"/>
            </a:pPr>
            <a:endParaRPr lang="es-CO"/>
          </a:p>
        </c:txPr>
        <c:crossAx val="511927152"/>
        <c:crosses val="autoZero"/>
        <c:auto val="1"/>
        <c:lblAlgn val="ctr"/>
        <c:lblOffset val="100"/>
        <c:noMultiLvlLbl val="0"/>
      </c:catAx>
      <c:valAx>
        <c:axId val="511927152"/>
        <c:scaling>
          <c:orientation val="minMax"/>
        </c:scaling>
        <c:delete val="1"/>
        <c:axPos val="b"/>
        <c:numFmt formatCode="0.00%" sourceLinked="1"/>
        <c:majorTickMark val="out"/>
        <c:minorTickMark val="none"/>
        <c:tickLblPos val="none"/>
        <c:crossAx val="51192676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0.10752688172043011</c:v>
              </c:pt>
              <c:pt idx="1">
                <c:v>0.25806451612903225</c:v>
              </c:pt>
              <c:pt idx="2">
                <c:v>2.6881720430107527E-2</c:v>
              </c:pt>
              <c:pt idx="3">
                <c:v>0</c:v>
              </c:pt>
            </c:numLit>
          </c:val>
          <c:extLst xmlns:c16r2="http://schemas.microsoft.com/office/drawing/2015/06/chart">
            <c:ext xmlns:c16="http://schemas.microsoft.com/office/drawing/2014/chart" uri="{C3380CC4-5D6E-409C-BE32-E72D297353CC}">
              <c16:uniqueId val="{00000000-272F-4680-84FD-30151D928B86}"/>
            </c:ext>
          </c:extLst>
        </c:ser>
        <c:dLbls>
          <c:showLegendKey val="0"/>
          <c:showVal val="0"/>
          <c:showCatName val="0"/>
          <c:showSerName val="0"/>
          <c:showPercent val="0"/>
          <c:showBubbleSize val="0"/>
        </c:dLbls>
        <c:gapWidth val="150"/>
        <c:shape val="box"/>
        <c:axId val="511927936"/>
        <c:axId val="511928328"/>
        <c:axId val="0"/>
      </c:bar3DChart>
      <c:catAx>
        <c:axId val="5119279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511928328"/>
        <c:crosses val="autoZero"/>
        <c:auto val="1"/>
        <c:lblAlgn val="ctr"/>
        <c:lblOffset val="100"/>
        <c:noMultiLvlLbl val="0"/>
      </c:catAx>
      <c:valAx>
        <c:axId val="51192832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1927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Ingeniería Física</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299</xdr:row>
      <xdr:rowOff>9525</xdr:rowOff>
    </xdr:from>
    <xdr:to>
      <xdr:col>14</xdr:col>
      <xdr:colOff>628649</xdr:colOff>
      <xdr:row>308</xdr:row>
      <xdr:rowOff>247649</xdr:rowOff>
    </xdr:to>
    <xdr:graphicFrame macro="">
      <xdr:nvGraphicFramePr>
        <xdr:cNvPr id="2" name="3 Gráfico">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358</xdr:row>
      <xdr:rowOff>238126</xdr:rowOff>
    </xdr:from>
    <xdr:to>
      <xdr:col>13</xdr:col>
      <xdr:colOff>266699</xdr:colOff>
      <xdr:row>380</xdr:row>
      <xdr:rowOff>342900</xdr:rowOff>
    </xdr:to>
    <xdr:graphicFrame macro="">
      <xdr:nvGraphicFramePr>
        <xdr:cNvPr id="3" name="4 Gráfico">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382</xdr:row>
      <xdr:rowOff>220436</xdr:rowOff>
    </xdr:from>
    <xdr:to>
      <xdr:col>15</xdr:col>
      <xdr:colOff>346982</xdr:colOff>
      <xdr:row>390</xdr:row>
      <xdr:rowOff>277586</xdr:rowOff>
    </xdr:to>
    <xdr:graphicFrame macro="">
      <xdr:nvGraphicFramePr>
        <xdr:cNvPr id="4" name="5 Gráfico">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328</xdr:row>
      <xdr:rowOff>340177</xdr:rowOff>
    </xdr:from>
    <xdr:to>
      <xdr:col>14</xdr:col>
      <xdr:colOff>1088572</xdr:colOff>
      <xdr:row>339</xdr:row>
      <xdr:rowOff>254453</xdr:rowOff>
    </xdr:to>
    <xdr:graphicFrame macro="">
      <xdr:nvGraphicFramePr>
        <xdr:cNvPr id="5"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392</xdr:row>
      <xdr:rowOff>279192</xdr:rowOff>
    </xdr:from>
    <xdr:to>
      <xdr:col>16</xdr:col>
      <xdr:colOff>408213</xdr:colOff>
      <xdr:row>419</xdr:row>
      <xdr:rowOff>54429</xdr:rowOff>
    </xdr:to>
    <xdr:graphicFrame macro="">
      <xdr:nvGraphicFramePr>
        <xdr:cNvPr id="6" name="8 Gráfico">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423</xdr:row>
      <xdr:rowOff>94384</xdr:rowOff>
    </xdr:from>
    <xdr:to>
      <xdr:col>14</xdr:col>
      <xdr:colOff>1047750</xdr:colOff>
      <xdr:row>431</xdr:row>
      <xdr:rowOff>789709</xdr:rowOff>
    </xdr:to>
    <xdr:graphicFrame macro="">
      <xdr:nvGraphicFramePr>
        <xdr:cNvPr id="7" name="9 Gráfico">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497</xdr:row>
      <xdr:rowOff>304800</xdr:rowOff>
    </xdr:from>
    <xdr:to>
      <xdr:col>15</xdr:col>
      <xdr:colOff>367393</xdr:colOff>
      <xdr:row>508</xdr:row>
      <xdr:rowOff>0</xdr:rowOff>
    </xdr:to>
    <xdr:graphicFrame macro="">
      <xdr:nvGraphicFramePr>
        <xdr:cNvPr id="8" name="13 Gráfico">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510</xdr:row>
      <xdr:rowOff>87457</xdr:rowOff>
    </xdr:from>
    <xdr:to>
      <xdr:col>16</xdr:col>
      <xdr:colOff>272143</xdr:colOff>
      <xdr:row>523</xdr:row>
      <xdr:rowOff>122465</xdr:rowOff>
    </xdr:to>
    <xdr:graphicFrame macro="">
      <xdr:nvGraphicFramePr>
        <xdr:cNvPr id="9" name="14 Gráfico">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525</xdr:row>
      <xdr:rowOff>475384</xdr:rowOff>
    </xdr:from>
    <xdr:to>
      <xdr:col>14</xdr:col>
      <xdr:colOff>1163782</xdr:colOff>
      <xdr:row>536</xdr:row>
      <xdr:rowOff>0</xdr:rowOff>
    </xdr:to>
    <xdr:graphicFrame macro="">
      <xdr:nvGraphicFramePr>
        <xdr:cNvPr id="10" name="15 Gráfico">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538</xdr:row>
      <xdr:rowOff>38100</xdr:rowOff>
    </xdr:from>
    <xdr:to>
      <xdr:col>15</xdr:col>
      <xdr:colOff>34637</xdr:colOff>
      <xdr:row>555</xdr:row>
      <xdr:rowOff>247649</xdr:rowOff>
    </xdr:to>
    <xdr:graphicFrame macro="">
      <xdr:nvGraphicFramePr>
        <xdr:cNvPr id="11" name="16 Gráfico">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642</xdr:row>
      <xdr:rowOff>38100</xdr:rowOff>
    </xdr:from>
    <xdr:to>
      <xdr:col>12</xdr:col>
      <xdr:colOff>661147</xdr:colOff>
      <xdr:row>661</xdr:row>
      <xdr:rowOff>9525</xdr:rowOff>
    </xdr:to>
    <xdr:graphicFrame macro="">
      <xdr:nvGraphicFramePr>
        <xdr:cNvPr id="12" name="20 Gráfico">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665</xdr:row>
      <xdr:rowOff>184439</xdr:rowOff>
    </xdr:from>
    <xdr:to>
      <xdr:col>14</xdr:col>
      <xdr:colOff>995795</xdr:colOff>
      <xdr:row>681</xdr:row>
      <xdr:rowOff>244187</xdr:rowOff>
    </xdr:to>
    <xdr:graphicFrame macro="">
      <xdr:nvGraphicFramePr>
        <xdr:cNvPr id="13" name="21 Gráfico">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706</xdr:row>
      <xdr:rowOff>47624</xdr:rowOff>
    </xdr:from>
    <xdr:to>
      <xdr:col>14</xdr:col>
      <xdr:colOff>1056409</xdr:colOff>
      <xdr:row>714</xdr:row>
      <xdr:rowOff>219074</xdr:rowOff>
    </xdr:to>
    <xdr:graphicFrame macro="">
      <xdr:nvGraphicFramePr>
        <xdr:cNvPr id="14" name="22 Gráfico">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715</xdr:row>
      <xdr:rowOff>95250</xdr:rowOff>
    </xdr:from>
    <xdr:to>
      <xdr:col>14</xdr:col>
      <xdr:colOff>666750</xdr:colOff>
      <xdr:row>734</xdr:row>
      <xdr:rowOff>0</xdr:rowOff>
    </xdr:to>
    <xdr:graphicFrame macro="">
      <xdr:nvGraphicFramePr>
        <xdr:cNvPr id="15" name="23 Gráfico">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736</xdr:row>
      <xdr:rowOff>66674</xdr:rowOff>
    </xdr:from>
    <xdr:to>
      <xdr:col>14</xdr:col>
      <xdr:colOff>883227</xdr:colOff>
      <xdr:row>749</xdr:row>
      <xdr:rowOff>57150</xdr:rowOff>
    </xdr:to>
    <xdr:graphicFrame macro="">
      <xdr:nvGraphicFramePr>
        <xdr:cNvPr id="16" name="24 Gráfico">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763</xdr:row>
      <xdr:rowOff>123825</xdr:rowOff>
    </xdr:from>
    <xdr:to>
      <xdr:col>7</xdr:col>
      <xdr:colOff>571500</xdr:colOff>
      <xdr:row>774</xdr:row>
      <xdr:rowOff>85725</xdr:rowOff>
    </xdr:to>
    <xdr:graphicFrame macro="">
      <xdr:nvGraphicFramePr>
        <xdr:cNvPr id="17" name="25 Gráfico">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761</xdr:row>
      <xdr:rowOff>64324</xdr:rowOff>
    </xdr:from>
    <xdr:to>
      <xdr:col>13</xdr:col>
      <xdr:colOff>613559</xdr:colOff>
      <xdr:row>774</xdr:row>
      <xdr:rowOff>8614</xdr:rowOff>
    </xdr:to>
    <xdr:graphicFrame macro="">
      <xdr:nvGraphicFramePr>
        <xdr:cNvPr id="18" name="26 Gráfico">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45</xdr:row>
      <xdr:rowOff>141193</xdr:rowOff>
    </xdr:from>
    <xdr:to>
      <xdr:col>14</xdr:col>
      <xdr:colOff>224918</xdr:colOff>
      <xdr:row>53</xdr:row>
      <xdr:rowOff>1331819</xdr:rowOff>
    </xdr:to>
    <xdr:graphicFrame macro="">
      <xdr:nvGraphicFramePr>
        <xdr:cNvPr id="19" name="28 Gráfico">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55</xdr:row>
      <xdr:rowOff>180973</xdr:rowOff>
    </xdr:from>
    <xdr:to>
      <xdr:col>16</xdr:col>
      <xdr:colOff>136070</xdr:colOff>
      <xdr:row>65</xdr:row>
      <xdr:rowOff>802821</xdr:rowOff>
    </xdr:to>
    <xdr:graphicFrame macro="">
      <xdr:nvGraphicFramePr>
        <xdr:cNvPr id="20" name="29 Gráfico">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778</xdr:row>
      <xdr:rowOff>9524</xdr:rowOff>
    </xdr:from>
    <xdr:to>
      <xdr:col>15</xdr:col>
      <xdr:colOff>-1</xdr:colOff>
      <xdr:row>787</xdr:row>
      <xdr:rowOff>219074</xdr:rowOff>
    </xdr:to>
    <xdr:graphicFrame macro="">
      <xdr:nvGraphicFramePr>
        <xdr:cNvPr id="21" name="30 Gráfico">
          <a:extLst>
            <a:ext uri="{FF2B5EF4-FFF2-40B4-BE49-F238E27FC236}">
              <a16:creationId xmlns:a16="http://schemas.microsoft.com/office/drawing/2014/main" xmlns=""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790</xdr:row>
      <xdr:rowOff>0</xdr:rowOff>
    </xdr:from>
    <xdr:to>
      <xdr:col>17</xdr:col>
      <xdr:colOff>241526</xdr:colOff>
      <xdr:row>802</xdr:row>
      <xdr:rowOff>316366</xdr:rowOff>
    </xdr:to>
    <xdr:graphicFrame macro="">
      <xdr:nvGraphicFramePr>
        <xdr:cNvPr id="22" name="31 Gráfico">
          <a:extLst>
            <a:ext uri="{FF2B5EF4-FFF2-40B4-BE49-F238E27FC236}">
              <a16:creationId xmlns:a16="http://schemas.microsoft.com/office/drawing/2014/main" xmlns=""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806</xdr:row>
      <xdr:rowOff>13607</xdr:rowOff>
    </xdr:from>
    <xdr:to>
      <xdr:col>12</xdr:col>
      <xdr:colOff>0</xdr:colOff>
      <xdr:row>817</xdr:row>
      <xdr:rowOff>176893</xdr:rowOff>
    </xdr:to>
    <xdr:graphicFrame macro="">
      <xdr:nvGraphicFramePr>
        <xdr:cNvPr id="23" name="32 Gráfico">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822</xdr:row>
      <xdr:rowOff>66674</xdr:rowOff>
    </xdr:from>
    <xdr:to>
      <xdr:col>14</xdr:col>
      <xdr:colOff>9524</xdr:colOff>
      <xdr:row>834</xdr:row>
      <xdr:rowOff>266699</xdr:rowOff>
    </xdr:to>
    <xdr:graphicFrame macro="">
      <xdr:nvGraphicFramePr>
        <xdr:cNvPr id="24" name="33 Gráfico">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84</xdr:row>
      <xdr:rowOff>144555</xdr:rowOff>
    </xdr:from>
    <xdr:to>
      <xdr:col>13</xdr:col>
      <xdr:colOff>941294</xdr:colOff>
      <xdr:row>92</xdr:row>
      <xdr:rowOff>411255</xdr:rowOff>
    </xdr:to>
    <xdr:graphicFrame macro="">
      <xdr:nvGraphicFramePr>
        <xdr:cNvPr id="25" name="34 Gráfico">
          <a:extLst>
            <a:ext uri="{FF2B5EF4-FFF2-40B4-BE49-F238E27FC236}">
              <a16:creationId xmlns:a16="http://schemas.microsoft.com/office/drawing/2014/main" xmlns=""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92</xdr:row>
      <xdr:rowOff>470900</xdr:rowOff>
    </xdr:from>
    <xdr:to>
      <xdr:col>13</xdr:col>
      <xdr:colOff>1154207</xdr:colOff>
      <xdr:row>100</xdr:row>
      <xdr:rowOff>54194</xdr:rowOff>
    </xdr:to>
    <xdr:graphicFrame macro="">
      <xdr:nvGraphicFramePr>
        <xdr:cNvPr id="26" name="35 Gráfico">
          <a:extLst>
            <a:ext uri="{FF2B5EF4-FFF2-40B4-BE49-F238E27FC236}">
              <a16:creationId xmlns:a16="http://schemas.microsoft.com/office/drawing/2014/main" xmlns=""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159</xdr:row>
      <xdr:rowOff>63954</xdr:rowOff>
    </xdr:from>
    <xdr:to>
      <xdr:col>14</xdr:col>
      <xdr:colOff>255815</xdr:colOff>
      <xdr:row>173</xdr:row>
      <xdr:rowOff>243568</xdr:rowOff>
    </xdr:to>
    <xdr:graphicFrame macro="">
      <xdr:nvGraphicFramePr>
        <xdr:cNvPr id="27" name="39 Gráfico">
          <a:extLst>
            <a:ext uri="{FF2B5EF4-FFF2-40B4-BE49-F238E27FC236}">
              <a16:creationId xmlns:a16="http://schemas.microsoft.com/office/drawing/2014/main" xmlns=""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174</xdr:row>
      <xdr:rowOff>163286</xdr:rowOff>
    </xdr:from>
    <xdr:to>
      <xdr:col>14</xdr:col>
      <xdr:colOff>1088572</xdr:colOff>
      <xdr:row>192</xdr:row>
      <xdr:rowOff>0</xdr:rowOff>
    </xdr:to>
    <xdr:graphicFrame macro="">
      <xdr:nvGraphicFramePr>
        <xdr:cNvPr id="28" name="40 Gráfico">
          <a:extLst>
            <a:ext uri="{FF2B5EF4-FFF2-40B4-BE49-F238E27FC236}">
              <a16:creationId xmlns:a16="http://schemas.microsoft.com/office/drawing/2014/main" xmlns=""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225</xdr:row>
      <xdr:rowOff>157100</xdr:rowOff>
    </xdr:from>
    <xdr:to>
      <xdr:col>14</xdr:col>
      <xdr:colOff>1061357</xdr:colOff>
      <xdr:row>241</xdr:row>
      <xdr:rowOff>27213</xdr:rowOff>
    </xdr:to>
    <xdr:graphicFrame macro="">
      <xdr:nvGraphicFramePr>
        <xdr:cNvPr id="29" name="43 Gráfico">
          <a:extLst>
            <a:ext uri="{FF2B5EF4-FFF2-40B4-BE49-F238E27FC236}">
              <a16:creationId xmlns:a16="http://schemas.microsoft.com/office/drawing/2014/main" xmlns=""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241</xdr:row>
      <xdr:rowOff>152646</xdr:rowOff>
    </xdr:from>
    <xdr:to>
      <xdr:col>14</xdr:col>
      <xdr:colOff>1061357</xdr:colOff>
      <xdr:row>257</xdr:row>
      <xdr:rowOff>258536</xdr:rowOff>
    </xdr:to>
    <xdr:graphicFrame macro="">
      <xdr:nvGraphicFramePr>
        <xdr:cNvPr id="30" name="44 Gráfico">
          <a:extLst>
            <a:ext uri="{FF2B5EF4-FFF2-40B4-BE49-F238E27FC236}">
              <a16:creationId xmlns:a16="http://schemas.microsoft.com/office/drawing/2014/main" xmlns=""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259</xdr:row>
      <xdr:rowOff>40820</xdr:rowOff>
    </xdr:from>
    <xdr:to>
      <xdr:col>15</xdr:col>
      <xdr:colOff>272143</xdr:colOff>
      <xdr:row>276</xdr:row>
      <xdr:rowOff>13607</xdr:rowOff>
    </xdr:to>
    <xdr:graphicFrame macro="">
      <xdr:nvGraphicFramePr>
        <xdr:cNvPr id="31" name="45 Gráfico">
          <a:extLst>
            <a:ext uri="{FF2B5EF4-FFF2-40B4-BE49-F238E27FC236}">
              <a16:creationId xmlns:a16="http://schemas.microsoft.com/office/drawing/2014/main" xmlns=""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275</xdr:row>
      <xdr:rowOff>189140</xdr:rowOff>
    </xdr:from>
    <xdr:to>
      <xdr:col>14</xdr:col>
      <xdr:colOff>1197429</xdr:colOff>
      <xdr:row>292</xdr:row>
      <xdr:rowOff>54429</xdr:rowOff>
    </xdr:to>
    <xdr:graphicFrame macro="">
      <xdr:nvGraphicFramePr>
        <xdr:cNvPr id="32" name="46 Gráfico">
          <a:extLst>
            <a:ext uri="{FF2B5EF4-FFF2-40B4-BE49-F238E27FC236}">
              <a16:creationId xmlns:a16="http://schemas.microsoft.com/office/drawing/2014/main" xmlns=""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314</xdr:row>
      <xdr:rowOff>159226</xdr:rowOff>
    </xdr:from>
    <xdr:to>
      <xdr:col>15</xdr:col>
      <xdr:colOff>272143</xdr:colOff>
      <xdr:row>326</xdr:row>
      <xdr:rowOff>0</xdr:rowOff>
    </xdr:to>
    <xdr:graphicFrame macro="">
      <xdr:nvGraphicFramePr>
        <xdr:cNvPr id="33" name="48 Gráfico">
          <a:extLst>
            <a:ext uri="{FF2B5EF4-FFF2-40B4-BE49-F238E27FC236}">
              <a16:creationId xmlns:a16="http://schemas.microsoft.com/office/drawing/2014/main" xmlns=""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346</xdr:row>
      <xdr:rowOff>76200</xdr:rowOff>
    </xdr:from>
    <xdr:to>
      <xdr:col>12</xdr:col>
      <xdr:colOff>133350</xdr:colOff>
      <xdr:row>356</xdr:row>
      <xdr:rowOff>609600</xdr:rowOff>
    </xdr:to>
    <xdr:graphicFrame macro="">
      <xdr:nvGraphicFramePr>
        <xdr:cNvPr id="34" name="49 Gráfico">
          <a:extLst>
            <a:ext uri="{FF2B5EF4-FFF2-40B4-BE49-F238E27FC236}">
              <a16:creationId xmlns:a16="http://schemas.microsoft.com/office/drawing/2014/main" xmlns=""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448</xdr:row>
      <xdr:rowOff>268059</xdr:rowOff>
    </xdr:from>
    <xdr:to>
      <xdr:col>15</xdr:col>
      <xdr:colOff>40023</xdr:colOff>
      <xdr:row>456</xdr:row>
      <xdr:rowOff>350931</xdr:rowOff>
    </xdr:to>
    <xdr:graphicFrame macro="">
      <xdr:nvGraphicFramePr>
        <xdr:cNvPr id="35" name="50 Gráfico">
          <a:extLst>
            <a:ext uri="{FF2B5EF4-FFF2-40B4-BE49-F238E27FC236}">
              <a16:creationId xmlns:a16="http://schemas.microsoft.com/office/drawing/2014/main" xmlns=""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435</xdr:row>
      <xdr:rowOff>194583</xdr:rowOff>
    </xdr:from>
    <xdr:to>
      <xdr:col>14</xdr:col>
      <xdr:colOff>979715</xdr:colOff>
      <xdr:row>443</xdr:row>
      <xdr:rowOff>10391</xdr:rowOff>
    </xdr:to>
    <xdr:graphicFrame macro="">
      <xdr:nvGraphicFramePr>
        <xdr:cNvPr id="36" name="52 Gráfico">
          <a:extLst>
            <a:ext uri="{FF2B5EF4-FFF2-40B4-BE49-F238E27FC236}">
              <a16:creationId xmlns:a16="http://schemas.microsoft.com/office/drawing/2014/main" xmlns=""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863</xdr:row>
      <xdr:rowOff>404813</xdr:rowOff>
    </xdr:from>
    <xdr:to>
      <xdr:col>14</xdr:col>
      <xdr:colOff>928687</xdr:colOff>
      <xdr:row>870</xdr:row>
      <xdr:rowOff>433388</xdr:rowOff>
    </xdr:to>
    <xdr:graphicFrame macro="">
      <xdr:nvGraphicFramePr>
        <xdr:cNvPr id="37" name="53 Gráfico">
          <a:extLst>
            <a:ext uri="{FF2B5EF4-FFF2-40B4-BE49-F238E27FC236}">
              <a16:creationId xmlns:a16="http://schemas.microsoft.com/office/drawing/2014/main" xmlns=""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870</xdr:row>
      <xdr:rowOff>738188</xdr:rowOff>
    </xdr:from>
    <xdr:to>
      <xdr:col>14</xdr:col>
      <xdr:colOff>928687</xdr:colOff>
      <xdr:row>877</xdr:row>
      <xdr:rowOff>695325</xdr:rowOff>
    </xdr:to>
    <xdr:graphicFrame macro="">
      <xdr:nvGraphicFramePr>
        <xdr:cNvPr id="38" name="55 Gráfico">
          <a:extLst>
            <a:ext uri="{FF2B5EF4-FFF2-40B4-BE49-F238E27FC236}">
              <a16:creationId xmlns:a16="http://schemas.microsoft.com/office/drawing/2014/main" xmlns=""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878</xdr:row>
      <xdr:rowOff>238124</xdr:rowOff>
    </xdr:from>
    <xdr:to>
      <xdr:col>14</xdr:col>
      <xdr:colOff>928687</xdr:colOff>
      <xdr:row>886</xdr:row>
      <xdr:rowOff>0</xdr:rowOff>
    </xdr:to>
    <xdr:graphicFrame macro="">
      <xdr:nvGraphicFramePr>
        <xdr:cNvPr id="39" name="56 Gráfico">
          <a:extLst>
            <a:ext uri="{FF2B5EF4-FFF2-40B4-BE49-F238E27FC236}">
              <a16:creationId xmlns:a16="http://schemas.microsoft.com/office/drawing/2014/main" xmlns=""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904</xdr:row>
      <xdr:rowOff>54429</xdr:rowOff>
    </xdr:from>
    <xdr:to>
      <xdr:col>8</xdr:col>
      <xdr:colOff>510269</xdr:colOff>
      <xdr:row>920</xdr:row>
      <xdr:rowOff>0</xdr:rowOff>
    </xdr:to>
    <xdr:graphicFrame macro="">
      <xdr:nvGraphicFramePr>
        <xdr:cNvPr id="40" name="58 Gráfico">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890</xdr:row>
      <xdr:rowOff>71436</xdr:rowOff>
    </xdr:from>
    <xdr:to>
      <xdr:col>14</xdr:col>
      <xdr:colOff>1023937</xdr:colOff>
      <xdr:row>903</xdr:row>
      <xdr:rowOff>44904</xdr:rowOff>
    </xdr:to>
    <xdr:graphicFrame macro="">
      <xdr:nvGraphicFramePr>
        <xdr:cNvPr id="41" name="59 Gráfico">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923</xdr:row>
      <xdr:rowOff>55790</xdr:rowOff>
    </xdr:from>
    <xdr:to>
      <xdr:col>15</xdr:col>
      <xdr:colOff>149678</xdr:colOff>
      <xdr:row>931</xdr:row>
      <xdr:rowOff>65315</xdr:rowOff>
    </xdr:to>
    <xdr:graphicFrame macro="">
      <xdr:nvGraphicFramePr>
        <xdr:cNvPr id="42" name="60 Gráfico">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933</xdr:row>
      <xdr:rowOff>147638</xdr:rowOff>
    </xdr:from>
    <xdr:to>
      <xdr:col>14</xdr:col>
      <xdr:colOff>1095375</xdr:colOff>
      <xdr:row>941</xdr:row>
      <xdr:rowOff>52389</xdr:rowOff>
    </xdr:to>
    <xdr:graphicFrame macro="">
      <xdr:nvGraphicFramePr>
        <xdr:cNvPr id="43" name="61 Gráfico">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941</xdr:row>
      <xdr:rowOff>105455</xdr:rowOff>
    </xdr:from>
    <xdr:to>
      <xdr:col>14</xdr:col>
      <xdr:colOff>717778</xdr:colOff>
      <xdr:row>948</xdr:row>
      <xdr:rowOff>471487</xdr:rowOff>
    </xdr:to>
    <xdr:graphicFrame macro="">
      <xdr:nvGraphicFramePr>
        <xdr:cNvPr id="44" name="63 Gráfico">
          <a:extLst>
            <a:ext uri="{FF2B5EF4-FFF2-40B4-BE49-F238E27FC236}">
              <a16:creationId xmlns:a16="http://schemas.microsoft.com/office/drawing/2014/main" xmlns=""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956</xdr:row>
      <xdr:rowOff>176893</xdr:rowOff>
    </xdr:from>
    <xdr:to>
      <xdr:col>6</xdr:col>
      <xdr:colOff>332012</xdr:colOff>
      <xdr:row>971</xdr:row>
      <xdr:rowOff>142874</xdr:rowOff>
    </xdr:to>
    <xdr:graphicFrame macro="">
      <xdr:nvGraphicFramePr>
        <xdr:cNvPr id="45" name="64 Gráfico">
          <a:extLst>
            <a:ext uri="{FF2B5EF4-FFF2-40B4-BE49-F238E27FC236}">
              <a16:creationId xmlns:a16="http://schemas.microsoft.com/office/drawing/2014/main" xmlns=""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973</xdr:row>
      <xdr:rowOff>106816</xdr:rowOff>
    </xdr:from>
    <xdr:to>
      <xdr:col>13</xdr:col>
      <xdr:colOff>721181</xdr:colOff>
      <xdr:row>980</xdr:row>
      <xdr:rowOff>736827</xdr:rowOff>
    </xdr:to>
    <xdr:graphicFrame macro="">
      <xdr:nvGraphicFramePr>
        <xdr:cNvPr id="46" name="65 Gráfico">
          <a:extLst>
            <a:ext uri="{FF2B5EF4-FFF2-40B4-BE49-F238E27FC236}">
              <a16:creationId xmlns:a16="http://schemas.microsoft.com/office/drawing/2014/main" xmlns=""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982</xdr:row>
      <xdr:rowOff>34017</xdr:rowOff>
    </xdr:from>
    <xdr:to>
      <xdr:col>12</xdr:col>
      <xdr:colOff>700768</xdr:colOff>
      <xdr:row>995</xdr:row>
      <xdr:rowOff>62592</xdr:rowOff>
    </xdr:to>
    <xdr:graphicFrame macro="">
      <xdr:nvGraphicFramePr>
        <xdr:cNvPr id="47" name="66 Gráfico">
          <a:extLst>
            <a:ext uri="{FF2B5EF4-FFF2-40B4-BE49-F238E27FC236}">
              <a16:creationId xmlns:a16="http://schemas.microsoft.com/office/drawing/2014/main" xmlns=""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995</xdr:row>
      <xdr:rowOff>95250</xdr:rowOff>
    </xdr:from>
    <xdr:to>
      <xdr:col>12</xdr:col>
      <xdr:colOff>796018</xdr:colOff>
      <xdr:row>1008</xdr:row>
      <xdr:rowOff>114299</xdr:rowOff>
    </xdr:to>
    <xdr:graphicFrame macro="">
      <xdr:nvGraphicFramePr>
        <xdr:cNvPr id="48" name="67 Gráfico">
          <a:extLst>
            <a:ext uri="{FF2B5EF4-FFF2-40B4-BE49-F238E27FC236}">
              <a16:creationId xmlns:a16="http://schemas.microsoft.com/office/drawing/2014/main" xmlns=""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1012</xdr:row>
      <xdr:rowOff>200704</xdr:rowOff>
    </xdr:from>
    <xdr:to>
      <xdr:col>13</xdr:col>
      <xdr:colOff>282347</xdr:colOff>
      <xdr:row>1023</xdr:row>
      <xdr:rowOff>207508</xdr:rowOff>
    </xdr:to>
    <xdr:graphicFrame macro="">
      <xdr:nvGraphicFramePr>
        <xdr:cNvPr id="49" name="68 Gráfico">
          <a:extLst>
            <a:ext uri="{FF2B5EF4-FFF2-40B4-BE49-F238E27FC236}">
              <a16:creationId xmlns:a16="http://schemas.microsoft.com/office/drawing/2014/main" xmlns=""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1029</xdr:row>
      <xdr:rowOff>51026</xdr:rowOff>
    </xdr:from>
    <xdr:to>
      <xdr:col>13</xdr:col>
      <xdr:colOff>530678</xdr:colOff>
      <xdr:row>1041</xdr:row>
      <xdr:rowOff>163285</xdr:rowOff>
    </xdr:to>
    <xdr:graphicFrame macro="">
      <xdr:nvGraphicFramePr>
        <xdr:cNvPr id="50" name="69 Gráfico">
          <a:extLst>
            <a:ext uri="{FF2B5EF4-FFF2-40B4-BE49-F238E27FC236}">
              <a16:creationId xmlns:a16="http://schemas.microsoft.com/office/drawing/2014/main" xmlns=""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1043</xdr:row>
      <xdr:rowOff>37420</xdr:rowOff>
    </xdr:from>
    <xdr:to>
      <xdr:col>13</xdr:col>
      <xdr:colOff>363991</xdr:colOff>
      <xdr:row>1055</xdr:row>
      <xdr:rowOff>132670</xdr:rowOff>
    </xdr:to>
    <xdr:graphicFrame macro="">
      <xdr:nvGraphicFramePr>
        <xdr:cNvPr id="51" name="70 Gráfico">
          <a:extLst>
            <a:ext uri="{FF2B5EF4-FFF2-40B4-BE49-F238E27FC236}">
              <a16:creationId xmlns:a16="http://schemas.microsoft.com/office/drawing/2014/main" xmlns=""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1058</xdr:row>
      <xdr:rowOff>74841</xdr:rowOff>
    </xdr:from>
    <xdr:to>
      <xdr:col>13</xdr:col>
      <xdr:colOff>503465</xdr:colOff>
      <xdr:row>1068</xdr:row>
      <xdr:rowOff>156482</xdr:rowOff>
    </xdr:to>
    <xdr:graphicFrame macro="">
      <xdr:nvGraphicFramePr>
        <xdr:cNvPr id="52" name="71 Gráfico">
          <a:extLst>
            <a:ext uri="{FF2B5EF4-FFF2-40B4-BE49-F238E27FC236}">
              <a16:creationId xmlns:a16="http://schemas.microsoft.com/office/drawing/2014/main" xmlns=""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1082</xdr:row>
      <xdr:rowOff>455440</xdr:rowOff>
    </xdr:from>
    <xdr:to>
      <xdr:col>12</xdr:col>
      <xdr:colOff>311924</xdr:colOff>
      <xdr:row>1094</xdr:row>
      <xdr:rowOff>160165</xdr:rowOff>
    </xdr:to>
    <xdr:graphicFrame macro="">
      <xdr:nvGraphicFramePr>
        <xdr:cNvPr id="53" name="73 Gráfico">
          <a:extLst>
            <a:ext uri="{FF2B5EF4-FFF2-40B4-BE49-F238E27FC236}">
              <a16:creationId xmlns:a16="http://schemas.microsoft.com/office/drawing/2014/main" xmlns=""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340</xdr:row>
      <xdr:rowOff>440378</xdr:rowOff>
    </xdr:from>
    <xdr:to>
      <xdr:col>14</xdr:col>
      <xdr:colOff>411925</xdr:colOff>
      <xdr:row>343</xdr:row>
      <xdr:rowOff>466353</xdr:rowOff>
    </xdr:to>
    <xdr:graphicFrame macro="">
      <xdr:nvGraphicFramePr>
        <xdr:cNvPr id="54" name="Gráfico 53">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67</xdr:row>
      <xdr:rowOff>132360</xdr:rowOff>
    </xdr:from>
    <xdr:to>
      <xdr:col>13</xdr:col>
      <xdr:colOff>974912</xdr:colOff>
      <xdr:row>74</xdr:row>
      <xdr:rowOff>268432</xdr:rowOff>
    </xdr:to>
    <xdr:graphicFrame macro="">
      <xdr:nvGraphicFramePr>
        <xdr:cNvPr id="55" name="Gráfico 54">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463</xdr:row>
      <xdr:rowOff>107620</xdr:rowOff>
    </xdr:from>
    <xdr:to>
      <xdr:col>14</xdr:col>
      <xdr:colOff>1056410</xdr:colOff>
      <xdr:row>475</xdr:row>
      <xdr:rowOff>175655</xdr:rowOff>
    </xdr:to>
    <xdr:graphicFrame macro="">
      <xdr:nvGraphicFramePr>
        <xdr:cNvPr id="56" name="50 Gráfico">
          <a:extLst>
            <a:ext uri="{FF2B5EF4-FFF2-40B4-BE49-F238E27FC236}">
              <a16:creationId xmlns:a16="http://schemas.microsoft.com/office/drawing/2014/main" xmlns=""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479</xdr:row>
      <xdr:rowOff>22266</xdr:rowOff>
    </xdr:from>
    <xdr:to>
      <xdr:col>14</xdr:col>
      <xdr:colOff>1108364</xdr:colOff>
      <xdr:row>494</xdr:row>
      <xdr:rowOff>17318</xdr:rowOff>
    </xdr:to>
    <xdr:graphicFrame macro="">
      <xdr:nvGraphicFramePr>
        <xdr:cNvPr id="57" name="50 Gráfico">
          <a:extLst>
            <a:ext uri="{FF2B5EF4-FFF2-40B4-BE49-F238E27FC236}">
              <a16:creationId xmlns:a16="http://schemas.microsoft.com/office/drawing/2014/main" xmlns=""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687</xdr:row>
      <xdr:rowOff>95250</xdr:rowOff>
    </xdr:from>
    <xdr:to>
      <xdr:col>14</xdr:col>
      <xdr:colOff>969818</xdr:colOff>
      <xdr:row>699</xdr:row>
      <xdr:rowOff>95250</xdr:rowOff>
    </xdr:to>
    <xdr:graphicFrame macro="">
      <xdr:nvGraphicFramePr>
        <xdr:cNvPr id="58" name="50 Gráfico">
          <a:extLst>
            <a:ext uri="{FF2B5EF4-FFF2-40B4-BE49-F238E27FC236}">
              <a16:creationId xmlns:a16="http://schemas.microsoft.com/office/drawing/2014/main" xmlns=""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560</xdr:row>
      <xdr:rowOff>68036</xdr:rowOff>
    </xdr:from>
    <xdr:to>
      <xdr:col>16</xdr:col>
      <xdr:colOff>661183</xdr:colOff>
      <xdr:row>577</xdr:row>
      <xdr:rowOff>379639</xdr:rowOff>
    </xdr:to>
    <xdr:graphicFrame macro="">
      <xdr:nvGraphicFramePr>
        <xdr:cNvPr id="59" name="Gráfico 58">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584</xdr:row>
      <xdr:rowOff>81642</xdr:rowOff>
    </xdr:from>
    <xdr:to>
      <xdr:col>15</xdr:col>
      <xdr:colOff>0</xdr:colOff>
      <xdr:row>598</xdr:row>
      <xdr:rowOff>27213</xdr:rowOff>
    </xdr:to>
    <xdr:graphicFrame macro="">
      <xdr:nvGraphicFramePr>
        <xdr:cNvPr id="60" name="50 Gráfico">
          <a:extLst>
            <a:ext uri="{FF2B5EF4-FFF2-40B4-BE49-F238E27FC236}">
              <a16:creationId xmlns:a16="http://schemas.microsoft.com/office/drawing/2014/main" xmlns=""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600</xdr:row>
      <xdr:rowOff>244930</xdr:rowOff>
    </xdr:from>
    <xdr:to>
      <xdr:col>14</xdr:col>
      <xdr:colOff>1021774</xdr:colOff>
      <xdr:row>616</xdr:row>
      <xdr:rowOff>149679</xdr:rowOff>
    </xdr:to>
    <xdr:graphicFrame macro="">
      <xdr:nvGraphicFramePr>
        <xdr:cNvPr id="61" name="Gráfico 60">
          <a:extLst>
            <a:ext uri="{FF2B5EF4-FFF2-40B4-BE49-F238E27FC236}">
              <a16:creationId xmlns:a16="http://schemas.microsoft.com/office/drawing/2014/main" xmlns=""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619</xdr:row>
      <xdr:rowOff>51954</xdr:rowOff>
    </xdr:from>
    <xdr:to>
      <xdr:col>14</xdr:col>
      <xdr:colOff>1143000</xdr:colOff>
      <xdr:row>637</xdr:row>
      <xdr:rowOff>56159</xdr:rowOff>
    </xdr:to>
    <xdr:graphicFrame macro="">
      <xdr:nvGraphicFramePr>
        <xdr:cNvPr id="62" name="Gráfico 61">
          <a:extLst>
            <a:ext uri="{FF2B5EF4-FFF2-40B4-BE49-F238E27FC236}">
              <a16:creationId xmlns:a16="http://schemas.microsoft.com/office/drawing/2014/main" xmlns=""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146</xdr:row>
      <xdr:rowOff>185410</xdr:rowOff>
    </xdr:from>
    <xdr:to>
      <xdr:col>14</xdr:col>
      <xdr:colOff>742646</xdr:colOff>
      <xdr:row>154</xdr:row>
      <xdr:rowOff>1019737</xdr:rowOff>
    </xdr:to>
    <xdr:graphicFrame macro="">
      <xdr:nvGraphicFramePr>
        <xdr:cNvPr id="63" name="Gráfico 62">
          <a:extLst>
            <a:ext uri="{FF2B5EF4-FFF2-40B4-BE49-F238E27FC236}">
              <a16:creationId xmlns:a16="http://schemas.microsoft.com/office/drawing/2014/main" xmlns=""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120</xdr:row>
      <xdr:rowOff>145996</xdr:rowOff>
    </xdr:from>
    <xdr:to>
      <xdr:col>14</xdr:col>
      <xdr:colOff>258536</xdr:colOff>
      <xdr:row>135</xdr:row>
      <xdr:rowOff>27214</xdr:rowOff>
    </xdr:to>
    <xdr:graphicFrame macro="">
      <xdr:nvGraphicFramePr>
        <xdr:cNvPr id="64" name="Gráfico 6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192</xdr:row>
      <xdr:rowOff>207819</xdr:rowOff>
    </xdr:from>
    <xdr:to>
      <xdr:col>14</xdr:col>
      <xdr:colOff>789215</xdr:colOff>
      <xdr:row>208</xdr:row>
      <xdr:rowOff>122465</xdr:rowOff>
    </xdr:to>
    <xdr:graphicFrame macro="">
      <xdr:nvGraphicFramePr>
        <xdr:cNvPr id="65" name="40 Gráfico">
          <a:extLst>
            <a:ext uri="{FF2B5EF4-FFF2-40B4-BE49-F238E27FC236}">
              <a16:creationId xmlns:a16="http://schemas.microsoft.com/office/drawing/2014/main" xmlns=""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208</xdr:row>
      <xdr:rowOff>152152</xdr:rowOff>
    </xdr:from>
    <xdr:to>
      <xdr:col>14</xdr:col>
      <xdr:colOff>1183821</xdr:colOff>
      <xdr:row>225</xdr:row>
      <xdr:rowOff>95250</xdr:rowOff>
    </xdr:to>
    <xdr:graphicFrame macro="">
      <xdr:nvGraphicFramePr>
        <xdr:cNvPr id="66" name="40 Gráfico">
          <a:extLst>
            <a:ext uri="{FF2B5EF4-FFF2-40B4-BE49-F238E27FC236}">
              <a16:creationId xmlns:a16="http://schemas.microsoft.com/office/drawing/2014/main" xmlns=""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1074</xdr:row>
      <xdr:rowOff>119060</xdr:rowOff>
    </xdr:from>
    <xdr:to>
      <xdr:col>14</xdr:col>
      <xdr:colOff>285750</xdr:colOff>
      <xdr:row>1080</xdr:row>
      <xdr:rowOff>1115786</xdr:rowOff>
    </xdr:to>
    <xdr:graphicFrame macro="">
      <xdr:nvGraphicFramePr>
        <xdr:cNvPr id="67" name="Gráfico 66">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59531</xdr:colOff>
      <xdr:row>0</xdr:row>
      <xdr:rowOff>11906</xdr:rowOff>
    </xdr:from>
    <xdr:to>
      <xdr:col>15</xdr:col>
      <xdr:colOff>333374</xdr:colOff>
      <xdr:row>12</xdr:row>
      <xdr:rowOff>95250</xdr:rowOff>
    </xdr:to>
    <xdr:sp macro="" textlink="">
      <xdr:nvSpPr>
        <xdr:cNvPr id="68" name="CuadroTexto 67">
          <a:extLst>
            <a:ext uri="{FF2B5EF4-FFF2-40B4-BE49-F238E27FC236}">
              <a16:creationId xmlns="" xmlns:a16="http://schemas.microsoft.com/office/drawing/2014/main" id="{9E4B38D3-730E-4000-88C0-CCAEACDFF334}"/>
            </a:ext>
          </a:extLst>
        </xdr:cNvPr>
        <xdr:cNvSpPr txBox="1"/>
      </xdr:nvSpPr>
      <xdr:spPr>
        <a:xfrm>
          <a:off x="1583531" y="11906"/>
          <a:ext cx="10179843" cy="2369344"/>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Ingeniería Física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2</xdr:col>
      <xdr:colOff>59531</xdr:colOff>
      <xdr:row>0</xdr:row>
      <xdr:rowOff>11905</xdr:rowOff>
    </xdr:from>
    <xdr:to>
      <xdr:col>2</xdr:col>
      <xdr:colOff>1806365</xdr:colOff>
      <xdr:row>13</xdr:row>
      <xdr:rowOff>142874</xdr:rowOff>
    </xdr:to>
    <xdr:pic>
      <xdr:nvPicPr>
        <xdr:cNvPr id="69"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1583531" y="11905"/>
          <a:ext cx="1746834" cy="260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214313</xdr:colOff>
      <xdr:row>15</xdr:row>
      <xdr:rowOff>166688</xdr:rowOff>
    </xdr:from>
    <xdr:to>
      <xdr:col>15</xdr:col>
      <xdr:colOff>381000</xdr:colOff>
      <xdr:row>40</xdr:row>
      <xdr:rowOff>145164</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738313" y="3024188"/>
          <a:ext cx="12082462" cy="4740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Ingeniería Física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Ingeniería Física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Ingeniería Física</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06-11-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 val="Hoja1"/>
      <sheetName val="Hoja2"/>
      <sheetName val="Hoja3"/>
    </sheetNames>
    <sheetDataSet>
      <sheetData sheetId="0"/>
      <sheetData sheetId="1"/>
      <sheetData sheetId="2"/>
      <sheetData sheetId="3"/>
      <sheetData sheetId="4"/>
      <sheetData sheetId="5"/>
      <sheetData sheetId="6">
        <row r="14">
          <cell r="C14" t="str">
            <v>Masculino</v>
          </cell>
          <cell r="H14">
            <v>0.59130434782608698</v>
          </cell>
        </row>
        <row r="15">
          <cell r="C15" t="str">
            <v>Femenino</v>
          </cell>
          <cell r="H15">
            <v>0.40869565217391307</v>
          </cell>
        </row>
        <row r="25">
          <cell r="C25" t="str">
            <v>Soltero(a)</v>
          </cell>
          <cell r="H25">
            <v>0.88260869565217392</v>
          </cell>
        </row>
        <row r="26">
          <cell r="C26" t="str">
            <v>Casado(a)/unión libre</v>
          </cell>
          <cell r="H26">
            <v>0.10869565217391304</v>
          </cell>
        </row>
        <row r="27">
          <cell r="C27" t="str">
            <v>Otro</v>
          </cell>
          <cell r="H27">
            <v>8.6956521739130436E-3</v>
          </cell>
        </row>
        <row r="31">
          <cell r="C31">
            <v>0</v>
          </cell>
          <cell r="D31">
            <v>0.93333333333333335</v>
          </cell>
        </row>
        <row r="32">
          <cell r="C32">
            <v>1</v>
          </cell>
          <cell r="D32">
            <v>6.222222222222222E-2</v>
          </cell>
        </row>
        <row r="33">
          <cell r="C33">
            <v>2</v>
          </cell>
          <cell r="D33">
            <v>4.4444444444444444E-3</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0.24107142857142858</v>
          </cell>
          <cell r="E51">
            <v>0.5803571428571429</v>
          </cell>
          <cell r="F51">
            <v>0.17857142857142858</v>
          </cell>
        </row>
        <row r="52">
          <cell r="C52" t="str">
            <v>Escucha</v>
          </cell>
          <cell r="D52">
            <v>0.2831858407079646</v>
          </cell>
          <cell r="E52">
            <v>0.49115044247787609</v>
          </cell>
          <cell r="F52">
            <v>0.22566371681415928</v>
          </cell>
        </row>
        <row r="53">
          <cell r="C53" t="str">
            <v>Lectura</v>
          </cell>
          <cell r="D53">
            <v>0.52422907488986781</v>
          </cell>
          <cell r="E53">
            <v>0.44052863436123346</v>
          </cell>
          <cell r="F53">
            <v>3.5242290748898682E-2</v>
          </cell>
        </row>
        <row r="54">
          <cell r="C54" t="str">
            <v>Escritura</v>
          </cell>
          <cell r="D54">
            <v>0.35267857142857145</v>
          </cell>
          <cell r="E54">
            <v>0.5580357142857143</v>
          </cell>
          <cell r="F54">
            <v>8.9285714285714288E-2</v>
          </cell>
        </row>
        <row r="58">
          <cell r="D58" t="str">
            <v>Alto</v>
          </cell>
          <cell r="E58" t="str">
            <v>Medio</v>
          </cell>
          <cell r="F58" t="str">
            <v>Bajo</v>
          </cell>
        </row>
        <row r="59">
          <cell r="C59" t="str">
            <v>Habla</v>
          </cell>
          <cell r="D59">
            <v>0.12820512820512819</v>
          </cell>
          <cell r="E59">
            <v>0.44871794871794873</v>
          </cell>
          <cell r="F59">
            <v>0.42307692307692307</v>
          </cell>
        </row>
        <row r="60">
          <cell r="C60" t="str">
            <v>Escucha</v>
          </cell>
          <cell r="D60">
            <v>0.15789473684210525</v>
          </cell>
          <cell r="E60">
            <v>0.43421052631578949</v>
          </cell>
          <cell r="F60">
            <v>0.40789473684210525</v>
          </cell>
        </row>
        <row r="61">
          <cell r="C61" t="str">
            <v>Lectura</v>
          </cell>
          <cell r="D61">
            <v>0.22077922077922077</v>
          </cell>
          <cell r="E61">
            <v>0.48051948051948051</v>
          </cell>
          <cell r="F61">
            <v>0.29870129870129869</v>
          </cell>
        </row>
        <row r="62">
          <cell r="C62" t="str">
            <v>Escritura</v>
          </cell>
          <cell r="D62">
            <v>0.14473684210526316</v>
          </cell>
          <cell r="E62">
            <v>0.42105263157894735</v>
          </cell>
          <cell r="F62">
            <v>0.43421052631578949</v>
          </cell>
        </row>
        <row r="67">
          <cell r="O67">
            <v>4.1243243243243244</v>
          </cell>
        </row>
        <row r="68">
          <cell r="O68">
            <v>4.1243243243243244</v>
          </cell>
        </row>
        <row r="69">
          <cell r="O69">
            <v>3.9675675675675675</v>
          </cell>
        </row>
        <row r="70">
          <cell r="O70">
            <v>3.6972972972972973</v>
          </cell>
        </row>
        <row r="71">
          <cell r="O71">
            <v>4.3405405405405402</v>
          </cell>
        </row>
        <row r="72">
          <cell r="O72">
            <v>4.5891891891891889</v>
          </cell>
        </row>
        <row r="73">
          <cell r="O73">
            <v>4.4918918918918918</v>
          </cell>
        </row>
        <row r="74">
          <cell r="O74">
            <v>4.1513513513513516</v>
          </cell>
        </row>
        <row r="75">
          <cell r="O75">
            <v>4.2972972972972974</v>
          </cell>
        </row>
        <row r="76">
          <cell r="O76">
            <v>4.3891891891891888</v>
          </cell>
        </row>
        <row r="77">
          <cell r="O77">
            <v>3.4702702702702704</v>
          </cell>
        </row>
        <row r="78">
          <cell r="O78">
            <v>3.5297297297297296</v>
          </cell>
        </row>
        <row r="79">
          <cell r="O79">
            <v>3.4702702702702704</v>
          </cell>
        </row>
        <row r="80">
          <cell r="O80">
            <v>3.5621621621621622</v>
          </cell>
        </row>
        <row r="81">
          <cell r="O81">
            <v>3.6054054054054054</v>
          </cell>
        </row>
        <row r="82">
          <cell r="O82">
            <v>3.6972972972972973</v>
          </cell>
        </row>
        <row r="101">
          <cell r="B101">
            <v>1</v>
          </cell>
          <cell r="O101">
            <v>3.9523809523809526</v>
          </cell>
        </row>
        <row r="102">
          <cell r="B102">
            <v>2</v>
          </cell>
          <cell r="O102">
            <v>4.2619047619047619</v>
          </cell>
        </row>
        <row r="103">
          <cell r="B103">
            <v>3</v>
          </cell>
          <cell r="O103">
            <v>4.0476190476190474</v>
          </cell>
        </row>
        <row r="104">
          <cell r="B104">
            <v>4</v>
          </cell>
          <cell r="O104">
            <v>4.2619047619047619</v>
          </cell>
        </row>
        <row r="105">
          <cell r="B105">
            <v>5</v>
          </cell>
          <cell r="O105">
            <v>4.3095238095238093</v>
          </cell>
        </row>
        <row r="106">
          <cell r="B106">
            <v>6</v>
          </cell>
          <cell r="O106">
            <v>4.5238095238095237</v>
          </cell>
        </row>
        <row r="107">
          <cell r="B107">
            <v>7</v>
          </cell>
          <cell r="O107">
            <v>4.2857142857142856</v>
          </cell>
        </row>
        <row r="108">
          <cell r="B108">
            <v>8</v>
          </cell>
          <cell r="O108">
            <v>4.166666666666667</v>
          </cell>
        </row>
        <row r="131">
          <cell r="C131" t="str">
            <v>Alto</v>
          </cell>
          <cell r="F131">
            <v>0.19047619047619047</v>
          </cell>
        </row>
        <row r="132">
          <cell r="C132" t="str">
            <v>Mediano</v>
          </cell>
          <cell r="F132">
            <v>0.19047619047619047</v>
          </cell>
        </row>
        <row r="133">
          <cell r="C133" t="str">
            <v>Bajo</v>
          </cell>
          <cell r="F133">
            <v>6.1904761904761907E-2</v>
          </cell>
        </row>
        <row r="134">
          <cell r="C134" t="str">
            <v>Ninguno</v>
          </cell>
          <cell r="F134">
            <v>9.5238095238095247E-3</v>
          </cell>
        </row>
        <row r="135">
          <cell r="C135" t="str">
            <v>No sabe</v>
          </cell>
          <cell r="F135">
            <v>1.4285714285714285E-2</v>
          </cell>
        </row>
        <row r="148">
          <cell r="C148" t="str">
            <v>Alto</v>
          </cell>
          <cell r="F148">
            <v>9.0476190476190474E-2</v>
          </cell>
        </row>
        <row r="149">
          <cell r="C149" t="str">
            <v>Mediano</v>
          </cell>
          <cell r="F149">
            <v>0.19047619047619047</v>
          </cell>
        </row>
        <row r="150">
          <cell r="C150" t="str">
            <v>Bajo</v>
          </cell>
          <cell r="F150">
            <v>0.19047619047619047</v>
          </cell>
        </row>
        <row r="151">
          <cell r="C151" t="str">
            <v>Ninguno</v>
          </cell>
          <cell r="F151">
            <v>0.13333333333333333</v>
          </cell>
        </row>
        <row r="152">
          <cell r="C152" t="str">
            <v>No sabe</v>
          </cell>
          <cell r="F152">
            <v>1.9047619047619049E-2</v>
          </cell>
        </row>
        <row r="165">
          <cell r="C165" t="str">
            <v>Alto</v>
          </cell>
          <cell r="F165">
            <v>0.11904761904761904</v>
          </cell>
        </row>
        <row r="166">
          <cell r="C166" t="str">
            <v>Mediano</v>
          </cell>
          <cell r="F166">
            <v>0.14285714285714285</v>
          </cell>
        </row>
        <row r="167">
          <cell r="C167" t="str">
            <v>Bajo</v>
          </cell>
          <cell r="F167">
            <v>1.4285714285714285E-2</v>
          </cell>
        </row>
        <row r="168">
          <cell r="C168" t="str">
            <v>Ninguno</v>
          </cell>
          <cell r="F168">
            <v>9.5238095238095247E-3</v>
          </cell>
        </row>
        <row r="169">
          <cell r="C169" t="str">
            <v>No sabe</v>
          </cell>
          <cell r="F169">
            <v>1.4285714285714285E-2</v>
          </cell>
        </row>
        <row r="182">
          <cell r="C182" t="str">
            <v>Alto</v>
          </cell>
          <cell r="F182">
            <v>0.12857142857142856</v>
          </cell>
        </row>
        <row r="183">
          <cell r="C183" t="str">
            <v>Mediano</v>
          </cell>
          <cell r="F183">
            <v>0.26190476190476192</v>
          </cell>
        </row>
        <row r="184">
          <cell r="C184" t="str">
            <v>Bajo</v>
          </cell>
          <cell r="F184">
            <v>0.14761904761904762</v>
          </cell>
        </row>
        <row r="185">
          <cell r="C185" t="str">
            <v>Ninguno</v>
          </cell>
          <cell r="F185">
            <v>7.1428571428571425E-2</v>
          </cell>
        </row>
        <row r="186">
          <cell r="C186" t="str">
            <v>No sabe</v>
          </cell>
          <cell r="F186">
            <v>1.4285714285714285E-2</v>
          </cell>
        </row>
        <row r="198">
          <cell r="C198" t="str">
            <v>Alto</v>
          </cell>
          <cell r="F198">
            <v>0.23333333333333334</v>
          </cell>
        </row>
        <row r="199">
          <cell r="C199" t="str">
            <v>Mediano</v>
          </cell>
          <cell r="F199">
            <v>0.32857142857142857</v>
          </cell>
        </row>
        <row r="200">
          <cell r="C200" t="str">
            <v>Bajo</v>
          </cell>
          <cell r="F200">
            <v>5.2380952380952382E-2</v>
          </cell>
        </row>
        <row r="201">
          <cell r="C201" t="str">
            <v>Ninguno</v>
          </cell>
          <cell r="F201">
            <v>4.7619047619047623E-3</v>
          </cell>
        </row>
        <row r="202">
          <cell r="C202" t="str">
            <v>No sabe</v>
          </cell>
          <cell r="F202">
            <v>4.7619047619047623E-3</v>
          </cell>
        </row>
        <row r="214">
          <cell r="C214" t="str">
            <v>Alto</v>
          </cell>
          <cell r="F214">
            <v>0.10476190476190476</v>
          </cell>
        </row>
        <row r="215">
          <cell r="C215" t="str">
            <v>Mediano</v>
          </cell>
          <cell r="F215">
            <v>0.28095238095238095</v>
          </cell>
        </row>
        <row r="216">
          <cell r="C216" t="str">
            <v>Bajo</v>
          </cell>
          <cell r="F216">
            <v>0.12380952380952381</v>
          </cell>
        </row>
        <row r="217">
          <cell r="C217" t="str">
            <v>Ninguno</v>
          </cell>
          <cell r="F217">
            <v>9.5238095238095233E-2</v>
          </cell>
        </row>
        <row r="218">
          <cell r="C218" t="str">
            <v>No sabe</v>
          </cell>
          <cell r="F218">
            <v>1.9047619047619049E-2</v>
          </cell>
        </row>
        <row r="232">
          <cell r="C232" t="str">
            <v>Alto</v>
          </cell>
          <cell r="F232">
            <v>0.10476190476190476</v>
          </cell>
        </row>
        <row r="233">
          <cell r="C233" t="str">
            <v>Mediano</v>
          </cell>
          <cell r="F233">
            <v>0.28095238095238095</v>
          </cell>
        </row>
        <row r="234">
          <cell r="C234" t="str">
            <v>Bajo</v>
          </cell>
          <cell r="F234">
            <v>0.13333333333333333</v>
          </cell>
        </row>
        <row r="235">
          <cell r="C235" t="str">
            <v>Ninguno</v>
          </cell>
          <cell r="F235">
            <v>8.5714285714285715E-2</v>
          </cell>
        </row>
        <row r="236">
          <cell r="C236" t="str">
            <v>No sabe</v>
          </cell>
          <cell r="F236">
            <v>1.9047619047619049E-2</v>
          </cell>
        </row>
        <row r="248">
          <cell r="C248" t="str">
            <v>Alto</v>
          </cell>
          <cell r="F248">
            <v>0.10952380952380952</v>
          </cell>
        </row>
        <row r="249">
          <cell r="C249" t="str">
            <v>Mediano</v>
          </cell>
          <cell r="F249">
            <v>0.30952380952380953</v>
          </cell>
        </row>
        <row r="250">
          <cell r="C250" t="str">
            <v>Bajo</v>
          </cell>
          <cell r="F250">
            <v>0.12857142857142856</v>
          </cell>
        </row>
        <row r="251">
          <cell r="C251" t="str">
            <v>Ninguno</v>
          </cell>
          <cell r="F251">
            <v>5.7142857142857141E-2</v>
          </cell>
        </row>
        <row r="252">
          <cell r="C252" t="str">
            <v>No sabe</v>
          </cell>
          <cell r="F252">
            <v>1.9047619047619049E-2</v>
          </cell>
        </row>
        <row r="263">
          <cell r="C263" t="str">
            <v xml:space="preserve">Iniciar una nueva carrera tecnológica </v>
          </cell>
          <cell r="D263">
            <v>0</v>
          </cell>
        </row>
        <row r="264">
          <cell r="C264" t="str">
            <v>Iniciar una nueva carrera técnica</v>
          </cell>
          <cell r="D264">
            <v>0</v>
          </cell>
        </row>
        <row r="265">
          <cell r="C265" t="str">
            <v>Otro</v>
          </cell>
          <cell r="D265">
            <v>0.16666666666666666</v>
          </cell>
        </row>
        <row r="266">
          <cell r="C266" t="str">
            <v>Iniciar una nueva carrera universitaria</v>
          </cell>
          <cell r="D266">
            <v>8.3333333333333329E-2</v>
          </cell>
        </row>
        <row r="267">
          <cell r="C267" t="str">
            <v>Trabajar fuera de Colombia</v>
          </cell>
          <cell r="D267">
            <v>0.29166666666666669</v>
          </cell>
        </row>
        <row r="268">
          <cell r="C268" t="str">
            <v>Crear una empresa</v>
          </cell>
          <cell r="D268">
            <v>0.41666666666666669</v>
          </cell>
        </row>
        <row r="269">
          <cell r="C269" t="str">
            <v>Estudiar un posgrado fuera de Colombia</v>
          </cell>
          <cell r="D269">
            <v>0.33333333333333331</v>
          </cell>
        </row>
        <row r="270">
          <cell r="C270" t="str">
            <v>Estudiar un posgrado en Colombia</v>
          </cell>
          <cell r="D270">
            <v>0.66666666666666663</v>
          </cell>
        </row>
        <row r="271">
          <cell r="C271" t="str">
            <v>Trabajar en Colombia</v>
          </cell>
          <cell r="D271">
            <v>0.5</v>
          </cell>
        </row>
        <row r="284">
          <cell r="C284" t="str">
            <v>Si</v>
          </cell>
          <cell r="F284">
            <v>0.68421052631578949</v>
          </cell>
        </row>
        <row r="285">
          <cell r="C285" t="str">
            <v>No</v>
          </cell>
          <cell r="F285">
            <v>0.15789473684210525</v>
          </cell>
        </row>
        <row r="298">
          <cell r="D298" t="str">
            <v>3 Año</v>
          </cell>
          <cell r="E298" t="str">
            <v>5 Año</v>
          </cell>
        </row>
        <row r="299">
          <cell r="C299" t="str">
            <v>Especialización</v>
          </cell>
          <cell r="D299">
            <v>0.22222222222222221</v>
          </cell>
          <cell r="E299">
            <v>0</v>
          </cell>
          <cell r="F299">
            <v>0.15384615384615385</v>
          </cell>
        </row>
        <row r="300">
          <cell r="C300" t="str">
            <v>Maestría</v>
          </cell>
          <cell r="D300">
            <v>0.66666666666666663</v>
          </cell>
          <cell r="E300">
            <v>0</v>
          </cell>
          <cell r="F300">
            <v>0.46153846153846156</v>
          </cell>
        </row>
        <row r="301">
          <cell r="C301" t="str">
            <v>Doctorado</v>
          </cell>
          <cell r="D301">
            <v>0.66666666666666663</v>
          </cell>
          <cell r="E301">
            <v>0</v>
          </cell>
          <cell r="F301">
            <v>0.46153846153846156</v>
          </cell>
        </row>
        <row r="316">
          <cell r="C316" t="str">
            <v>Si</v>
          </cell>
          <cell r="D316">
            <v>0.56451612903225812</v>
          </cell>
        </row>
        <row r="317">
          <cell r="C317" t="str">
            <v>No</v>
          </cell>
          <cell r="D317">
            <v>0.10752688172043011</v>
          </cell>
        </row>
        <row r="334">
          <cell r="C334" t="str">
            <v>Especialización</v>
          </cell>
          <cell r="D334">
            <v>0.14285714285714285</v>
          </cell>
        </row>
        <row r="335">
          <cell r="C335" t="str">
            <v>Maestría</v>
          </cell>
          <cell r="D335">
            <v>0.69523809523809521</v>
          </cell>
        </row>
        <row r="336">
          <cell r="C336" t="str">
            <v xml:space="preserve">Diplomados </v>
          </cell>
          <cell r="D336">
            <v>7.6190476190476197E-2</v>
          </cell>
        </row>
        <row r="337">
          <cell r="C337" t="str">
            <v xml:space="preserve">Seminarios/Cursos </v>
          </cell>
          <cell r="D337">
            <v>0</v>
          </cell>
        </row>
        <row r="338">
          <cell r="C338" t="str">
            <v xml:space="preserve">Estudios Técnicos </v>
          </cell>
          <cell r="D338">
            <v>0</v>
          </cell>
        </row>
        <row r="339">
          <cell r="C339" t="str">
            <v>Doctorado</v>
          </cell>
          <cell r="D339">
            <v>2.8571428571428571E-2</v>
          </cell>
        </row>
        <row r="340">
          <cell r="C340" t="str">
            <v xml:space="preserve">Tecnológicos </v>
          </cell>
          <cell r="D340">
            <v>0</v>
          </cell>
        </row>
        <row r="341">
          <cell r="C341" t="str">
            <v>Universitarios</v>
          </cell>
          <cell r="D341">
            <v>1.9047619047619049E-2</v>
          </cell>
        </row>
        <row r="342">
          <cell r="C342" t="str">
            <v>Sin respuesta</v>
          </cell>
          <cell r="D342">
            <v>0.26666666666666666</v>
          </cell>
        </row>
        <row r="346">
          <cell r="D346" t="str">
            <v>3 Año</v>
          </cell>
          <cell r="E346" t="str">
            <v>5 Año</v>
          </cell>
        </row>
        <row r="347">
          <cell r="C347" t="str">
            <v>Diplomados</v>
          </cell>
          <cell r="D347">
            <v>0.25</v>
          </cell>
          <cell r="E347">
            <v>0</v>
          </cell>
        </row>
        <row r="348">
          <cell r="C348" t="str">
            <v>Cursos/seminarios/Talleres</v>
          </cell>
          <cell r="D348">
            <v>0.3125</v>
          </cell>
          <cell r="E348">
            <v>0</v>
          </cell>
        </row>
        <row r="349">
          <cell r="C349" t="str">
            <v>Congresos</v>
          </cell>
          <cell r="D349">
            <v>0.125</v>
          </cell>
          <cell r="E349">
            <v>0</v>
          </cell>
        </row>
        <row r="350">
          <cell r="C350" t="str">
            <v>Foros</v>
          </cell>
          <cell r="D350">
            <v>0</v>
          </cell>
          <cell r="E350">
            <v>0</v>
          </cell>
        </row>
        <row r="351">
          <cell r="C351" t="str">
            <v>Otro</v>
          </cell>
          <cell r="D351">
            <v>0</v>
          </cell>
          <cell r="E351">
            <v>0</v>
          </cell>
        </row>
        <row r="356">
          <cell r="D356" t="str">
            <v>MG</v>
          </cell>
          <cell r="E356" t="str">
            <v>1 Año</v>
          </cell>
          <cell r="F356" t="str">
            <v>3 Año</v>
          </cell>
          <cell r="G356" t="str">
            <v>5 Año</v>
          </cell>
        </row>
        <row r="357">
          <cell r="C357" t="str">
            <v>Comunidades Académicas reconocidas</v>
          </cell>
          <cell r="D357">
            <v>1.0752688172043012E-2</v>
          </cell>
          <cell r="E357">
            <v>8.3333333333333329E-2</v>
          </cell>
          <cell r="F357">
            <v>0.125</v>
          </cell>
          <cell r="G357">
            <v>0</v>
          </cell>
        </row>
        <row r="358">
          <cell r="C358" t="str">
            <v>Asociaciones Científicas</v>
          </cell>
          <cell r="D358">
            <v>9.6774193548387094E-2</v>
          </cell>
          <cell r="E358">
            <v>0.125</v>
          </cell>
          <cell r="F358">
            <v>0</v>
          </cell>
          <cell r="G358">
            <v>0</v>
          </cell>
        </row>
        <row r="359">
          <cell r="C359" t="str">
            <v>Profesionales/ Tecnológicas/Técnicas/artísticas y culturales</v>
          </cell>
          <cell r="D359">
            <v>2.6881720430107527E-2</v>
          </cell>
          <cell r="E359">
            <v>4.1666666666666664E-2</v>
          </cell>
          <cell r="F359">
            <v>0</v>
          </cell>
          <cell r="G359">
            <v>0</v>
          </cell>
        </row>
        <row r="360">
          <cell r="C360" t="str">
            <v>Políticas</v>
          </cell>
          <cell r="D360">
            <v>0</v>
          </cell>
          <cell r="E360">
            <v>4.1666666666666664E-2</v>
          </cell>
          <cell r="F360">
            <v>0</v>
          </cell>
          <cell r="G360">
            <v>0</v>
          </cell>
        </row>
        <row r="361">
          <cell r="C361" t="str">
            <v>Religiosas</v>
          </cell>
          <cell r="D361">
            <v>1.0752688172043012E-2</v>
          </cell>
          <cell r="E361">
            <v>8.3333333333333329E-2</v>
          </cell>
          <cell r="F361">
            <v>6.25E-2</v>
          </cell>
          <cell r="G361">
            <v>0</v>
          </cell>
        </row>
        <row r="362">
          <cell r="C362" t="str">
            <v>Sector Productivo</v>
          </cell>
          <cell r="D362">
            <v>0</v>
          </cell>
          <cell r="E362">
            <v>0</v>
          </cell>
          <cell r="F362">
            <v>0</v>
          </cell>
          <cell r="G362">
            <v>0</v>
          </cell>
        </row>
        <row r="363">
          <cell r="C363" t="str">
            <v>Otras</v>
          </cell>
          <cell r="D363">
            <v>2.1505376344086023E-2</v>
          </cell>
          <cell r="E363">
            <v>0</v>
          </cell>
          <cell r="F363">
            <v>0.1875</v>
          </cell>
          <cell r="G363">
            <v>0</v>
          </cell>
        </row>
        <row r="364">
          <cell r="C364" t="str">
            <v>Ninguna</v>
          </cell>
          <cell r="D364">
            <v>0.23655913978494625</v>
          </cell>
          <cell r="E364">
            <v>0.625</v>
          </cell>
          <cell r="F364">
            <v>0.375</v>
          </cell>
          <cell r="G364">
            <v>0</v>
          </cell>
        </row>
        <row r="391">
          <cell r="D391" t="str">
            <v>1 Año</v>
          </cell>
          <cell r="E391" t="str">
            <v>3 Año</v>
          </cell>
          <cell r="F391" t="str">
            <v>5 Año</v>
          </cell>
        </row>
        <row r="392">
          <cell r="C392" t="str">
            <v>Si</v>
          </cell>
          <cell r="D392">
            <v>0.40909090909090912</v>
          </cell>
          <cell r="E392">
            <v>0.125</v>
          </cell>
          <cell r="F392">
            <v>0.25</v>
          </cell>
        </row>
        <row r="393">
          <cell r="C393" t="str">
            <v>No</v>
          </cell>
          <cell r="D393">
            <v>0.59090909090909094</v>
          </cell>
          <cell r="E393">
            <v>0.875</v>
          </cell>
          <cell r="F393">
            <v>0.75</v>
          </cell>
        </row>
        <row r="412">
          <cell r="D412" t="str">
            <v>1 Año</v>
          </cell>
          <cell r="E412" t="str">
            <v>3 Año</v>
          </cell>
          <cell r="F412" t="str">
            <v>5 Año</v>
          </cell>
        </row>
        <row r="413">
          <cell r="C413" t="str">
            <v xml:space="preserve">Trabajando         </v>
          </cell>
          <cell r="D413">
            <v>0.5</v>
          </cell>
          <cell r="E413">
            <v>0.5</v>
          </cell>
          <cell r="F413">
            <v>0</v>
          </cell>
          <cell r="G413">
            <v>0.45454545454545453</v>
          </cell>
        </row>
        <row r="414">
          <cell r="C414" t="str">
            <v xml:space="preserve">Buscando trabajo       </v>
          </cell>
          <cell r="D414">
            <v>0.25</v>
          </cell>
          <cell r="E414">
            <v>0</v>
          </cell>
          <cell r="F414">
            <v>0</v>
          </cell>
          <cell r="G414">
            <v>0.13636363636363635</v>
          </cell>
        </row>
        <row r="415">
          <cell r="C415" t="str">
            <v xml:space="preserve">Estudiando         </v>
          </cell>
          <cell r="D415">
            <v>8.3333333333333329E-2</v>
          </cell>
          <cell r="E415">
            <v>0.1875</v>
          </cell>
          <cell r="F415">
            <v>0</v>
          </cell>
          <cell r="G415">
            <v>0.11363636363636363</v>
          </cell>
        </row>
        <row r="416">
          <cell r="C416" t="str">
            <v>Otra actividad</v>
          </cell>
          <cell r="D416">
            <v>0</v>
          </cell>
          <cell r="E416">
            <v>6.25E-2</v>
          </cell>
          <cell r="F416">
            <v>0</v>
          </cell>
          <cell r="G416">
            <v>2.2727272727272728E-2</v>
          </cell>
        </row>
        <row r="417">
          <cell r="C417" t="str">
            <v>Oficios del hogar</v>
          </cell>
          <cell r="D417">
            <v>8.3333333333333329E-2</v>
          </cell>
          <cell r="E417">
            <v>0</v>
          </cell>
          <cell r="F417">
            <v>0</v>
          </cell>
          <cell r="G417">
            <v>4.5454545454545456E-2</v>
          </cell>
        </row>
        <row r="418">
          <cell r="C418" t="str">
            <v xml:space="preserve">Incapacitado permanente para  trabajar  </v>
          </cell>
          <cell r="G418">
            <v>0</v>
          </cell>
        </row>
        <row r="434">
          <cell r="C434" t="str">
            <v>Si, tengo una empresa/negocio/finca</v>
          </cell>
          <cell r="H434">
            <v>0</v>
          </cell>
        </row>
        <row r="435">
          <cell r="C435" t="str">
            <v>Si, trabajo como empleado</v>
          </cell>
          <cell r="H435">
            <v>6.9565217391304349E-2</v>
          </cell>
        </row>
        <row r="436">
          <cell r="C436" t="str">
            <v>Si, trabajo en un negocio familiar sin remuneración</v>
          </cell>
          <cell r="H436">
            <v>1.3043478260869565E-2</v>
          </cell>
        </row>
        <row r="437">
          <cell r="C437" t="str">
            <v>No</v>
          </cell>
          <cell r="H437">
            <v>0.5347826086956522</v>
          </cell>
        </row>
        <row r="451">
          <cell r="C451" t="str">
            <v>Empleado de empresa familiar sin remuneración</v>
          </cell>
          <cell r="H451">
            <v>2.6086956521739129E-2</v>
          </cell>
        </row>
        <row r="452">
          <cell r="C452" t="str">
            <v>Empleado de empresa particular</v>
          </cell>
          <cell r="H452">
            <v>0.19130434782608696</v>
          </cell>
        </row>
        <row r="453">
          <cell r="C453" t="str">
            <v>Empleado del gobierno</v>
          </cell>
          <cell r="H453">
            <v>5.6521739130434782E-2</v>
          </cell>
        </row>
        <row r="454">
          <cell r="C454" t="str">
            <v>Empresario/Empleador</v>
          </cell>
          <cell r="H454">
            <v>4.3478260869565218E-3</v>
          </cell>
        </row>
        <row r="455">
          <cell r="C455" t="str">
            <v>Trabajador independiente (Sector público o privado)</v>
          </cell>
          <cell r="H455">
            <v>8.2608695652173908E-2</v>
          </cell>
        </row>
        <row r="466">
          <cell r="D466" t="str">
            <v>1 Año</v>
          </cell>
          <cell r="E466" t="str">
            <v>3 Año</v>
          </cell>
          <cell r="F466" t="str">
            <v>5 Año</v>
          </cell>
        </row>
        <row r="467">
          <cell r="C467" t="str">
            <v>Si</v>
          </cell>
          <cell r="D467">
            <v>0.25</v>
          </cell>
          <cell r="E467">
            <v>0.25</v>
          </cell>
          <cell r="F467">
            <v>0.75</v>
          </cell>
        </row>
        <row r="468">
          <cell r="C468" t="str">
            <v>No</v>
          </cell>
          <cell r="D468">
            <v>0.125</v>
          </cell>
          <cell r="E468">
            <v>0.375</v>
          </cell>
          <cell r="F468">
            <v>0</v>
          </cell>
        </row>
        <row r="480">
          <cell r="D480" t="str">
            <v>1 Año</v>
          </cell>
          <cell r="E480" t="str">
            <v>3 Año</v>
          </cell>
          <cell r="F480" t="str">
            <v>5 Año</v>
          </cell>
        </row>
        <row r="481">
          <cell r="C481" t="str">
            <v>Contrato a término fijo</v>
          </cell>
          <cell r="D481">
            <v>0</v>
          </cell>
          <cell r="E481">
            <v>0.1875</v>
          </cell>
          <cell r="F481">
            <v>0.5</v>
          </cell>
        </row>
        <row r="482">
          <cell r="C482" t="str">
            <v>Contrato a término indefinido</v>
          </cell>
          <cell r="D482">
            <v>0.20833333333333334</v>
          </cell>
          <cell r="E482">
            <v>6.25E-2</v>
          </cell>
          <cell r="F482">
            <v>0.25</v>
          </cell>
        </row>
        <row r="483">
          <cell r="C483" t="str">
            <v>Contrato de prestación de servicios</v>
          </cell>
          <cell r="D483">
            <v>0.125</v>
          </cell>
          <cell r="E483">
            <v>6.25E-2</v>
          </cell>
          <cell r="F483">
            <v>0</v>
          </cell>
        </row>
        <row r="484">
          <cell r="C484" t="str">
            <v>Otro tipo de contrato</v>
          </cell>
          <cell r="D484">
            <v>8.3333333333333329E-2</v>
          </cell>
          <cell r="E484">
            <v>0</v>
          </cell>
          <cell r="F484">
            <v>0</v>
          </cell>
        </row>
        <row r="494">
          <cell r="D494" t="str">
            <v>1 Año</v>
          </cell>
          <cell r="E494" t="str">
            <v>3 Año</v>
          </cell>
          <cell r="F494" t="str">
            <v>5 Año</v>
          </cell>
        </row>
        <row r="495">
          <cell r="C495" t="str">
            <v>Si</v>
          </cell>
          <cell r="D495">
            <v>0.25</v>
          </cell>
          <cell r="E495">
            <v>0.3125</v>
          </cell>
          <cell r="F495">
            <v>0.75</v>
          </cell>
        </row>
        <row r="496">
          <cell r="C496" t="str">
            <v>No</v>
          </cell>
          <cell r="D496">
            <v>0.16666666666666666</v>
          </cell>
          <cell r="E496">
            <v>0</v>
          </cell>
          <cell r="F496">
            <v>0</v>
          </cell>
        </row>
        <row r="511">
          <cell r="D511" t="str">
            <v>1 Año</v>
          </cell>
          <cell r="E511" t="str">
            <v>3 Año</v>
          </cell>
          <cell r="F511" t="str">
            <v>5 Año</v>
          </cell>
        </row>
        <row r="512">
          <cell r="C512" t="str">
            <v>menor a 1 SMLV (Salario mínimo legal vigente)</v>
          </cell>
          <cell r="D512">
            <v>8.3333333333333329E-2</v>
          </cell>
          <cell r="E512">
            <v>0</v>
          </cell>
          <cell r="F512">
            <v>0</v>
          </cell>
        </row>
        <row r="513">
          <cell r="C513" t="str">
            <v>entre 1 SMLV y menos de 2 SMLV</v>
          </cell>
          <cell r="D513">
            <v>0.16666666666666666</v>
          </cell>
          <cell r="E513">
            <v>6.25E-2</v>
          </cell>
          <cell r="F513">
            <v>0</v>
          </cell>
        </row>
        <row r="514">
          <cell r="C514" t="str">
            <v>entre 2 SMLV y menos de 3 SMLV</v>
          </cell>
          <cell r="D514">
            <v>8.3333333333333329E-2</v>
          </cell>
          <cell r="E514">
            <v>0.1875</v>
          </cell>
          <cell r="F514">
            <v>0</v>
          </cell>
        </row>
        <row r="515">
          <cell r="C515" t="str">
            <v>entre 3 SMLV y menos de 4 SMLV</v>
          </cell>
          <cell r="D515">
            <v>4.1666666666666664E-2</v>
          </cell>
          <cell r="E515">
            <v>6.25E-2</v>
          </cell>
          <cell r="F515">
            <v>0.5</v>
          </cell>
        </row>
        <row r="516">
          <cell r="C516" t="str">
            <v>entre 4 SMLV y menos de 5 SMLV</v>
          </cell>
          <cell r="D516">
            <v>0</v>
          </cell>
          <cell r="E516">
            <v>0</v>
          </cell>
          <cell r="F516">
            <v>0.25</v>
          </cell>
        </row>
        <row r="517">
          <cell r="C517" t="str">
            <v>entre 5 SMLV y menos de 6 SMLV</v>
          </cell>
          <cell r="D517">
            <v>0</v>
          </cell>
          <cell r="E517">
            <v>0</v>
          </cell>
          <cell r="F517">
            <v>0</v>
          </cell>
        </row>
        <row r="518">
          <cell r="C518" t="str">
            <v>más de 6 SMLV</v>
          </cell>
          <cell r="D518">
            <v>0</v>
          </cell>
          <cell r="E518">
            <v>0</v>
          </cell>
          <cell r="F518">
            <v>0</v>
          </cell>
        </row>
        <row r="524">
          <cell r="C524" t="str">
            <v>Pesca</v>
          </cell>
          <cell r="G524">
            <v>0</v>
          </cell>
        </row>
        <row r="525">
          <cell r="C525" t="str">
            <v>Comercio; Reparación de Automotores, Motocicletas, Efectos Personales y Enseres Domésticos</v>
          </cell>
          <cell r="G525">
            <v>1</v>
          </cell>
        </row>
        <row r="526">
          <cell r="C526" t="str">
            <v>Actividades Inmobiliarias de Alquiler y Empresariales y de Alquiler</v>
          </cell>
          <cell r="G526">
            <v>0</v>
          </cell>
        </row>
        <row r="527">
          <cell r="C527" t="str">
            <v>Hogares Privados con Servicio Doméstico</v>
          </cell>
          <cell r="G527">
            <v>0</v>
          </cell>
        </row>
        <row r="528">
          <cell r="C528" t="str">
            <v>Hoteles y Restaurantes</v>
          </cell>
          <cell r="G528">
            <v>0</v>
          </cell>
        </row>
        <row r="529">
          <cell r="C529" t="str">
            <v>Organizaciones y Órganos Extraterritoriales</v>
          </cell>
          <cell r="G529">
            <v>0</v>
          </cell>
        </row>
        <row r="530">
          <cell r="C530" t="str">
            <v>Explotación de Minas y Canteras</v>
          </cell>
          <cell r="G530">
            <v>0</v>
          </cell>
        </row>
        <row r="531">
          <cell r="C531" t="str">
            <v>Suministros de Electricidad, Gas y Agua</v>
          </cell>
          <cell r="G531">
            <v>0</v>
          </cell>
        </row>
        <row r="532">
          <cell r="C532" t="str">
            <v>Construcción</v>
          </cell>
          <cell r="G532">
            <v>0</v>
          </cell>
        </row>
        <row r="533">
          <cell r="C533" t="str">
            <v>Transporte, Almacenamiento y Comunicaciones</v>
          </cell>
          <cell r="G533">
            <v>1</v>
          </cell>
        </row>
        <row r="534">
          <cell r="C534" t="str">
            <v>Intermediación Financiera</v>
          </cell>
          <cell r="G534">
            <v>0</v>
          </cell>
        </row>
        <row r="535">
          <cell r="C535" t="str">
            <v>Administración Pública y Defensa; Seguridad Social de Afiliación Obligatoria</v>
          </cell>
          <cell r="G535">
            <v>0</v>
          </cell>
        </row>
        <row r="536">
          <cell r="C536" t="str">
            <v>Industrias Manufactureras</v>
          </cell>
          <cell r="G536">
            <v>3</v>
          </cell>
        </row>
        <row r="537">
          <cell r="C537" t="str">
            <v>Servicios Sociales y de Salud</v>
          </cell>
          <cell r="G537">
            <v>0</v>
          </cell>
        </row>
        <row r="538">
          <cell r="C538" t="str">
            <v>Otras Actividades de Servicios Comunitarios, Sociales y Personales</v>
          </cell>
          <cell r="G538">
            <v>1</v>
          </cell>
        </row>
        <row r="539">
          <cell r="C539" t="str">
            <v>Agricultura, Ganadería, Caza y Silvicultura</v>
          </cell>
          <cell r="G539">
            <v>2</v>
          </cell>
        </row>
        <row r="540">
          <cell r="C540" t="str">
            <v>Educación</v>
          </cell>
          <cell r="G540">
            <v>10</v>
          </cell>
        </row>
        <row r="553">
          <cell r="C553" t="str">
            <v>Si</v>
          </cell>
          <cell r="G553">
            <v>0.11363636363636363</v>
          </cell>
        </row>
        <row r="554">
          <cell r="C554" t="str">
            <v>No</v>
          </cell>
          <cell r="G554">
            <v>2.2727272727272728E-2</v>
          </cell>
        </row>
        <row r="573">
          <cell r="C573" t="str">
            <v>Prestación de servicios</v>
          </cell>
          <cell r="G573">
            <v>0.38461538461538464</v>
          </cell>
        </row>
        <row r="574">
          <cell r="C574" t="str">
            <v xml:space="preserve">Trabajo por obra </v>
          </cell>
          <cell r="G574">
            <v>0</v>
          </cell>
        </row>
        <row r="575">
          <cell r="C575" t="str">
            <v xml:space="preserve">Trabajo por piezas o a destajo </v>
          </cell>
          <cell r="G575">
            <v>0</v>
          </cell>
        </row>
        <row r="576">
          <cell r="C576" t="str">
            <v xml:space="preserve">Trabajo por comisión </v>
          </cell>
          <cell r="G576">
            <v>0</v>
          </cell>
        </row>
        <row r="577">
          <cell r="C577" t="str">
            <v xml:space="preserve">Venta por catálogo </v>
          </cell>
          <cell r="G577">
            <v>0</v>
          </cell>
        </row>
        <row r="578">
          <cell r="C578" t="str">
            <v>Se dedica a un oficio</v>
          </cell>
          <cell r="G578">
            <v>7.6923076923076927E-2</v>
          </cell>
        </row>
        <row r="583">
          <cell r="C583" t="str">
            <v>Agricultura, Ganadería, Caza y Silvicultura</v>
          </cell>
          <cell r="G583">
            <v>1</v>
          </cell>
        </row>
        <row r="584">
          <cell r="C584" t="str">
            <v>Pesca</v>
          </cell>
          <cell r="G584">
            <v>0</v>
          </cell>
        </row>
        <row r="585">
          <cell r="C585" t="str">
            <v>Explotación de Minas y Canteras</v>
          </cell>
          <cell r="G585">
            <v>0</v>
          </cell>
        </row>
        <row r="586">
          <cell r="C586" t="str">
            <v>Industrias Manufactureras</v>
          </cell>
          <cell r="G586">
            <v>0</v>
          </cell>
        </row>
        <row r="587">
          <cell r="C587" t="str">
            <v>Suministros de Electricidad, Gas y Agua</v>
          </cell>
          <cell r="G587">
            <v>1</v>
          </cell>
        </row>
        <row r="588">
          <cell r="C588" t="str">
            <v>Construcción</v>
          </cell>
          <cell r="G588">
            <v>0</v>
          </cell>
        </row>
        <row r="589">
          <cell r="C589" t="str">
            <v>Comercio; Reparación de Automotores, Motocicletas, Efectos Personales y Enseres Domésticos</v>
          </cell>
          <cell r="G589">
            <v>0</v>
          </cell>
        </row>
        <row r="590">
          <cell r="C590" t="str">
            <v>Hoteles y Restaurantes</v>
          </cell>
          <cell r="G590">
            <v>0</v>
          </cell>
        </row>
        <row r="591">
          <cell r="C591" t="str">
            <v>Transporte, Almacenamiento y Comunicaciones</v>
          </cell>
          <cell r="G591">
            <v>0</v>
          </cell>
        </row>
        <row r="592">
          <cell r="C592" t="str">
            <v>Intermediación Financiera</v>
          </cell>
          <cell r="G592">
            <v>0</v>
          </cell>
        </row>
        <row r="593">
          <cell r="C593" t="str">
            <v>Actividades Inmobiliarias de Alquiler y Empresariales y de Alquiler</v>
          </cell>
          <cell r="G593">
            <v>0</v>
          </cell>
        </row>
        <row r="594">
          <cell r="C594" t="str">
            <v>Administración Pública y Defensa; Seguridad Social de Afiliación Obligatoria</v>
          </cell>
          <cell r="G594">
            <v>0</v>
          </cell>
        </row>
        <row r="595">
          <cell r="C595" t="str">
            <v>Educación</v>
          </cell>
          <cell r="G595">
            <v>4</v>
          </cell>
        </row>
        <row r="596">
          <cell r="C596" t="str">
            <v>Servicios Sociales y de Salud</v>
          </cell>
          <cell r="G596">
            <v>0</v>
          </cell>
        </row>
        <row r="597">
          <cell r="C597" t="str">
            <v>Otras Actividades de Servicios Comunitarios, Sociales y Personales</v>
          </cell>
          <cell r="G597">
            <v>0</v>
          </cell>
        </row>
        <row r="598">
          <cell r="C598" t="str">
            <v>Hogares Privados con Servicio Doméstico</v>
          </cell>
          <cell r="G598">
            <v>0</v>
          </cell>
        </row>
        <row r="599">
          <cell r="C599" t="str">
            <v>Organizaciones y Órganos Extraterritoriales</v>
          </cell>
          <cell r="G599">
            <v>1</v>
          </cell>
        </row>
        <row r="615">
          <cell r="D615" t="str">
            <v>1 Año</v>
          </cell>
          <cell r="E615" t="str">
            <v>3 Año</v>
          </cell>
          <cell r="F615" t="str">
            <v>5 Año</v>
          </cell>
        </row>
        <row r="616">
          <cell r="C616" t="str">
            <v>menor a 1 SMLV (Salario mínimo legal vigente)</v>
          </cell>
          <cell r="D616">
            <v>0</v>
          </cell>
          <cell r="E616">
            <v>0</v>
          </cell>
          <cell r="F616">
            <v>0</v>
          </cell>
        </row>
        <row r="617">
          <cell r="C617" t="str">
            <v>entre 1 SMLV y menos de 2 SMLV</v>
          </cell>
          <cell r="D617">
            <v>0</v>
          </cell>
          <cell r="E617">
            <v>6.25E-2</v>
          </cell>
          <cell r="F617">
            <v>0</v>
          </cell>
        </row>
        <row r="618">
          <cell r="C618" t="str">
            <v>entre 2 SMLV y menos de 3 SMLV</v>
          </cell>
          <cell r="D618">
            <v>0</v>
          </cell>
          <cell r="E618">
            <v>6.25E-2</v>
          </cell>
          <cell r="F618">
            <v>0</v>
          </cell>
        </row>
        <row r="619">
          <cell r="C619" t="str">
            <v>entre 3 SMLV y menos de 4 SMLV</v>
          </cell>
          <cell r="D619">
            <v>0</v>
          </cell>
          <cell r="E619">
            <v>0</v>
          </cell>
          <cell r="F619">
            <v>0</v>
          </cell>
        </row>
        <row r="620">
          <cell r="C620" t="str">
            <v>entre 4 SMLV y menos de 5 SMLV</v>
          </cell>
          <cell r="D620">
            <v>0</v>
          </cell>
          <cell r="E620">
            <v>0</v>
          </cell>
          <cell r="F620">
            <v>0</v>
          </cell>
        </row>
        <row r="621">
          <cell r="C621" t="str">
            <v>entre 5 SMLV y menos de 6 SMLV</v>
          </cell>
          <cell r="D621">
            <v>0</v>
          </cell>
          <cell r="E621">
            <v>0</v>
          </cell>
          <cell r="F621">
            <v>0</v>
          </cell>
        </row>
        <row r="622">
          <cell r="C622" t="str">
            <v>más de 6 SMLV</v>
          </cell>
          <cell r="D622">
            <v>0</v>
          </cell>
          <cell r="E622">
            <v>0</v>
          </cell>
          <cell r="F622">
            <v>0</v>
          </cell>
        </row>
        <row r="638">
          <cell r="D638" t="str">
            <v>1 Año</v>
          </cell>
          <cell r="E638" t="str">
            <v>3 Año</v>
          </cell>
          <cell r="F638" t="str">
            <v>5 Año</v>
          </cell>
        </row>
        <row r="639">
          <cell r="C639" t="str">
            <v xml:space="preserve">No hay trabajo disponible en la ciudad en donde vive </v>
          </cell>
          <cell r="D639">
            <v>4.1666666666666664E-2</v>
          </cell>
          <cell r="E639">
            <v>0</v>
          </cell>
          <cell r="F639">
            <v>0</v>
          </cell>
        </row>
        <row r="640">
          <cell r="C640" t="str">
            <v xml:space="preserve">No sabe cómo buscarlo </v>
          </cell>
          <cell r="D640">
            <v>4.1666666666666664E-2</v>
          </cell>
          <cell r="E640">
            <v>0</v>
          </cell>
          <cell r="F640">
            <v>0</v>
          </cell>
        </row>
        <row r="641">
          <cell r="C641" t="str">
            <v xml:space="preserve">No encuentra el trabajo apropiado en  su oficio o profesión  </v>
          </cell>
          <cell r="D641">
            <v>0</v>
          </cell>
          <cell r="E641">
            <v>0</v>
          </cell>
          <cell r="F641">
            <v>0</v>
          </cell>
        </row>
        <row r="642">
          <cell r="C642" t="str">
            <v xml:space="preserve">Carece de la experiencia necesaria </v>
          </cell>
          <cell r="D642">
            <v>8.3333333333333329E-2</v>
          </cell>
          <cell r="E642">
            <v>6.25E-2</v>
          </cell>
          <cell r="F642">
            <v>0</v>
          </cell>
        </row>
        <row r="643">
          <cell r="C643" t="str">
            <v>Los empleadores lo ven muy joven</v>
          </cell>
          <cell r="D643">
            <v>0</v>
          </cell>
          <cell r="E643">
            <v>6.25E-2</v>
          </cell>
          <cell r="F643">
            <v>0</v>
          </cell>
        </row>
        <row r="644">
          <cell r="C644" t="str">
            <v xml:space="preserve">Carece de las competencias requeridas </v>
          </cell>
          <cell r="D644">
            <v>0</v>
          </cell>
          <cell r="E644">
            <v>0</v>
          </cell>
          <cell r="F644">
            <v>0</v>
          </cell>
        </row>
        <row r="645">
          <cell r="C645" t="str">
            <v>El salario que le ofrecen es muy bajo</v>
          </cell>
          <cell r="D645">
            <v>0</v>
          </cell>
          <cell r="E645">
            <v>6.25E-2</v>
          </cell>
          <cell r="F645">
            <v>0</v>
          </cell>
        </row>
        <row r="646">
          <cell r="C646" t="str">
            <v>Otro</v>
          </cell>
          <cell r="D646">
            <v>0</v>
          </cell>
          <cell r="E646">
            <v>0</v>
          </cell>
          <cell r="F646">
            <v>0</v>
          </cell>
        </row>
        <row r="658">
          <cell r="C658" t="str">
            <v>0 y menos de 1 año</v>
          </cell>
          <cell r="G658">
            <v>0.11363636363636363</v>
          </cell>
        </row>
        <row r="659">
          <cell r="C659" t="str">
            <v>Entre 1 año y menos de 2</v>
          </cell>
          <cell r="G659">
            <v>4.5454545454545456E-2</v>
          </cell>
        </row>
        <row r="660">
          <cell r="C660" t="str">
            <v>Mayor a 2 años</v>
          </cell>
          <cell r="G660">
            <v>0</v>
          </cell>
        </row>
        <row r="669">
          <cell r="D669" t="str">
            <v>1 Año</v>
          </cell>
          <cell r="E669" t="str">
            <v>3 Año</v>
          </cell>
          <cell r="F669" t="str">
            <v>5 Año</v>
          </cell>
        </row>
        <row r="670">
          <cell r="C670" t="str">
            <v>Monitoría/Tutoría en la institución</v>
          </cell>
          <cell r="D670">
            <v>0.33333333333333331</v>
          </cell>
          <cell r="E670">
            <v>0.3125</v>
          </cell>
          <cell r="F670">
            <v>0</v>
          </cell>
          <cell r="G670">
            <v>0.29545454545454547</v>
          </cell>
        </row>
        <row r="671">
          <cell r="C671" t="str">
            <v>Estudio de otro idioma</v>
          </cell>
          <cell r="D671">
            <v>0.20833333333333334</v>
          </cell>
          <cell r="E671">
            <v>0</v>
          </cell>
          <cell r="F671">
            <v>0</v>
          </cell>
          <cell r="G671">
            <v>0.11363636363636363</v>
          </cell>
        </row>
        <row r="672">
          <cell r="C672" t="str">
            <v>Participó en actividades deportivas / culturales / Religiosas / beneficio social</v>
          </cell>
          <cell r="D672">
            <v>8.3333333333333329E-2</v>
          </cell>
          <cell r="E672">
            <v>0</v>
          </cell>
          <cell r="F672">
            <v>0</v>
          </cell>
          <cell r="G672">
            <v>4.5454545454545456E-2</v>
          </cell>
        </row>
        <row r="673">
          <cell r="C673" t="str">
            <v>Participó en grupos/ semilleros de investigación</v>
          </cell>
          <cell r="D673">
            <v>0.33333333333333331</v>
          </cell>
          <cell r="E673">
            <v>0.125</v>
          </cell>
          <cell r="F673">
            <v>0</v>
          </cell>
          <cell r="G673">
            <v>0.22727272727272727</v>
          </cell>
        </row>
        <row r="674">
          <cell r="C674" t="str">
            <v>Participó en la realización de proyectos al interior de la UTP</v>
          </cell>
          <cell r="D674">
            <v>8.3333333333333329E-2</v>
          </cell>
          <cell r="E674">
            <v>0</v>
          </cell>
          <cell r="F674">
            <v>0</v>
          </cell>
          <cell r="G674">
            <v>4.5454545454545456E-2</v>
          </cell>
        </row>
        <row r="675">
          <cell r="C675" t="str">
            <v>Realizó prácticas empresariales o participó en Actividades de emprendimiento</v>
          </cell>
          <cell r="D675">
            <v>0</v>
          </cell>
          <cell r="E675">
            <v>0</v>
          </cell>
          <cell r="F675">
            <v>0</v>
          </cell>
          <cell r="G675">
            <v>0</v>
          </cell>
        </row>
        <row r="676">
          <cell r="C676" t="str">
            <v>Ninguna</v>
          </cell>
          <cell r="D676">
            <v>0.125</v>
          </cell>
          <cell r="E676">
            <v>0.1875</v>
          </cell>
          <cell r="F676">
            <v>0</v>
          </cell>
          <cell r="G676">
            <v>0.13636363636363635</v>
          </cell>
        </row>
        <row r="677">
          <cell r="C677" t="str">
            <v>Otra</v>
          </cell>
          <cell r="D677">
            <v>4.1666666666666664E-2</v>
          </cell>
          <cell r="E677">
            <v>0</v>
          </cell>
          <cell r="F677">
            <v>0</v>
          </cell>
          <cell r="G677">
            <v>2.2727272727272728E-2</v>
          </cell>
        </row>
        <row r="706">
          <cell r="D706" t="str">
            <v>1 Año</v>
          </cell>
          <cell r="E706" t="str">
            <v>3 Año</v>
          </cell>
          <cell r="F706" t="str">
            <v>5 Año</v>
          </cell>
        </row>
        <row r="707">
          <cell r="C707" t="str">
            <v>Premios</v>
          </cell>
          <cell r="D707">
            <v>8.3333333333333329E-2</v>
          </cell>
          <cell r="E707">
            <v>0</v>
          </cell>
          <cell r="F707">
            <v>0</v>
          </cell>
        </row>
        <row r="708">
          <cell r="C708" t="str">
            <v>Becas para capacitación</v>
          </cell>
          <cell r="D708">
            <v>8.3333333333333329E-2</v>
          </cell>
          <cell r="E708">
            <v>0</v>
          </cell>
          <cell r="F708">
            <v>0</v>
          </cell>
        </row>
        <row r="709">
          <cell r="C709" t="str">
            <v>Condecoraciones/Menciones</v>
          </cell>
          <cell r="D709">
            <v>0</v>
          </cell>
          <cell r="E709">
            <v>0</v>
          </cell>
          <cell r="F709">
            <v>0</v>
          </cell>
        </row>
        <row r="710">
          <cell r="C710" t="str">
            <v>Ninguno</v>
          </cell>
          <cell r="D710">
            <v>0.375</v>
          </cell>
          <cell r="E710">
            <v>0.4375</v>
          </cell>
          <cell r="F710">
            <v>0</v>
          </cell>
        </row>
        <row r="711">
          <cell r="C711" t="str">
            <v>Otras</v>
          </cell>
          <cell r="D711">
            <v>0.125</v>
          </cell>
          <cell r="E711">
            <v>6.25E-2</v>
          </cell>
          <cell r="F711">
            <v>0</v>
          </cell>
        </row>
        <row r="722">
          <cell r="D722" t="str">
            <v>MG</v>
          </cell>
          <cell r="E722" t="str">
            <v>1 Año</v>
          </cell>
          <cell r="F722" t="str">
            <v>3 Año</v>
          </cell>
          <cell r="G722" t="str">
            <v>5 Año</v>
          </cell>
        </row>
        <row r="723">
          <cell r="C723" t="str">
            <v>Si</v>
          </cell>
          <cell r="D723">
            <v>0.56989247311827962</v>
          </cell>
          <cell r="E723">
            <v>0.375</v>
          </cell>
          <cell r="F723">
            <v>0.4375</v>
          </cell>
          <cell r="G723">
            <v>0.75</v>
          </cell>
          <cell r="H723">
            <v>0.54347826086956519</v>
          </cell>
        </row>
        <row r="724">
          <cell r="C724" t="str">
            <v>No</v>
          </cell>
          <cell r="D724">
            <v>0.18817204301075269</v>
          </cell>
          <cell r="E724">
            <v>0.16666666666666666</v>
          </cell>
          <cell r="F724">
            <v>6.25E-2</v>
          </cell>
          <cell r="G724">
            <v>0</v>
          </cell>
          <cell r="H724">
            <v>0.17391304347826086</v>
          </cell>
        </row>
        <row r="754">
          <cell r="D754" t="str">
            <v>MG</v>
          </cell>
          <cell r="E754" t="str">
            <v>1 Año</v>
          </cell>
          <cell r="F754" t="str">
            <v>3 Año</v>
          </cell>
          <cell r="G754" t="str">
            <v>5 Año</v>
          </cell>
        </row>
        <row r="755">
          <cell r="C755" t="str">
            <v>No estar seguro si la idea pueda  convertirse en un negocio exitoso</v>
          </cell>
          <cell r="D755">
            <v>3.7634408602150539E-2</v>
          </cell>
          <cell r="E755">
            <v>8.3333333333333329E-2</v>
          </cell>
          <cell r="F755">
            <v>0</v>
          </cell>
          <cell r="G755">
            <v>0</v>
          </cell>
          <cell r="H755">
            <v>3.9130434782608699E-2</v>
          </cell>
        </row>
        <row r="756">
          <cell r="C756" t="str">
            <v xml:space="preserve">Falta de recursos económicos propios </v>
          </cell>
          <cell r="D756">
            <v>9.6774193548387094E-2</v>
          </cell>
          <cell r="E756">
            <v>0.25</v>
          </cell>
          <cell r="F756">
            <v>0.125</v>
          </cell>
          <cell r="G756">
            <v>0</v>
          </cell>
          <cell r="H756">
            <v>0.11304347826086956</v>
          </cell>
        </row>
        <row r="757">
          <cell r="C757" t="str">
            <v xml:space="preserve">No poder encontrar socios de confianza </v>
          </cell>
          <cell r="D757">
            <v>0</v>
          </cell>
          <cell r="E757">
            <v>4.1666666666666664E-2</v>
          </cell>
          <cell r="F757">
            <v>0</v>
          </cell>
          <cell r="G757">
            <v>0</v>
          </cell>
          <cell r="H757">
            <v>4.3478260869565218E-3</v>
          </cell>
        </row>
        <row r="758">
          <cell r="C758" t="str">
            <v xml:space="preserve">No tener conocimientos para la creación  de una empresa </v>
          </cell>
          <cell r="D758">
            <v>1.6129032258064516E-2</v>
          </cell>
          <cell r="E758">
            <v>8.3333333333333329E-2</v>
          </cell>
          <cell r="F758">
            <v>6.25E-2</v>
          </cell>
          <cell r="G758">
            <v>0</v>
          </cell>
          <cell r="H758">
            <v>2.6086956521739129E-2</v>
          </cell>
        </row>
        <row r="759">
          <cell r="C759" t="str">
            <v xml:space="preserve">Difícil acceso a las entidades financieras </v>
          </cell>
          <cell r="D759">
            <v>1.0752688172043012E-2</v>
          </cell>
          <cell r="E759">
            <v>0</v>
          </cell>
          <cell r="F759">
            <v>6.25E-2</v>
          </cell>
          <cell r="G759">
            <v>0</v>
          </cell>
          <cell r="H759">
            <v>1.3043478260869565E-2</v>
          </cell>
        </row>
        <row r="760">
          <cell r="C760" t="str">
            <v>Falta de apoyo del gobierno</v>
          </cell>
          <cell r="D760">
            <v>2.1505376344086023E-2</v>
          </cell>
          <cell r="E760">
            <v>0</v>
          </cell>
          <cell r="F760">
            <v>0.125</v>
          </cell>
          <cell r="G760">
            <v>0</v>
          </cell>
          <cell r="H760">
            <v>2.6086956521739129E-2</v>
          </cell>
        </row>
        <row r="761">
          <cell r="C761" t="str">
            <v xml:space="preserve">La costumbre de tener un salario fijo </v>
          </cell>
          <cell r="D761">
            <v>0</v>
          </cell>
          <cell r="E761">
            <v>0</v>
          </cell>
          <cell r="F761">
            <v>0</v>
          </cell>
          <cell r="G761">
            <v>0</v>
          </cell>
          <cell r="H761">
            <v>0</v>
          </cell>
        </row>
        <row r="762">
          <cell r="C762" t="str">
            <v>Temor para asumir el riesgo</v>
          </cell>
          <cell r="D762">
            <v>0.12365591397849462</v>
          </cell>
          <cell r="E762">
            <v>0</v>
          </cell>
          <cell r="F762">
            <v>0</v>
          </cell>
          <cell r="G762">
            <v>0</v>
          </cell>
          <cell r="H762">
            <v>0.1</v>
          </cell>
        </row>
        <row r="763">
          <cell r="C763" t="str">
            <v>Otros</v>
          </cell>
          <cell r="D763">
            <v>2.6881720430107527E-2</v>
          </cell>
          <cell r="E763">
            <v>4.1666666666666664E-2</v>
          </cell>
          <cell r="F763">
            <v>0.125</v>
          </cell>
          <cell r="G763">
            <v>0</v>
          </cell>
          <cell r="H763">
            <v>3.4782608695652174E-2</v>
          </cell>
        </row>
        <row r="776">
          <cell r="C776" t="str">
            <v>Si</v>
          </cell>
          <cell r="D776">
            <v>0.60215053763440862</v>
          </cell>
        </row>
        <row r="777">
          <cell r="C777" t="str">
            <v>No</v>
          </cell>
          <cell r="D777">
            <v>0.26881720430107525</v>
          </cell>
        </row>
        <row r="778">
          <cell r="C778" t="str">
            <v>No sabe</v>
          </cell>
          <cell r="D778">
            <v>0.12903225806451613</v>
          </cell>
        </row>
        <row r="793">
          <cell r="C793" t="str">
            <v>Alto</v>
          </cell>
          <cell r="D793">
            <v>0.16129032258064516</v>
          </cell>
        </row>
        <row r="794">
          <cell r="C794" t="str">
            <v>Mediano</v>
          </cell>
          <cell r="D794">
            <v>0.59139784946236562</v>
          </cell>
        </row>
        <row r="795">
          <cell r="C795" t="str">
            <v>Bajo</v>
          </cell>
          <cell r="D795">
            <v>0.19354838709677419</v>
          </cell>
        </row>
        <row r="796">
          <cell r="C796" t="str">
            <v>Ninguno</v>
          </cell>
          <cell r="D796">
            <v>3.2258064516129031E-2</v>
          </cell>
        </row>
        <row r="797">
          <cell r="C797" t="str">
            <v>No sabe</v>
          </cell>
          <cell r="D797">
            <v>2.1505376344086023E-2</v>
          </cell>
        </row>
        <row r="823">
          <cell r="D823">
            <v>29</v>
          </cell>
          <cell r="E823">
            <v>3</v>
          </cell>
          <cell r="F823">
            <v>2</v>
          </cell>
        </row>
        <row r="828">
          <cell r="C828" t="str">
            <v>Siempre</v>
          </cell>
          <cell r="D828">
            <v>5.9139784946236562E-2</v>
          </cell>
          <cell r="E828">
            <v>0.125</v>
          </cell>
          <cell r="F828">
            <v>0</v>
          </cell>
        </row>
        <row r="829">
          <cell r="C829" t="str">
            <v>Casi Siempre</v>
          </cell>
          <cell r="D829">
            <v>0.18817204301075269</v>
          </cell>
          <cell r="E829">
            <v>6.25E-2</v>
          </cell>
          <cell r="F829">
            <v>0.5</v>
          </cell>
        </row>
        <row r="830">
          <cell r="C830" t="str">
            <v>Algunas veces</v>
          </cell>
          <cell r="D830">
            <v>0.30107526881720431</v>
          </cell>
          <cell r="E830">
            <v>0.625</v>
          </cell>
          <cell r="F830">
            <v>0</v>
          </cell>
        </row>
        <row r="831">
          <cell r="C831" t="str">
            <v>Nunca</v>
          </cell>
          <cell r="D831">
            <v>0.22043010752688172</v>
          </cell>
          <cell r="E831">
            <v>0.1875</v>
          </cell>
          <cell r="F831">
            <v>0.5</v>
          </cell>
        </row>
        <row r="832">
          <cell r="C832" t="str">
            <v>No sabe</v>
          </cell>
          <cell r="D832">
            <v>4.8387096774193547E-2</v>
          </cell>
          <cell r="E832">
            <v>0</v>
          </cell>
          <cell r="F832">
            <v>0</v>
          </cell>
        </row>
        <row r="834">
          <cell r="D834" t="str">
            <v>MG</v>
          </cell>
          <cell r="E834" t="str">
            <v>3 Año</v>
          </cell>
          <cell r="F834" t="str">
            <v>5 Año</v>
          </cell>
        </row>
        <row r="835">
          <cell r="C835" t="str">
            <v>Siempre</v>
          </cell>
          <cell r="D835">
            <v>9.6774193548387094E-2</v>
          </cell>
          <cell r="E835">
            <v>0.125</v>
          </cell>
          <cell r="F835">
            <v>0.25</v>
          </cell>
        </row>
        <row r="836">
          <cell r="C836" t="str">
            <v>Casi Siempre</v>
          </cell>
          <cell r="D836">
            <v>0.19892473118279569</v>
          </cell>
          <cell r="E836">
            <v>6.25E-2</v>
          </cell>
          <cell r="F836">
            <v>0.25</v>
          </cell>
        </row>
        <row r="837">
          <cell r="C837" t="str">
            <v>Algunas veces</v>
          </cell>
          <cell r="D837">
            <v>0.43548387096774194</v>
          </cell>
          <cell r="E837">
            <v>0.5625</v>
          </cell>
          <cell r="F837">
            <v>0.25</v>
          </cell>
        </row>
        <row r="838">
          <cell r="C838" t="str">
            <v>Nunca</v>
          </cell>
          <cell r="D838">
            <v>0.21505376344086022</v>
          </cell>
          <cell r="E838">
            <v>0.1875</v>
          </cell>
          <cell r="F838">
            <v>0.25</v>
          </cell>
        </row>
        <row r="839">
          <cell r="C839" t="str">
            <v>No sabe</v>
          </cell>
          <cell r="D839">
            <v>5.3763440860215055E-2</v>
          </cell>
          <cell r="E839">
            <v>6.25E-2</v>
          </cell>
          <cell r="F839">
            <v>0</v>
          </cell>
        </row>
        <row r="841">
          <cell r="D841" t="str">
            <v>MG</v>
          </cell>
          <cell r="E841" t="str">
            <v>3 Año</v>
          </cell>
          <cell r="F841" t="str">
            <v>5 Año</v>
          </cell>
        </row>
        <row r="842">
          <cell r="C842" t="str">
            <v>Siempre</v>
          </cell>
          <cell r="D842">
            <v>5.9139784946236562E-2</v>
          </cell>
          <cell r="E842">
            <v>6.25E-2</v>
          </cell>
          <cell r="F842">
            <v>0.25</v>
          </cell>
        </row>
        <row r="843">
          <cell r="C843" t="str">
            <v>Casi Siempre</v>
          </cell>
          <cell r="D843">
            <v>9.6774193548387094E-2</v>
          </cell>
          <cell r="E843">
            <v>0.25</v>
          </cell>
          <cell r="F843">
            <v>0.25</v>
          </cell>
        </row>
        <row r="844">
          <cell r="C844" t="str">
            <v>Algunas veces</v>
          </cell>
          <cell r="D844">
            <v>0.24193548387096775</v>
          </cell>
          <cell r="E844">
            <v>0.5</v>
          </cell>
          <cell r="F844">
            <v>0</v>
          </cell>
        </row>
        <row r="845">
          <cell r="C845" t="str">
            <v>Nunca</v>
          </cell>
          <cell r="D845">
            <v>0.15591397849462366</v>
          </cell>
          <cell r="E845">
            <v>0.1875</v>
          </cell>
          <cell r="F845">
            <v>0.5</v>
          </cell>
        </row>
        <row r="846">
          <cell r="C846" t="str">
            <v>No sabe</v>
          </cell>
          <cell r="D846">
            <v>6.9892473118279563E-2</v>
          </cell>
          <cell r="E846">
            <v>0</v>
          </cell>
          <cell r="F846">
            <v>0</v>
          </cell>
        </row>
        <row r="860">
          <cell r="D860" t="str">
            <v>MG</v>
          </cell>
          <cell r="E860" t="str">
            <v>1 Año</v>
          </cell>
          <cell r="F860" t="str">
            <v>3 Año</v>
          </cell>
          <cell r="G860" t="str">
            <v>5 Año</v>
          </cell>
        </row>
        <row r="861">
          <cell r="C861">
            <v>1</v>
          </cell>
          <cell r="D861">
            <v>5.3763440860215058E-3</v>
          </cell>
          <cell r="E861">
            <v>8.3333333333333329E-2</v>
          </cell>
          <cell r="F861">
            <v>0</v>
          </cell>
          <cell r="G861">
            <v>0</v>
          </cell>
          <cell r="H861">
            <v>1.3100436681222707E-2</v>
          </cell>
        </row>
        <row r="862">
          <cell r="C862">
            <v>2</v>
          </cell>
          <cell r="D862">
            <v>2.6881720430107527E-2</v>
          </cell>
          <cell r="E862">
            <v>0</v>
          </cell>
          <cell r="F862">
            <v>6.6666666666666666E-2</v>
          </cell>
          <cell r="G862">
            <v>0</v>
          </cell>
          <cell r="H862">
            <v>2.6200873362445413E-2</v>
          </cell>
        </row>
        <row r="863">
          <cell r="C863">
            <v>3</v>
          </cell>
          <cell r="D863">
            <v>0.26344086021505375</v>
          </cell>
          <cell r="E863">
            <v>0.375</v>
          </cell>
          <cell r="F863">
            <v>0.26666666666666666</v>
          </cell>
          <cell r="G863">
            <v>0.75</v>
          </cell>
          <cell r="H863">
            <v>0.28384279475982532</v>
          </cell>
        </row>
        <row r="864">
          <cell r="C864">
            <v>4</v>
          </cell>
          <cell r="D864">
            <v>0.55913978494623651</v>
          </cell>
          <cell r="E864">
            <v>0.54166666666666663</v>
          </cell>
          <cell r="F864">
            <v>0.33333333333333331</v>
          </cell>
          <cell r="G864">
            <v>0.25</v>
          </cell>
          <cell r="H864">
            <v>0.53711790393013104</v>
          </cell>
        </row>
        <row r="865">
          <cell r="C865">
            <v>5</v>
          </cell>
          <cell r="D865">
            <v>0.14516129032258066</v>
          </cell>
          <cell r="E865">
            <v>0</v>
          </cell>
          <cell r="F865">
            <v>0.33333333333333331</v>
          </cell>
          <cell r="G865">
            <v>0</v>
          </cell>
          <cell r="H865">
            <v>0.13973799126637554</v>
          </cell>
        </row>
        <row r="887">
          <cell r="C887" t="str">
            <v>Baja calidad en la formación</v>
          </cell>
          <cell r="E887">
            <v>0.14516129032258066</v>
          </cell>
        </row>
        <row r="888">
          <cell r="C888" t="str">
            <v>Baja calidad de los docentes</v>
          </cell>
          <cell r="E888">
            <v>1.0752688172043012E-2</v>
          </cell>
        </row>
        <row r="889">
          <cell r="C889" t="str">
            <v>Poco reconocimiento del programa</v>
          </cell>
          <cell r="E889">
            <v>3.7634408602150539E-2</v>
          </cell>
        </row>
        <row r="890">
          <cell r="C890" t="str">
            <v>Inadecuada orientación del programa respecto al entorno</v>
          </cell>
          <cell r="E890">
            <v>1.6129032258064516E-2</v>
          </cell>
        </row>
        <row r="891">
          <cell r="C891" t="str">
            <v>La institución no cuenta con los recursos necesarios para apoyar el proceso de formación</v>
          </cell>
          <cell r="E891">
            <v>6.9892473118279563E-2</v>
          </cell>
        </row>
        <row r="892">
          <cell r="C892" t="str">
            <v>Otra</v>
          </cell>
          <cell r="E892">
            <v>8.0645161290322578E-2</v>
          </cell>
        </row>
        <row r="905">
          <cell r="D905" t="str">
            <v>MG</v>
          </cell>
          <cell r="E905" t="str">
            <v>1 Año</v>
          </cell>
        </row>
        <row r="906">
          <cell r="C906" t="str">
            <v>Alto</v>
          </cell>
          <cell r="D906">
            <v>7.5268817204301078E-2</v>
          </cell>
          <cell r="E906">
            <v>8.3333333333333329E-2</v>
          </cell>
          <cell r="F906">
            <v>7.6190476190476197E-2</v>
          </cell>
        </row>
        <row r="907">
          <cell r="C907" t="str">
            <v>Mediano</v>
          </cell>
          <cell r="D907">
            <v>0.26344086021505375</v>
          </cell>
          <cell r="E907">
            <v>0.16666666666666666</v>
          </cell>
          <cell r="F907">
            <v>0.25238095238095237</v>
          </cell>
        </row>
        <row r="908">
          <cell r="C908" t="str">
            <v>Bajo</v>
          </cell>
          <cell r="D908">
            <v>0.40860215053763443</v>
          </cell>
          <cell r="E908">
            <v>0.45833333333333331</v>
          </cell>
          <cell r="F908">
            <v>0.41428571428571431</v>
          </cell>
        </row>
        <row r="909">
          <cell r="C909" t="str">
            <v>Ninguno</v>
          </cell>
          <cell r="D909">
            <v>0.14516129032258066</v>
          </cell>
          <cell r="E909">
            <v>0.20833333333333334</v>
          </cell>
          <cell r="F909">
            <v>0.15238095238095239</v>
          </cell>
        </row>
        <row r="910">
          <cell r="C910" t="str">
            <v>No sabe</v>
          </cell>
          <cell r="D910">
            <v>0.10752688172043011</v>
          </cell>
          <cell r="E910">
            <v>8.3333333333333329E-2</v>
          </cell>
          <cell r="F910">
            <v>0.10476190476190476</v>
          </cell>
        </row>
        <row r="938">
          <cell r="D938" t="str">
            <v>1 Año</v>
          </cell>
          <cell r="E938" t="str">
            <v>3 Año</v>
          </cell>
          <cell r="F938" t="str">
            <v>5 Año</v>
          </cell>
        </row>
        <row r="939">
          <cell r="C939" t="str">
            <v>De alto impacto</v>
          </cell>
          <cell r="D939">
            <v>0.125</v>
          </cell>
          <cell r="E939">
            <v>0.25</v>
          </cell>
          <cell r="F939">
            <v>0.25</v>
          </cell>
          <cell r="G939">
            <v>0.18181818181818182</v>
          </cell>
        </row>
        <row r="940">
          <cell r="C940" t="str">
            <v>De mediano impacto</v>
          </cell>
          <cell r="D940">
            <v>0.375</v>
          </cell>
          <cell r="E940">
            <v>0.5</v>
          </cell>
          <cell r="F940">
            <v>0.25</v>
          </cell>
          <cell r="G940">
            <v>0.40909090909090912</v>
          </cell>
        </row>
        <row r="941">
          <cell r="C941" t="str">
            <v>De bajo impacto</v>
          </cell>
          <cell r="D941">
            <v>0.375</v>
          </cell>
          <cell r="E941">
            <v>0.25</v>
          </cell>
          <cell r="F941">
            <v>0.25</v>
          </cell>
          <cell r="G941">
            <v>0.31818181818181818</v>
          </cell>
        </row>
        <row r="942">
          <cell r="C942" t="str">
            <v>Ningún impacto</v>
          </cell>
          <cell r="D942">
            <v>0.125</v>
          </cell>
          <cell r="E942">
            <v>0</v>
          </cell>
          <cell r="F942">
            <v>0.25</v>
          </cell>
          <cell r="G942">
            <v>9.0909090909090912E-2</v>
          </cell>
        </row>
        <row r="954">
          <cell r="C954" t="str">
            <v>Excelente</v>
          </cell>
          <cell r="F954">
            <v>0.15</v>
          </cell>
        </row>
        <row r="955">
          <cell r="C955" t="str">
            <v>Bueno</v>
          </cell>
          <cell r="F955">
            <v>0.45</v>
          </cell>
        </row>
        <row r="956">
          <cell r="C956" t="str">
            <v>Regular</v>
          </cell>
          <cell r="F956">
            <v>0.15</v>
          </cell>
        </row>
        <row r="957">
          <cell r="C957" t="str">
            <v>Malo</v>
          </cell>
          <cell r="F957">
            <v>0.05</v>
          </cell>
        </row>
        <row r="958">
          <cell r="C958" t="str">
            <v>No ha participado</v>
          </cell>
          <cell r="F958">
            <v>0.2</v>
          </cell>
        </row>
        <row r="968">
          <cell r="C968" t="str">
            <v>Excelente</v>
          </cell>
          <cell r="F968">
            <v>0.05</v>
          </cell>
        </row>
        <row r="969">
          <cell r="C969" t="str">
            <v>Bueno</v>
          </cell>
          <cell r="F969">
            <v>0.4</v>
          </cell>
        </row>
        <row r="970">
          <cell r="C970" t="str">
            <v>Regular</v>
          </cell>
          <cell r="F970">
            <v>0.2</v>
          </cell>
        </row>
        <row r="971">
          <cell r="C971" t="str">
            <v>Malo</v>
          </cell>
          <cell r="F971">
            <v>0.1</v>
          </cell>
        </row>
        <row r="972">
          <cell r="C972" t="str">
            <v>No ha participado</v>
          </cell>
          <cell r="F972">
            <v>0.25</v>
          </cell>
        </row>
        <row r="984">
          <cell r="C984" t="str">
            <v>Excelente</v>
          </cell>
          <cell r="F984">
            <v>0.1</v>
          </cell>
        </row>
        <row r="985">
          <cell r="C985" t="str">
            <v>Bueno</v>
          </cell>
          <cell r="F985">
            <v>0.5</v>
          </cell>
        </row>
        <row r="986">
          <cell r="C986" t="str">
            <v>Regular</v>
          </cell>
          <cell r="F986">
            <v>0.15</v>
          </cell>
        </row>
        <row r="987">
          <cell r="C987" t="str">
            <v>Malo</v>
          </cell>
          <cell r="F987">
            <v>0</v>
          </cell>
        </row>
        <row r="988">
          <cell r="C988" t="str">
            <v>No ha participado</v>
          </cell>
          <cell r="F988">
            <v>0.25</v>
          </cell>
        </row>
        <row r="1000">
          <cell r="C1000" t="str">
            <v>Excelente</v>
          </cell>
          <cell r="F1000">
            <v>0.05</v>
          </cell>
        </row>
        <row r="1001">
          <cell r="C1001" t="str">
            <v>Bueno</v>
          </cell>
          <cell r="F1001">
            <v>0.2</v>
          </cell>
        </row>
        <row r="1002">
          <cell r="C1002" t="str">
            <v>Regular</v>
          </cell>
          <cell r="F1002">
            <v>0.3</v>
          </cell>
        </row>
        <row r="1003">
          <cell r="C1003" t="str">
            <v>Malo</v>
          </cell>
          <cell r="F1003">
            <v>0.15</v>
          </cell>
        </row>
        <row r="1004">
          <cell r="C1004" t="str">
            <v>No ha participado</v>
          </cell>
          <cell r="F1004">
            <v>0.3</v>
          </cell>
        </row>
        <row r="1015">
          <cell r="C1015" t="str">
            <v>Excelente</v>
          </cell>
          <cell r="F1015">
            <v>0.2</v>
          </cell>
        </row>
        <row r="1016">
          <cell r="C1016" t="str">
            <v>Bueno</v>
          </cell>
          <cell r="F1016">
            <v>0.6</v>
          </cell>
        </row>
        <row r="1017">
          <cell r="C1017" t="str">
            <v>Regular</v>
          </cell>
          <cell r="F1017">
            <v>0.05</v>
          </cell>
        </row>
        <row r="1018">
          <cell r="C1018" t="str">
            <v>Malo</v>
          </cell>
          <cell r="F1018">
            <v>0.05</v>
          </cell>
        </row>
        <row r="1019">
          <cell r="C1019" t="str">
            <v>No ha participado</v>
          </cell>
          <cell r="F1019">
            <v>0.1</v>
          </cell>
        </row>
        <row r="1029">
          <cell r="C1029" t="str">
            <v>Excelente</v>
          </cell>
          <cell r="F1029">
            <v>0.15</v>
          </cell>
        </row>
        <row r="1030">
          <cell r="C1030" t="str">
            <v>Bueno</v>
          </cell>
          <cell r="F1030">
            <v>0.5</v>
          </cell>
        </row>
        <row r="1031">
          <cell r="C1031" t="str">
            <v>Regular</v>
          </cell>
          <cell r="F1031">
            <v>0.25</v>
          </cell>
        </row>
        <row r="1032">
          <cell r="C1032" t="str">
            <v>Malo</v>
          </cell>
          <cell r="F1032">
            <v>0</v>
          </cell>
        </row>
        <row r="1033">
          <cell r="C1033" t="str">
            <v>No ha participado</v>
          </cell>
          <cell r="F1033">
            <v>0.1</v>
          </cell>
        </row>
        <row r="1037">
          <cell r="E1037" t="str">
            <v>% MG</v>
          </cell>
        </row>
        <row r="1038">
          <cell r="C1038" t="str">
            <v>Excelente</v>
          </cell>
          <cell r="E1038">
            <v>0.10752688172043011</v>
          </cell>
        </row>
        <row r="1039">
          <cell r="C1039" t="str">
            <v>Buena</v>
          </cell>
          <cell r="E1039">
            <v>0.25806451612903225</v>
          </cell>
        </row>
        <row r="1040">
          <cell r="C1040" t="str">
            <v>Regular</v>
          </cell>
          <cell r="E1040">
            <v>2.6881720430107527E-2</v>
          </cell>
        </row>
        <row r="1041">
          <cell r="C1041" t="str">
            <v>Mala</v>
          </cell>
          <cell r="E1041">
            <v>0</v>
          </cell>
        </row>
        <row r="1047">
          <cell r="C1047" t="str">
            <v>Alto</v>
          </cell>
          <cell r="E1047">
            <v>0.29166666666666669</v>
          </cell>
        </row>
        <row r="1048">
          <cell r="C1048" t="str">
            <v>Mediano</v>
          </cell>
          <cell r="E1048">
            <v>0.375</v>
          </cell>
        </row>
        <row r="1049">
          <cell r="C1049" t="str">
            <v>Bajo</v>
          </cell>
          <cell r="E1049">
            <v>0.16666666666666666</v>
          </cell>
        </row>
        <row r="1050">
          <cell r="C1050" t="str">
            <v>Ninguno</v>
          </cell>
          <cell r="E1050">
            <v>0.16666666666666666</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4" sqref="A4"/>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2"/>
    </row>
    <row r="21" spans="2:18">
      <c r="Q21" s="2"/>
    </row>
    <row r="22" spans="2:18">
      <c r="E22"/>
      <c r="Q22" s="2"/>
    </row>
    <row r="23" spans="2:18">
      <c r="Q23" s="2"/>
    </row>
    <row r="24" spans="2:18">
      <c r="Q24" s="2"/>
    </row>
    <row r="25" spans="2:18">
      <c r="Q25" s="2"/>
    </row>
    <row r="26" spans="2:18">
      <c r="Q26" s="2"/>
    </row>
    <row r="27" spans="2:18">
      <c r="D27"/>
      <c r="Q27" s="2"/>
      <c r="R27" s="2"/>
    </row>
    <row r="28" spans="2:18">
      <c r="Q28" s="2"/>
    </row>
    <row r="29" spans="2:18">
      <c r="F29"/>
    </row>
    <row r="32" spans="2:18" ht="18.75">
      <c r="B32" s="106" t="s">
        <v>0</v>
      </c>
      <c r="C32" s="106"/>
      <c r="D32" s="106"/>
      <c r="E32" s="106"/>
      <c r="F32" s="106"/>
      <c r="G32" s="106"/>
      <c r="H32" s="106"/>
      <c r="I32" s="106"/>
      <c r="J32" s="106"/>
      <c r="K32" s="106"/>
      <c r="L32" s="106"/>
      <c r="M32" s="106"/>
      <c r="N32" s="106"/>
    </row>
    <row r="33" spans="2:15" ht="68.25" customHeight="1">
      <c r="B33" s="107" t="s">
        <v>1</v>
      </c>
      <c r="C33" s="107"/>
      <c r="D33" s="107"/>
      <c r="E33" s="107"/>
      <c r="F33" s="107"/>
      <c r="G33" s="107"/>
      <c r="H33" s="107"/>
      <c r="I33" s="107"/>
      <c r="J33" s="107"/>
      <c r="K33" s="107"/>
      <c r="L33" s="107"/>
      <c r="M33" s="107"/>
      <c r="N33" s="107"/>
      <c r="O33" s="107"/>
    </row>
    <row r="34" spans="2:15" ht="43.5" customHeight="1">
      <c r="B34" s="107" t="s">
        <v>2</v>
      </c>
      <c r="C34" s="107"/>
      <c r="D34" s="107"/>
      <c r="E34" s="107"/>
      <c r="F34" s="107"/>
      <c r="G34" s="107"/>
      <c r="H34" s="107"/>
      <c r="I34" s="107"/>
      <c r="J34" s="107"/>
      <c r="K34" s="107"/>
      <c r="L34" s="107"/>
      <c r="M34" s="107"/>
      <c r="N34" s="107"/>
      <c r="O34" s="107"/>
    </row>
    <row r="35" spans="2:15" ht="243.75" customHeight="1">
      <c r="B35" s="108" t="s">
        <v>3</v>
      </c>
      <c r="C35" s="108"/>
      <c r="D35" s="108"/>
      <c r="E35" s="108"/>
      <c r="F35" s="108"/>
      <c r="G35" s="108"/>
      <c r="H35" s="108"/>
      <c r="I35" s="108"/>
      <c r="J35" s="108"/>
      <c r="K35" s="108"/>
      <c r="L35" s="108"/>
      <c r="M35" s="108"/>
      <c r="N35" s="108"/>
      <c r="O35" s="108"/>
    </row>
    <row r="36" spans="2:15" ht="89.25" customHeight="1">
      <c r="B36" s="109" t="s">
        <v>4</v>
      </c>
      <c r="C36" s="109"/>
      <c r="D36" s="109"/>
      <c r="E36" s="109"/>
      <c r="F36" s="109"/>
      <c r="G36" s="109"/>
      <c r="H36" s="109"/>
      <c r="I36" s="109"/>
      <c r="J36" s="109"/>
      <c r="K36" s="109"/>
      <c r="L36" s="109"/>
      <c r="M36" s="109"/>
      <c r="N36" s="109"/>
      <c r="O36" s="109"/>
    </row>
    <row r="37" spans="2:15" ht="58.5" customHeight="1">
      <c r="B37" s="109" t="s">
        <v>5</v>
      </c>
      <c r="C37" s="109"/>
      <c r="D37" s="109"/>
      <c r="E37" s="109"/>
      <c r="F37" s="109"/>
      <c r="G37" s="109"/>
      <c r="H37" s="109"/>
      <c r="I37" s="109"/>
      <c r="J37" s="109"/>
      <c r="K37" s="109"/>
      <c r="L37" s="109"/>
      <c r="M37" s="109"/>
      <c r="N37" s="109"/>
      <c r="O37" s="109"/>
    </row>
    <row r="38" spans="2:15" ht="20.25" customHeight="1"/>
    <row r="39" spans="2:15" ht="36.75" customHeight="1">
      <c r="B39" s="3" t="s">
        <v>6</v>
      </c>
      <c r="C39" s="4"/>
      <c r="D39" s="4"/>
      <c r="E39" s="4"/>
      <c r="F39" s="4"/>
      <c r="G39" s="4"/>
      <c r="H39" s="4"/>
      <c r="I39" s="4"/>
      <c r="J39" s="4"/>
      <c r="K39" s="4"/>
      <c r="L39" s="4"/>
      <c r="M39" s="4"/>
      <c r="N39" s="4"/>
    </row>
    <row r="40" spans="2:15" ht="14.45" customHeight="1">
      <c r="B40" s="102" t="s">
        <v>7</v>
      </c>
      <c r="C40" s="103"/>
      <c r="D40" s="103"/>
      <c r="E40" s="103"/>
      <c r="F40" s="103"/>
      <c r="G40" s="103"/>
      <c r="H40" s="103"/>
      <c r="I40" s="103"/>
      <c r="J40" s="103"/>
      <c r="K40" s="103"/>
      <c r="L40" s="103"/>
      <c r="M40" s="103"/>
      <c r="N40" s="103"/>
    </row>
    <row r="41" spans="2:15" ht="14.45" customHeight="1">
      <c r="B41" s="103"/>
      <c r="C41" s="103"/>
      <c r="D41" s="103"/>
      <c r="E41" s="103"/>
      <c r="F41" s="103"/>
      <c r="G41" s="103"/>
      <c r="H41" s="103"/>
      <c r="I41" s="103"/>
      <c r="J41" s="103"/>
      <c r="K41" s="103"/>
      <c r="L41" s="103"/>
      <c r="M41" s="103"/>
      <c r="N41" s="103"/>
    </row>
    <row r="42" spans="2:15" ht="14.45" customHeight="1">
      <c r="B42" s="103"/>
      <c r="C42" s="103"/>
      <c r="D42" s="103"/>
      <c r="E42" s="103"/>
      <c r="F42" s="103"/>
      <c r="G42" s="103"/>
      <c r="H42" s="103"/>
      <c r="I42" s="103"/>
      <c r="J42" s="103"/>
      <c r="K42" s="103"/>
      <c r="L42" s="103"/>
      <c r="M42" s="103"/>
      <c r="N42" s="103"/>
    </row>
    <row r="43" spans="2:15" ht="14.45" customHeight="1">
      <c r="B43" s="103"/>
      <c r="C43" s="103"/>
      <c r="D43" s="103"/>
      <c r="E43" s="103"/>
      <c r="F43" s="103"/>
      <c r="G43" s="103"/>
      <c r="H43" s="103"/>
      <c r="I43" s="103"/>
      <c r="J43" s="103"/>
      <c r="K43" s="103"/>
      <c r="L43" s="103"/>
      <c r="M43" s="103"/>
      <c r="N43" s="103"/>
    </row>
    <row r="44" spans="2:15" ht="14.45" customHeight="1">
      <c r="B44" s="103"/>
      <c r="C44" s="103"/>
      <c r="D44" s="103"/>
      <c r="E44" s="103"/>
      <c r="F44" s="103"/>
      <c r="G44" s="103"/>
      <c r="H44" s="103"/>
      <c r="I44" s="103"/>
      <c r="J44" s="103"/>
      <c r="K44" s="103"/>
      <c r="L44" s="103"/>
      <c r="M44" s="103"/>
      <c r="N44" s="103"/>
    </row>
    <row r="45" spans="2:15" ht="14.45" customHeight="1">
      <c r="B45" s="103"/>
      <c r="C45" s="103"/>
      <c r="D45" s="103"/>
      <c r="E45" s="103"/>
      <c r="F45" s="103"/>
      <c r="G45" s="103"/>
      <c r="H45" s="103"/>
      <c r="I45" s="103"/>
      <c r="J45" s="103"/>
      <c r="K45" s="103"/>
      <c r="L45" s="103"/>
      <c r="M45" s="103"/>
      <c r="N45" s="103"/>
    </row>
    <row r="46" spans="2:15" ht="14.45" customHeight="1">
      <c r="B46" s="103"/>
      <c r="C46" s="103"/>
      <c r="D46" s="103"/>
      <c r="E46" s="103"/>
      <c r="F46" s="103"/>
      <c r="G46" s="103"/>
      <c r="H46" s="103"/>
      <c r="I46" s="103"/>
      <c r="J46" s="103"/>
      <c r="K46" s="103"/>
      <c r="L46" s="103"/>
      <c r="M46" s="103"/>
      <c r="N46" s="103"/>
    </row>
    <row r="47" spans="2:15" ht="14.45" customHeight="1">
      <c r="B47" s="103"/>
      <c r="C47" s="103"/>
      <c r="D47" s="103"/>
      <c r="E47" s="103"/>
      <c r="F47" s="103"/>
      <c r="G47" s="103"/>
      <c r="H47" s="103"/>
      <c r="I47" s="103"/>
      <c r="J47" s="103"/>
      <c r="K47" s="103"/>
      <c r="L47" s="103"/>
      <c r="M47" s="103"/>
      <c r="N47" s="103"/>
    </row>
    <row r="48" spans="2:15" ht="14.45" customHeight="1">
      <c r="B48" s="103"/>
      <c r="C48" s="103"/>
      <c r="D48" s="103"/>
      <c r="E48" s="103"/>
      <c r="F48" s="103"/>
      <c r="G48" s="103"/>
      <c r="H48" s="103"/>
      <c r="I48" s="103"/>
      <c r="J48" s="103"/>
      <c r="K48" s="103"/>
      <c r="L48" s="103"/>
      <c r="M48" s="103"/>
      <c r="N48" s="103"/>
    </row>
    <row r="49" spans="2:14" ht="34.5" customHeight="1">
      <c r="B49" s="103"/>
      <c r="C49" s="103"/>
      <c r="D49" s="103"/>
      <c r="E49" s="103"/>
      <c r="F49" s="103"/>
      <c r="G49" s="103"/>
      <c r="H49" s="103"/>
      <c r="I49" s="103"/>
      <c r="J49" s="103"/>
      <c r="K49" s="103"/>
      <c r="L49" s="103"/>
      <c r="M49" s="103"/>
      <c r="N49" s="103"/>
    </row>
    <row r="51" spans="2:14" ht="87.75" customHeight="1">
      <c r="B51" s="104" t="s">
        <v>8</v>
      </c>
      <c r="C51" s="105"/>
      <c r="D51" s="105"/>
      <c r="E51" s="105"/>
      <c r="F51" s="105"/>
      <c r="G51" s="105"/>
      <c r="H51" s="105"/>
      <c r="I51" s="105"/>
      <c r="J51" s="105"/>
      <c r="K51" s="105"/>
      <c r="L51" s="105"/>
      <c r="M51" s="105"/>
      <c r="N51" s="105"/>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S1089"/>
  <sheetViews>
    <sheetView zoomScale="80" zoomScaleNormal="80" workbookViewId="0">
      <selection activeCell="A40" sqref="A40"/>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42" spans="2:19" s="58" customFormat="1" ht="23.25">
      <c r="C42" s="100" t="s">
        <v>418</v>
      </c>
      <c r="R42" s="59"/>
    </row>
    <row r="43" spans="2:19" s="58" customFormat="1" ht="39" customHeight="1">
      <c r="B43" s="60"/>
      <c r="C43" s="111" t="s">
        <v>152</v>
      </c>
      <c r="D43" s="111"/>
      <c r="E43" s="111"/>
      <c r="F43" s="111"/>
      <c r="G43" s="111"/>
      <c r="H43" s="111"/>
      <c r="I43" s="111"/>
      <c r="J43" s="111"/>
      <c r="K43" s="111"/>
      <c r="L43" s="111"/>
      <c r="M43" s="111"/>
      <c r="N43" s="111"/>
      <c r="O43" s="111"/>
      <c r="P43" s="111"/>
      <c r="R43" s="59"/>
      <c r="S43" s="61"/>
    </row>
    <row r="44" spans="2:19" s="58" customFormat="1" ht="19.5" customHeight="1">
      <c r="B44" s="60"/>
      <c r="C44" s="60"/>
      <c r="D44" s="4"/>
      <c r="E44" s="4"/>
      <c r="F44" s="4"/>
      <c r="G44" s="4"/>
      <c r="H44" s="4"/>
      <c r="I44" s="4"/>
      <c r="J44" s="4"/>
      <c r="K44" s="4"/>
      <c r="L44" s="4"/>
      <c r="M44" s="4"/>
      <c r="N44" s="4"/>
      <c r="O44" s="4"/>
      <c r="P44" s="4"/>
      <c r="R44" s="59"/>
      <c r="S44" s="61"/>
    </row>
    <row r="45" spans="2:19" s="58" customFormat="1" ht="23.25">
      <c r="B45" s="60"/>
      <c r="C45" s="114" t="s">
        <v>153</v>
      </c>
      <c r="D45" s="114"/>
      <c r="E45" s="114"/>
      <c r="F45" s="114"/>
      <c r="G45" s="114"/>
      <c r="H45" s="114"/>
      <c r="I45" s="114"/>
      <c r="J45" s="114"/>
      <c r="K45" s="114"/>
      <c r="L45" s="114"/>
      <c r="M45" s="114"/>
      <c r="N45" s="114"/>
      <c r="O45" s="114"/>
      <c r="P45" s="114"/>
      <c r="R45" s="59"/>
      <c r="S45" s="61"/>
    </row>
    <row r="46" spans="2:19" s="58" customFormat="1" ht="19.5" customHeight="1">
      <c r="B46" s="60"/>
      <c r="C46" s="60"/>
      <c r="D46" s="4"/>
      <c r="E46" s="4"/>
      <c r="F46" s="4"/>
      <c r="G46" s="4"/>
      <c r="H46" s="4"/>
      <c r="I46" s="4"/>
      <c r="J46" s="4"/>
      <c r="K46" s="4"/>
      <c r="L46" s="4"/>
      <c r="M46" s="4"/>
      <c r="N46" s="4"/>
      <c r="O46" s="4"/>
      <c r="P46" s="4"/>
      <c r="R46" s="59"/>
      <c r="S46" s="61"/>
    </row>
    <row r="47" spans="2:19" s="58" customFormat="1" ht="19.5" customHeight="1">
      <c r="B47" s="60"/>
      <c r="C47" s="62" t="s">
        <v>96</v>
      </c>
      <c r="D47" s="62" t="s">
        <v>154</v>
      </c>
      <c r="E47" s="62" t="s">
        <v>155</v>
      </c>
      <c r="F47" s="62" t="s">
        <v>156</v>
      </c>
      <c r="G47" s="62" t="s">
        <v>157</v>
      </c>
      <c r="H47" s="62" t="s">
        <v>98</v>
      </c>
      <c r="I47" s="4"/>
      <c r="J47" s="4"/>
      <c r="K47" s="4"/>
      <c r="L47" s="4"/>
      <c r="M47" s="4"/>
      <c r="N47" s="4"/>
      <c r="O47" s="4"/>
      <c r="P47" s="4"/>
      <c r="R47" s="59"/>
      <c r="S47" s="61"/>
    </row>
    <row r="48" spans="2:19" s="58" customFormat="1" ht="19.5" customHeight="1">
      <c r="B48" s="60"/>
      <c r="C48" s="63" t="s">
        <v>158</v>
      </c>
      <c r="D48" s="64">
        <v>109</v>
      </c>
      <c r="E48" s="64">
        <v>16</v>
      </c>
      <c r="F48" s="64">
        <v>8</v>
      </c>
      <c r="G48" s="64">
        <v>3</v>
      </c>
      <c r="H48" s="65">
        <v>136</v>
      </c>
      <c r="I48" s="4"/>
      <c r="J48" s="4"/>
      <c r="K48" s="4"/>
      <c r="L48" s="4"/>
      <c r="M48" s="4"/>
      <c r="N48" s="4"/>
      <c r="O48" s="4"/>
      <c r="P48" s="4"/>
      <c r="Q48" s="66"/>
      <c r="R48" s="59"/>
      <c r="S48" s="61"/>
    </row>
    <row r="49" spans="2:19" s="58" customFormat="1" ht="19.5" customHeight="1">
      <c r="B49" s="60"/>
      <c r="C49" s="63" t="s">
        <v>159</v>
      </c>
      <c r="D49" s="64">
        <v>77</v>
      </c>
      <c r="E49" s="64">
        <v>8</v>
      </c>
      <c r="F49" s="64">
        <v>8</v>
      </c>
      <c r="G49" s="64">
        <v>1</v>
      </c>
      <c r="H49" s="65">
        <v>94</v>
      </c>
      <c r="I49" s="4"/>
      <c r="J49" s="4"/>
      <c r="K49" s="4"/>
      <c r="L49" s="4"/>
      <c r="M49" s="4"/>
      <c r="N49" s="4"/>
      <c r="O49" s="4"/>
      <c r="P49" s="4"/>
      <c r="R49" s="59"/>
      <c r="S49" s="61"/>
    </row>
    <row r="50" spans="2:19" s="58" customFormat="1" ht="19.5" customHeight="1">
      <c r="B50" s="60"/>
      <c r="C50" s="60"/>
      <c r="D50" s="4"/>
      <c r="E50" s="4"/>
      <c r="F50" s="4"/>
      <c r="G50" s="4"/>
      <c r="H50" s="4"/>
      <c r="I50" s="4"/>
      <c r="J50" s="4"/>
      <c r="K50" s="4"/>
      <c r="L50" s="4"/>
      <c r="M50" s="4"/>
      <c r="N50" s="4"/>
      <c r="O50" s="4"/>
      <c r="P50" s="4"/>
      <c r="R50" s="59"/>
      <c r="S50" s="61"/>
    </row>
    <row r="51" spans="2:19" s="58" customFormat="1" ht="25.5" customHeight="1">
      <c r="B51" s="60"/>
      <c r="C51" s="62" t="s">
        <v>97</v>
      </c>
      <c r="D51" s="62" t="s">
        <v>154</v>
      </c>
      <c r="E51" s="62" t="s">
        <v>155</v>
      </c>
      <c r="F51" s="62" t="s">
        <v>156</v>
      </c>
      <c r="G51" s="62" t="s">
        <v>157</v>
      </c>
      <c r="H51" s="62" t="s">
        <v>98</v>
      </c>
      <c r="I51" s="4"/>
      <c r="J51" s="4"/>
      <c r="K51" s="4"/>
      <c r="L51" s="4"/>
      <c r="M51" s="4"/>
      <c r="N51" s="4"/>
      <c r="O51" s="4"/>
      <c r="P51" s="4"/>
      <c r="R51" s="59"/>
      <c r="S51" s="61"/>
    </row>
    <row r="52" spans="2:19" s="58" customFormat="1" ht="19.5" customHeight="1">
      <c r="B52" s="60"/>
      <c r="C52" s="63" t="s">
        <v>158</v>
      </c>
      <c r="D52" s="67">
        <v>0.58602150537634412</v>
      </c>
      <c r="E52" s="67">
        <v>0.66666666666666663</v>
      </c>
      <c r="F52" s="67">
        <v>0.5</v>
      </c>
      <c r="G52" s="67">
        <v>0.75</v>
      </c>
      <c r="H52" s="68">
        <v>0.59130434782608698</v>
      </c>
      <c r="I52" s="4"/>
      <c r="J52" s="4"/>
      <c r="K52" s="4"/>
      <c r="L52" s="4"/>
      <c r="M52" s="4"/>
      <c r="N52" s="4"/>
      <c r="O52" s="4"/>
      <c r="P52" s="4"/>
      <c r="R52" s="59"/>
      <c r="S52" s="61"/>
    </row>
    <row r="53" spans="2:19" s="58" customFormat="1" ht="19.5" customHeight="1">
      <c r="B53" s="60"/>
      <c r="C53" s="63" t="s">
        <v>159</v>
      </c>
      <c r="D53" s="67">
        <v>0.41397849462365593</v>
      </c>
      <c r="E53" s="67">
        <v>0.33333333333333331</v>
      </c>
      <c r="F53" s="67">
        <v>0.5</v>
      </c>
      <c r="G53" s="67">
        <v>0.25</v>
      </c>
      <c r="H53" s="68">
        <v>0.40869565217391307</v>
      </c>
      <c r="I53" s="4"/>
      <c r="J53" s="4"/>
      <c r="K53" s="4"/>
      <c r="L53" s="4"/>
      <c r="M53" s="4"/>
      <c r="N53" s="4"/>
      <c r="O53" s="4"/>
      <c r="P53" s="4"/>
      <c r="R53" s="59"/>
      <c r="S53" s="61"/>
    </row>
    <row r="54" spans="2:19" s="58" customFormat="1" ht="105" customHeight="1">
      <c r="B54" s="60"/>
      <c r="C54" s="60"/>
      <c r="D54" s="4"/>
      <c r="E54" s="4"/>
      <c r="F54" s="4"/>
      <c r="G54" s="4"/>
      <c r="H54" s="4"/>
      <c r="I54" s="4"/>
      <c r="J54" s="4"/>
      <c r="K54" s="4"/>
      <c r="L54" s="4"/>
      <c r="M54" s="4"/>
      <c r="N54" s="4"/>
      <c r="O54" s="4"/>
      <c r="P54" s="4"/>
      <c r="R54" s="59"/>
      <c r="S54" s="61"/>
    </row>
    <row r="55" spans="2:19" s="58" customFormat="1" ht="23.25">
      <c r="B55" s="60"/>
      <c r="C55" s="114" t="s">
        <v>160</v>
      </c>
      <c r="D55" s="114"/>
      <c r="E55" s="114"/>
      <c r="F55" s="114"/>
      <c r="G55" s="114"/>
      <c r="H55" s="114"/>
      <c r="I55" s="114"/>
      <c r="J55" s="114"/>
      <c r="K55" s="114"/>
      <c r="L55" s="114"/>
      <c r="M55" s="114"/>
      <c r="N55" s="114"/>
      <c r="O55" s="114"/>
      <c r="P55" s="114"/>
      <c r="R55" s="59"/>
      <c r="S55" s="61"/>
    </row>
    <row r="56" spans="2:19" s="58" customFormat="1" ht="19.5" customHeight="1">
      <c r="B56" s="60"/>
      <c r="C56" s="60"/>
      <c r="D56" s="4"/>
      <c r="E56" s="4"/>
      <c r="F56" s="4"/>
      <c r="G56" s="4"/>
      <c r="H56" s="4"/>
      <c r="I56" s="4"/>
      <c r="J56" s="4"/>
      <c r="K56" s="4"/>
      <c r="L56" s="4"/>
      <c r="M56" s="4"/>
      <c r="N56" s="4"/>
      <c r="O56" s="4"/>
      <c r="P56" s="4"/>
      <c r="R56" s="59"/>
      <c r="S56" s="61"/>
    </row>
    <row r="57" spans="2:19" s="58" customFormat="1" ht="19.5" customHeight="1">
      <c r="B57" s="60"/>
      <c r="C57" s="62" t="s">
        <v>96</v>
      </c>
      <c r="D57" s="62" t="s">
        <v>154</v>
      </c>
      <c r="E57" s="62" t="s">
        <v>155</v>
      </c>
      <c r="F57" s="62" t="s">
        <v>156</v>
      </c>
      <c r="G57" s="62" t="s">
        <v>157</v>
      </c>
      <c r="H57" s="62" t="s">
        <v>98</v>
      </c>
      <c r="I57" s="4"/>
      <c r="J57" s="4"/>
      <c r="K57" s="4"/>
      <c r="L57" s="4"/>
      <c r="M57" s="4"/>
      <c r="N57" s="4"/>
      <c r="O57" s="4"/>
      <c r="P57" s="4"/>
      <c r="R57" s="59"/>
      <c r="S57" s="61"/>
    </row>
    <row r="58" spans="2:19" s="58" customFormat="1" ht="19.5" customHeight="1">
      <c r="B58" s="60"/>
      <c r="C58" s="63" t="s">
        <v>161</v>
      </c>
      <c r="D58" s="64">
        <v>172</v>
      </c>
      <c r="E58" s="64">
        <v>18</v>
      </c>
      <c r="F58" s="64">
        <v>11</v>
      </c>
      <c r="G58" s="64">
        <v>2</v>
      </c>
      <c r="H58" s="64">
        <v>203</v>
      </c>
      <c r="I58" s="4"/>
      <c r="J58" s="4"/>
      <c r="K58" s="4"/>
      <c r="L58" s="4"/>
      <c r="M58" s="4"/>
      <c r="N58" s="4"/>
      <c r="O58" s="4"/>
      <c r="P58" s="4"/>
      <c r="R58" s="59"/>
      <c r="S58" s="61"/>
    </row>
    <row r="59" spans="2:19" s="58" customFormat="1" ht="19.5" customHeight="1">
      <c r="B59" s="60"/>
      <c r="C59" s="63" t="s">
        <v>162</v>
      </c>
      <c r="D59" s="64">
        <v>14</v>
      </c>
      <c r="E59" s="64">
        <v>4</v>
      </c>
      <c r="F59" s="64">
        <v>5</v>
      </c>
      <c r="G59" s="64">
        <v>2</v>
      </c>
      <c r="H59" s="64">
        <v>25</v>
      </c>
      <c r="I59" s="4"/>
      <c r="J59" s="4"/>
      <c r="K59" s="4"/>
      <c r="L59" s="4"/>
      <c r="M59" s="4"/>
      <c r="N59" s="4"/>
      <c r="O59" s="4"/>
      <c r="P59" s="4"/>
      <c r="R59" s="59"/>
      <c r="S59" s="61"/>
    </row>
    <row r="60" spans="2:19" s="58" customFormat="1" ht="19.5" customHeight="1">
      <c r="B60" s="60"/>
      <c r="C60" s="63" t="s">
        <v>163</v>
      </c>
      <c r="D60" s="64">
        <v>0</v>
      </c>
      <c r="E60" s="64">
        <v>2</v>
      </c>
      <c r="F60" s="64">
        <v>0</v>
      </c>
      <c r="G60" s="64">
        <v>0</v>
      </c>
      <c r="H60" s="64">
        <v>2</v>
      </c>
      <c r="I60" s="4"/>
      <c r="J60" s="4"/>
      <c r="K60" s="4"/>
      <c r="L60" s="4"/>
      <c r="M60" s="4"/>
      <c r="N60" s="4"/>
      <c r="O60" s="4"/>
      <c r="P60" s="4"/>
      <c r="R60" s="59"/>
      <c r="S60" s="61"/>
    </row>
    <row r="61" spans="2:19" s="58" customFormat="1" ht="19.5" customHeight="1">
      <c r="B61" s="60"/>
      <c r="C61" s="60"/>
      <c r="D61" s="4"/>
      <c r="E61" s="4"/>
      <c r="F61" s="4"/>
      <c r="G61" s="4"/>
      <c r="H61" s="4"/>
      <c r="I61" s="4"/>
      <c r="J61" s="4"/>
      <c r="K61" s="4"/>
      <c r="L61" s="4"/>
      <c r="M61" s="4"/>
      <c r="N61" s="4"/>
      <c r="O61" s="4"/>
      <c r="P61" s="4"/>
      <c r="R61" s="59"/>
      <c r="S61" s="61"/>
    </row>
    <row r="62" spans="2:19" s="58" customFormat="1" ht="19.5" customHeight="1">
      <c r="B62" s="60"/>
      <c r="C62" s="62" t="s">
        <v>97</v>
      </c>
      <c r="D62" s="62" t="s">
        <v>154</v>
      </c>
      <c r="E62" s="62" t="s">
        <v>155</v>
      </c>
      <c r="F62" s="62" t="s">
        <v>156</v>
      </c>
      <c r="G62" s="62" t="s">
        <v>157</v>
      </c>
      <c r="H62" s="62" t="s">
        <v>98</v>
      </c>
      <c r="I62" s="4"/>
      <c r="J62" s="4"/>
      <c r="K62" s="4"/>
      <c r="L62" s="4"/>
      <c r="M62" s="4"/>
      <c r="N62" s="4"/>
      <c r="O62" s="4"/>
      <c r="P62" s="4"/>
      <c r="R62" s="59"/>
      <c r="S62" s="61"/>
    </row>
    <row r="63" spans="2:19" s="58" customFormat="1" ht="19.5" customHeight="1">
      <c r="B63" s="60"/>
      <c r="C63" s="63" t="s">
        <v>161</v>
      </c>
      <c r="D63" s="67">
        <v>0.92473118279569888</v>
      </c>
      <c r="E63" s="67">
        <v>0.75</v>
      </c>
      <c r="F63" s="67">
        <v>0.6875</v>
      </c>
      <c r="G63" s="67">
        <v>0.5</v>
      </c>
      <c r="H63" s="67">
        <v>0.88260869565217392</v>
      </c>
      <c r="I63" s="69"/>
      <c r="J63" s="4"/>
      <c r="K63" s="4"/>
      <c r="L63" s="4"/>
      <c r="M63" s="4"/>
      <c r="N63" s="4"/>
      <c r="O63" s="4"/>
      <c r="P63" s="4"/>
      <c r="R63" s="59"/>
      <c r="S63" s="61"/>
    </row>
    <row r="64" spans="2:19" s="58" customFormat="1" ht="23.25">
      <c r="B64" s="60"/>
      <c r="C64" s="63" t="s">
        <v>162</v>
      </c>
      <c r="D64" s="67">
        <v>7.5268817204301078E-2</v>
      </c>
      <c r="E64" s="67">
        <v>0.16666666666666666</v>
      </c>
      <c r="F64" s="67">
        <v>0.3125</v>
      </c>
      <c r="G64" s="67">
        <v>0.5</v>
      </c>
      <c r="H64" s="67">
        <v>0.10869565217391304</v>
      </c>
      <c r="I64" s="69"/>
      <c r="J64" s="4"/>
      <c r="K64" s="4"/>
      <c r="L64" s="4"/>
      <c r="M64" s="4"/>
      <c r="N64" s="4"/>
      <c r="O64" s="4"/>
      <c r="P64" s="4"/>
      <c r="R64" s="59"/>
      <c r="S64" s="61"/>
    </row>
    <row r="65" spans="1:19" s="58" customFormat="1" ht="19.5" customHeight="1">
      <c r="B65" s="60"/>
      <c r="C65" s="63" t="s">
        <v>163</v>
      </c>
      <c r="D65" s="67">
        <v>0</v>
      </c>
      <c r="E65" s="67">
        <v>8.3333333333333329E-2</v>
      </c>
      <c r="F65" s="67">
        <v>0</v>
      </c>
      <c r="G65" s="67">
        <v>0</v>
      </c>
      <c r="H65" s="67">
        <v>8.6956521739130436E-3</v>
      </c>
      <c r="I65" s="69"/>
      <c r="J65" s="4"/>
      <c r="K65" s="4"/>
      <c r="L65" s="4"/>
      <c r="M65" s="4"/>
      <c r="N65" s="4"/>
      <c r="O65" s="4"/>
      <c r="P65" s="4"/>
      <c r="R65" s="59"/>
      <c r="S65" s="61"/>
    </row>
    <row r="66" spans="1:19" s="58" customFormat="1" ht="78.75" customHeight="1">
      <c r="B66" s="60"/>
      <c r="C66" s="60"/>
      <c r="D66" s="4"/>
      <c r="E66" s="4"/>
      <c r="F66" s="4"/>
      <c r="G66" s="4"/>
      <c r="H66" s="4"/>
      <c r="I66" s="4"/>
      <c r="J66" s="4"/>
      <c r="K66" s="4"/>
      <c r="L66" s="4"/>
      <c r="M66" s="4"/>
      <c r="N66" s="4"/>
      <c r="O66" s="4"/>
      <c r="P66" s="4"/>
      <c r="R66" s="59"/>
      <c r="S66" s="61"/>
    </row>
    <row r="67" spans="1:19" s="58" customFormat="1" ht="23.25">
      <c r="C67" s="114" t="s">
        <v>164</v>
      </c>
      <c r="D67" s="114"/>
      <c r="E67" s="114"/>
      <c r="F67" s="114"/>
      <c r="G67" s="114"/>
      <c r="H67" s="114"/>
      <c r="I67" s="114"/>
      <c r="J67" s="114"/>
      <c r="K67" s="114"/>
      <c r="L67" s="114"/>
      <c r="M67" s="114"/>
      <c r="N67" s="114"/>
      <c r="O67" s="114"/>
      <c r="P67" s="114"/>
      <c r="R67" s="59"/>
      <c r="S67" s="61"/>
    </row>
    <row r="68" spans="1:19" s="58" customFormat="1">
      <c r="R68" s="59"/>
      <c r="S68" s="61"/>
    </row>
    <row r="69" spans="1:19" s="58" customFormat="1" ht="23.25">
      <c r="A69" s="53"/>
      <c r="B69" s="53"/>
      <c r="C69" s="70">
        <v>0</v>
      </c>
      <c r="D69" s="71">
        <v>0.93333333333333335</v>
      </c>
      <c r="E69" s="72"/>
      <c r="F69" s="72"/>
      <c r="G69" s="72"/>
      <c r="H69" s="72"/>
      <c r="I69" s="72"/>
      <c r="R69" s="59"/>
      <c r="S69" s="61"/>
    </row>
    <row r="70" spans="1:19" s="58" customFormat="1" ht="23.25">
      <c r="A70" s="53"/>
      <c r="B70" s="53"/>
      <c r="C70" s="70">
        <v>1</v>
      </c>
      <c r="D70" s="71">
        <v>6.222222222222222E-2</v>
      </c>
      <c r="E70" s="72"/>
      <c r="F70" s="72"/>
      <c r="G70" s="72"/>
      <c r="H70" s="72"/>
      <c r="I70" s="72"/>
      <c r="R70" s="59"/>
      <c r="S70" s="61"/>
    </row>
    <row r="71" spans="1:19" s="58" customFormat="1" ht="23.25">
      <c r="A71" s="53"/>
      <c r="B71" s="53"/>
      <c r="C71" s="70">
        <v>2</v>
      </c>
      <c r="D71" s="71">
        <v>4.4444444444444444E-3</v>
      </c>
      <c r="E71" s="72"/>
      <c r="F71" s="72"/>
      <c r="G71" s="72"/>
      <c r="H71" s="72"/>
      <c r="I71" s="72"/>
      <c r="R71" s="59"/>
      <c r="S71" s="61"/>
    </row>
    <row r="72" spans="1:19" s="58" customFormat="1" ht="23.25">
      <c r="A72" s="53"/>
      <c r="B72" s="53"/>
      <c r="C72" s="70">
        <v>3</v>
      </c>
      <c r="D72" s="71">
        <v>0</v>
      </c>
      <c r="E72" s="72"/>
      <c r="F72" s="72"/>
      <c r="G72" s="72"/>
      <c r="H72" s="72"/>
      <c r="I72" s="72"/>
      <c r="R72" s="59"/>
      <c r="S72" s="61"/>
    </row>
    <row r="73" spans="1:19" s="58" customFormat="1" ht="23.25">
      <c r="A73" s="53"/>
      <c r="B73" s="53"/>
      <c r="C73" s="70">
        <v>4</v>
      </c>
      <c r="D73" s="71">
        <v>0</v>
      </c>
      <c r="E73" s="72"/>
      <c r="F73" s="72"/>
      <c r="G73" s="72"/>
      <c r="H73" s="72"/>
      <c r="I73" s="72"/>
      <c r="R73" s="59"/>
      <c r="S73" s="61"/>
    </row>
    <row r="74" spans="1:19" s="58" customFormat="1" ht="23.25">
      <c r="A74" s="53"/>
      <c r="B74" s="53"/>
      <c r="C74" s="70">
        <v>5</v>
      </c>
      <c r="D74" s="71">
        <v>0</v>
      </c>
      <c r="E74" s="72"/>
      <c r="F74" s="72"/>
      <c r="G74" s="72"/>
      <c r="H74" s="72"/>
      <c r="I74" s="72"/>
      <c r="R74" s="59"/>
      <c r="S74" s="61"/>
    </row>
    <row r="75" spans="1:19" s="58" customFormat="1" ht="23.25">
      <c r="A75" s="53"/>
      <c r="B75" s="53"/>
      <c r="C75" s="70">
        <v>6</v>
      </c>
      <c r="D75" s="71">
        <v>0</v>
      </c>
      <c r="E75" s="73"/>
      <c r="F75" s="73"/>
      <c r="G75" s="73"/>
      <c r="H75" s="73"/>
      <c r="I75" s="73"/>
      <c r="R75" s="59"/>
      <c r="S75" s="61"/>
    </row>
    <row r="76" spans="1:19" s="58" customFormat="1">
      <c r="R76" s="59"/>
      <c r="S76" s="61"/>
    </row>
    <row r="77" spans="1:19" s="58" customFormat="1">
      <c r="R77" s="59"/>
      <c r="S77" s="61"/>
    </row>
    <row r="78" spans="1:19" s="58" customFormat="1">
      <c r="R78" s="59"/>
      <c r="S78" s="61"/>
    </row>
    <row r="79" spans="1:19" s="58" customFormat="1">
      <c r="R79" s="59"/>
      <c r="S79" s="61"/>
    </row>
    <row r="80" spans="1:19" s="58" customFormat="1">
      <c r="R80" s="59"/>
      <c r="S80" s="61"/>
    </row>
    <row r="81" spans="3:19" s="58" customFormat="1">
      <c r="R81" s="59"/>
      <c r="S81" s="61"/>
    </row>
    <row r="82" spans="3:19" s="58" customFormat="1" ht="34.5" customHeight="1">
      <c r="C82" s="111" t="s">
        <v>165</v>
      </c>
      <c r="D82" s="111"/>
      <c r="E82" s="111"/>
      <c r="F82" s="111"/>
      <c r="G82" s="111"/>
      <c r="H82" s="111"/>
      <c r="I82" s="111"/>
      <c r="J82" s="111"/>
      <c r="K82" s="111"/>
      <c r="L82" s="111"/>
      <c r="M82" s="111"/>
      <c r="N82" s="111"/>
      <c r="O82" s="111"/>
      <c r="P82" s="111"/>
      <c r="R82" s="59"/>
      <c r="S82" s="61"/>
    </row>
    <row r="83" spans="3:19" s="58" customFormat="1">
      <c r="R83" s="59"/>
      <c r="S83" s="61"/>
    </row>
    <row r="84" spans="3:19" s="58" customFormat="1" ht="23.25">
      <c r="C84" s="114" t="s">
        <v>166</v>
      </c>
      <c r="D84" s="114"/>
      <c r="E84" s="114"/>
      <c r="F84" s="114"/>
      <c r="G84" s="114"/>
      <c r="H84" s="114"/>
      <c r="I84" s="114"/>
      <c r="J84" s="114"/>
      <c r="K84" s="114"/>
      <c r="L84" s="114"/>
      <c r="M84" s="114"/>
      <c r="N84" s="114"/>
      <c r="O84" s="114"/>
      <c r="P84" s="114"/>
      <c r="R84" s="59"/>
      <c r="S84" s="61"/>
    </row>
    <row r="85" spans="3:19" s="58" customFormat="1">
      <c r="R85" s="59"/>
      <c r="S85" s="61"/>
    </row>
    <row r="86" spans="3:19" s="58" customFormat="1" ht="21">
      <c r="C86" s="70" t="s">
        <v>167</v>
      </c>
      <c r="D86" s="67">
        <v>0.5347826086956522</v>
      </c>
      <c r="R86" s="59"/>
      <c r="S86" s="61"/>
    </row>
    <row r="87" spans="3:19" s="58" customFormat="1" ht="23.25">
      <c r="C87" s="73"/>
      <c r="D87" s="74"/>
      <c r="R87" s="59"/>
      <c r="S87" s="61"/>
    </row>
    <row r="88" spans="3:19" s="58" customFormat="1" ht="23.25">
      <c r="C88" s="101" t="s">
        <v>167</v>
      </c>
      <c r="D88" s="62" t="s">
        <v>168</v>
      </c>
      <c r="E88" s="62" t="s">
        <v>169</v>
      </c>
      <c r="F88" s="62" t="s">
        <v>170</v>
      </c>
      <c r="R88" s="59"/>
      <c r="S88" s="61"/>
    </row>
    <row r="89" spans="3:19" s="58" customFormat="1" ht="21">
      <c r="C89" s="70" t="s">
        <v>171</v>
      </c>
      <c r="D89" s="67">
        <v>0.24107142857142858</v>
      </c>
      <c r="E89" s="67">
        <v>0.5803571428571429</v>
      </c>
      <c r="F89" s="67">
        <v>0.17857142857142858</v>
      </c>
      <c r="R89" s="59"/>
      <c r="S89" s="61"/>
    </row>
    <row r="90" spans="3:19" s="58" customFormat="1" ht="21">
      <c r="C90" s="70" t="s">
        <v>172</v>
      </c>
      <c r="D90" s="67">
        <v>0.2831858407079646</v>
      </c>
      <c r="E90" s="67">
        <v>0.49115044247787609</v>
      </c>
      <c r="F90" s="67">
        <v>0.22566371681415928</v>
      </c>
      <c r="R90" s="59"/>
      <c r="S90" s="61"/>
    </row>
    <row r="91" spans="3:19" s="58" customFormat="1" ht="21">
      <c r="C91" s="70" t="s">
        <v>173</v>
      </c>
      <c r="D91" s="67">
        <v>0.52422907488986781</v>
      </c>
      <c r="E91" s="67">
        <v>0.44052863436123346</v>
      </c>
      <c r="F91" s="67">
        <v>3.5242290748898682E-2</v>
      </c>
      <c r="R91" s="59"/>
      <c r="S91" s="61"/>
    </row>
    <row r="92" spans="3:19" s="58" customFormat="1" ht="21">
      <c r="C92" s="70" t="s">
        <v>174</v>
      </c>
      <c r="D92" s="67">
        <v>0.35267857142857145</v>
      </c>
      <c r="E92" s="67">
        <v>0.5580357142857143</v>
      </c>
      <c r="F92" s="67">
        <v>8.9285714285714288E-2</v>
      </c>
      <c r="R92" s="59"/>
      <c r="S92" s="61"/>
    </row>
    <row r="93" spans="3:19" s="58" customFormat="1" ht="41.25" customHeight="1">
      <c r="R93" s="59"/>
      <c r="S93" s="61"/>
    </row>
    <row r="94" spans="3:19" s="58" customFormat="1" ht="21">
      <c r="C94" s="70" t="s">
        <v>175</v>
      </c>
      <c r="D94" s="67">
        <v>6.5217391304347824E-2</v>
      </c>
      <c r="R94" s="59"/>
      <c r="S94" s="61"/>
    </row>
    <row r="95" spans="3:19" s="58" customFormat="1">
      <c r="R95" s="59"/>
      <c r="S95" s="61"/>
    </row>
    <row r="96" spans="3:19" s="58" customFormat="1" ht="23.25">
      <c r="C96" s="101" t="s">
        <v>175</v>
      </c>
      <c r="D96" s="62" t="s">
        <v>168</v>
      </c>
      <c r="E96" s="62" t="s">
        <v>169</v>
      </c>
      <c r="F96" s="62" t="s">
        <v>170</v>
      </c>
      <c r="R96" s="59"/>
      <c r="S96" s="61"/>
    </row>
    <row r="97" spans="2:19" s="58" customFormat="1" ht="21">
      <c r="C97" s="70" t="s">
        <v>171</v>
      </c>
      <c r="D97" s="67">
        <v>0.12820512820512819</v>
      </c>
      <c r="E97" s="67">
        <v>0.44871794871794873</v>
      </c>
      <c r="F97" s="67">
        <v>0.42307692307692307</v>
      </c>
      <c r="R97" s="59"/>
      <c r="S97" s="61"/>
    </row>
    <row r="98" spans="2:19" s="58" customFormat="1" ht="21">
      <c r="C98" s="70" t="s">
        <v>172</v>
      </c>
      <c r="D98" s="67">
        <v>0.15789473684210525</v>
      </c>
      <c r="E98" s="67">
        <v>0.43421052631578949</v>
      </c>
      <c r="F98" s="67">
        <v>0.40789473684210525</v>
      </c>
      <c r="R98" s="59"/>
      <c r="S98" s="61"/>
    </row>
    <row r="99" spans="2:19" s="58" customFormat="1" ht="21">
      <c r="C99" s="70" t="s">
        <v>173</v>
      </c>
      <c r="D99" s="67">
        <v>0.22077922077922077</v>
      </c>
      <c r="E99" s="67">
        <v>0.48051948051948051</v>
      </c>
      <c r="F99" s="67">
        <v>0.29870129870129869</v>
      </c>
      <c r="R99" s="59"/>
      <c r="S99" s="61"/>
    </row>
    <row r="100" spans="2:19" s="58" customFormat="1" ht="21">
      <c r="C100" s="70" t="s">
        <v>174</v>
      </c>
      <c r="D100" s="67">
        <v>0.14473684210526316</v>
      </c>
      <c r="E100" s="67">
        <v>0.42105263157894735</v>
      </c>
      <c r="F100" s="67">
        <v>0.43421052631578949</v>
      </c>
      <c r="R100" s="59"/>
      <c r="S100" s="61"/>
    </row>
    <row r="101" spans="2:19" s="58" customFormat="1" ht="27" customHeight="1">
      <c r="R101" s="59"/>
      <c r="S101" s="61"/>
    </row>
    <row r="102" spans="2:19" s="58" customFormat="1" ht="23.25">
      <c r="C102" s="114" t="s">
        <v>176</v>
      </c>
      <c r="D102" s="114"/>
      <c r="E102" s="114"/>
      <c r="F102" s="114"/>
      <c r="G102" s="114"/>
      <c r="H102" s="114"/>
      <c r="I102" s="114"/>
      <c r="J102" s="114"/>
      <c r="K102" s="114"/>
      <c r="L102" s="114"/>
      <c r="M102" s="114"/>
      <c r="N102" s="114"/>
      <c r="O102" s="114"/>
      <c r="P102" s="114"/>
      <c r="R102" s="59"/>
      <c r="S102" s="61"/>
    </row>
    <row r="103" spans="2:19" s="58" customFormat="1" ht="17.25" customHeight="1">
      <c r="R103" s="59"/>
      <c r="S103" s="61"/>
    </row>
    <row r="104" spans="2:19" ht="23.25">
      <c r="B104" s="75" t="s">
        <v>37</v>
      </c>
      <c r="C104" s="116" t="s">
        <v>177</v>
      </c>
      <c r="D104" s="116"/>
      <c r="E104" s="116"/>
      <c r="F104" s="116"/>
      <c r="G104" s="116"/>
      <c r="H104" s="116"/>
      <c r="I104" s="116"/>
      <c r="J104" s="76">
        <v>1</v>
      </c>
      <c r="K104" s="76">
        <v>2</v>
      </c>
      <c r="L104" s="76">
        <v>3</v>
      </c>
      <c r="M104" s="76">
        <v>4</v>
      </c>
      <c r="N104" s="76">
        <v>5</v>
      </c>
      <c r="O104" s="76" t="s">
        <v>178</v>
      </c>
      <c r="R104" s="59"/>
      <c r="S104" s="61"/>
    </row>
    <row r="105" spans="2:19" ht="18.75">
      <c r="B105" s="50">
        <v>1</v>
      </c>
      <c r="C105" s="115" t="s">
        <v>179</v>
      </c>
      <c r="D105" s="115"/>
      <c r="E105" s="115"/>
      <c r="F105" s="115"/>
      <c r="G105" s="115"/>
      <c r="H105" s="115"/>
      <c r="I105" s="115"/>
      <c r="J105" s="67">
        <v>1.0810810810810811E-2</v>
      </c>
      <c r="K105" s="67">
        <v>2.1621621621621623E-2</v>
      </c>
      <c r="L105" s="67">
        <v>4.3243243243243246E-2</v>
      </c>
      <c r="M105" s="67">
        <v>0.68108108108108112</v>
      </c>
      <c r="N105" s="67">
        <v>0.24324324324324326</v>
      </c>
      <c r="O105" s="77">
        <v>4.1243243243243244</v>
      </c>
      <c r="R105" s="59"/>
      <c r="S105" s="61"/>
    </row>
    <row r="106" spans="2:19" ht="18.75">
      <c r="B106" s="50">
        <v>2</v>
      </c>
      <c r="C106" s="115" t="s">
        <v>180</v>
      </c>
      <c r="D106" s="115"/>
      <c r="E106" s="115"/>
      <c r="F106" s="115"/>
      <c r="G106" s="115"/>
      <c r="H106" s="115"/>
      <c r="I106" s="115"/>
      <c r="J106" s="67">
        <v>1.0810810810810811E-2</v>
      </c>
      <c r="K106" s="67">
        <v>2.7027027027027029E-2</v>
      </c>
      <c r="L106" s="67">
        <v>8.1081081081081086E-2</v>
      </c>
      <c r="M106" s="67">
        <v>0.58918918918918917</v>
      </c>
      <c r="N106" s="67">
        <v>0.29189189189189191</v>
      </c>
      <c r="O106" s="77">
        <v>4.1243243243243244</v>
      </c>
      <c r="R106" s="59"/>
      <c r="S106" s="61"/>
    </row>
    <row r="107" spans="2:19" ht="18.75">
      <c r="B107" s="50">
        <v>3</v>
      </c>
      <c r="C107" s="115" t="s">
        <v>181</v>
      </c>
      <c r="D107" s="115"/>
      <c r="E107" s="115"/>
      <c r="F107" s="115"/>
      <c r="G107" s="115"/>
      <c r="H107" s="115"/>
      <c r="I107" s="115"/>
      <c r="J107" s="67">
        <v>1.0810810810810811E-2</v>
      </c>
      <c r="K107" s="67">
        <v>3.2432432432432434E-2</v>
      </c>
      <c r="L107" s="67">
        <v>0.14054054054054055</v>
      </c>
      <c r="M107" s="67">
        <v>0.61081081081081079</v>
      </c>
      <c r="N107" s="67">
        <v>0.20540540540540542</v>
      </c>
      <c r="O107" s="77">
        <v>3.9675675675675675</v>
      </c>
      <c r="R107" s="59"/>
      <c r="S107" s="61"/>
    </row>
    <row r="108" spans="2:19" ht="30.75" customHeight="1">
      <c r="B108" s="50">
        <v>4</v>
      </c>
      <c r="C108" s="115" t="s">
        <v>182</v>
      </c>
      <c r="D108" s="115"/>
      <c r="E108" s="115"/>
      <c r="F108" s="115"/>
      <c r="G108" s="115"/>
      <c r="H108" s="115"/>
      <c r="I108" s="115"/>
      <c r="J108" s="67">
        <v>3.783783783783784E-2</v>
      </c>
      <c r="K108" s="67">
        <v>9.7297297297297303E-2</v>
      </c>
      <c r="L108" s="67">
        <v>0.17837837837837839</v>
      </c>
      <c r="M108" s="67">
        <v>0.50270270270270268</v>
      </c>
      <c r="N108" s="67">
        <v>0.18378378378378379</v>
      </c>
      <c r="O108" s="77">
        <v>3.6972972972972973</v>
      </c>
      <c r="R108" s="59"/>
      <c r="S108" s="61"/>
    </row>
    <row r="109" spans="2:19" ht="18.75">
      <c r="B109" s="50">
        <v>5</v>
      </c>
      <c r="C109" s="115" t="s">
        <v>183</v>
      </c>
      <c r="D109" s="115"/>
      <c r="E109" s="115"/>
      <c r="F109" s="115"/>
      <c r="G109" s="115"/>
      <c r="H109" s="115"/>
      <c r="I109" s="115"/>
      <c r="J109" s="67">
        <v>5.4054054054054057E-3</v>
      </c>
      <c r="K109" s="67">
        <v>3.783783783783784E-2</v>
      </c>
      <c r="L109" s="67">
        <v>5.4054054054054057E-2</v>
      </c>
      <c r="M109" s="67">
        <v>0.41621621621621624</v>
      </c>
      <c r="N109" s="67">
        <v>0.48648648648648651</v>
      </c>
      <c r="O109" s="77">
        <v>4.3405405405405402</v>
      </c>
      <c r="R109" s="59"/>
      <c r="S109" s="61"/>
    </row>
    <row r="110" spans="2:19" ht="28.5" customHeight="1">
      <c r="B110" s="50">
        <v>6</v>
      </c>
      <c r="C110" s="115" t="s">
        <v>184</v>
      </c>
      <c r="D110" s="115"/>
      <c r="E110" s="115"/>
      <c r="F110" s="115"/>
      <c r="G110" s="115"/>
      <c r="H110" s="115"/>
      <c r="I110" s="115"/>
      <c r="J110" s="67">
        <v>5.4054054054054057E-3</v>
      </c>
      <c r="K110" s="67">
        <v>2.1621621621621623E-2</v>
      </c>
      <c r="L110" s="67">
        <v>1.0810810810810811E-2</v>
      </c>
      <c r="M110" s="67">
        <v>0.30270270270270272</v>
      </c>
      <c r="N110" s="67">
        <v>0.6594594594594595</v>
      </c>
      <c r="O110" s="77">
        <v>4.5891891891891889</v>
      </c>
      <c r="R110" s="59"/>
      <c r="S110" s="61"/>
    </row>
    <row r="111" spans="2:19" ht="18.75">
      <c r="B111" s="50">
        <v>7</v>
      </c>
      <c r="C111" s="115" t="s">
        <v>185</v>
      </c>
      <c r="D111" s="115"/>
      <c r="E111" s="115"/>
      <c r="F111" s="115"/>
      <c r="G111" s="115"/>
      <c r="H111" s="115"/>
      <c r="I111" s="115"/>
      <c r="J111" s="67">
        <v>5.4054054054054057E-3</v>
      </c>
      <c r="K111" s="67">
        <v>5.4054054054054057E-3</v>
      </c>
      <c r="L111" s="67">
        <v>3.783783783783784E-2</v>
      </c>
      <c r="M111" s="67">
        <v>0.39459459459459462</v>
      </c>
      <c r="N111" s="67">
        <v>0.55675675675675673</v>
      </c>
      <c r="O111" s="77">
        <v>4.4918918918918918</v>
      </c>
      <c r="R111" s="59"/>
      <c r="S111" s="61"/>
    </row>
    <row r="112" spans="2:19" ht="18.75">
      <c r="B112" s="50">
        <v>8</v>
      </c>
      <c r="C112" s="115" t="s">
        <v>186</v>
      </c>
      <c r="D112" s="115"/>
      <c r="E112" s="115"/>
      <c r="F112" s="115"/>
      <c r="G112" s="115"/>
      <c r="H112" s="115"/>
      <c r="I112" s="115"/>
      <c r="J112" s="67">
        <v>5.4054054054054057E-3</v>
      </c>
      <c r="K112" s="67">
        <v>6.4864864864864868E-2</v>
      </c>
      <c r="L112" s="67">
        <v>7.0270270270270274E-2</v>
      </c>
      <c r="M112" s="67">
        <v>0.49189189189189192</v>
      </c>
      <c r="N112" s="67">
        <v>0.36756756756756759</v>
      </c>
      <c r="O112" s="77">
        <v>4.1513513513513516</v>
      </c>
      <c r="R112" s="59"/>
      <c r="S112" s="61"/>
    </row>
    <row r="113" spans="2:19" ht="18.75">
      <c r="B113" s="50">
        <v>9</v>
      </c>
      <c r="C113" s="115" t="s">
        <v>187</v>
      </c>
      <c r="D113" s="115"/>
      <c r="E113" s="115"/>
      <c r="F113" s="115"/>
      <c r="G113" s="115"/>
      <c r="H113" s="115"/>
      <c r="I113" s="115"/>
      <c r="J113" s="67">
        <v>5.4054054054054057E-3</v>
      </c>
      <c r="K113" s="67">
        <v>1.6216216216216217E-2</v>
      </c>
      <c r="L113" s="67">
        <v>4.3243243243243246E-2</v>
      </c>
      <c r="M113" s="67">
        <v>0.54594594594594592</v>
      </c>
      <c r="N113" s="67">
        <v>0.38918918918918921</v>
      </c>
      <c r="O113" s="77">
        <v>4.2972972972972974</v>
      </c>
      <c r="R113" s="59"/>
      <c r="S113" s="61"/>
    </row>
    <row r="114" spans="2:19" ht="18.75">
      <c r="B114" s="50">
        <v>10</v>
      </c>
      <c r="C114" s="115" t="s">
        <v>188</v>
      </c>
      <c r="D114" s="115"/>
      <c r="E114" s="115"/>
      <c r="F114" s="115"/>
      <c r="G114" s="115"/>
      <c r="H114" s="115"/>
      <c r="I114" s="115"/>
      <c r="J114" s="67">
        <v>5.4054054054054057E-3</v>
      </c>
      <c r="K114" s="67">
        <v>1.0810810810810811E-2</v>
      </c>
      <c r="L114" s="67">
        <v>3.783783783783784E-2</v>
      </c>
      <c r="M114" s="67">
        <v>0.48108108108108111</v>
      </c>
      <c r="N114" s="67">
        <v>0.46486486486486489</v>
      </c>
      <c r="O114" s="77">
        <v>4.3891891891891888</v>
      </c>
      <c r="R114" s="59"/>
      <c r="S114" s="61"/>
    </row>
    <row r="115" spans="2:19" ht="18.75">
      <c r="B115" s="50">
        <v>11</v>
      </c>
      <c r="C115" s="115" t="s">
        <v>189</v>
      </c>
      <c r="D115" s="115"/>
      <c r="E115" s="115"/>
      <c r="F115" s="115"/>
      <c r="G115" s="115"/>
      <c r="H115" s="115"/>
      <c r="I115" s="115"/>
      <c r="J115" s="67">
        <v>1.0810810810810811E-2</v>
      </c>
      <c r="K115" s="67">
        <v>4.3243243243243246E-2</v>
      </c>
      <c r="L115" s="67">
        <v>3.783783783783784E-2</v>
      </c>
      <c r="M115" s="67">
        <v>0.41621621621621624</v>
      </c>
      <c r="N115" s="67">
        <v>0.31891891891891894</v>
      </c>
      <c r="O115" s="77">
        <v>3.4702702702702704</v>
      </c>
      <c r="R115" s="59"/>
      <c r="S115" s="61"/>
    </row>
    <row r="116" spans="2:19" ht="18.75">
      <c r="B116" s="50">
        <v>12</v>
      </c>
      <c r="C116" s="115" t="s">
        <v>190</v>
      </c>
      <c r="D116" s="115"/>
      <c r="E116" s="115"/>
      <c r="F116" s="115"/>
      <c r="G116" s="115"/>
      <c r="H116" s="115"/>
      <c r="I116" s="115"/>
      <c r="J116" s="67">
        <v>1.0810810810810811E-2</v>
      </c>
      <c r="K116" s="67">
        <v>1.6216216216216217E-2</v>
      </c>
      <c r="L116" s="67">
        <v>2.7027027027027029E-2</v>
      </c>
      <c r="M116" s="67">
        <v>0.45945945945945948</v>
      </c>
      <c r="N116" s="67">
        <v>0.31351351351351353</v>
      </c>
      <c r="O116" s="77">
        <v>3.5297297297297296</v>
      </c>
      <c r="R116" s="59"/>
      <c r="S116" s="61"/>
    </row>
    <row r="117" spans="2:19" ht="18.75">
      <c r="B117" s="50">
        <v>13</v>
      </c>
      <c r="C117" s="115" t="s">
        <v>191</v>
      </c>
      <c r="D117" s="115"/>
      <c r="E117" s="115"/>
      <c r="F117" s="115"/>
      <c r="G117" s="115"/>
      <c r="H117" s="115"/>
      <c r="I117" s="115"/>
      <c r="J117" s="67">
        <v>5.4054054054054057E-3</v>
      </c>
      <c r="K117" s="67">
        <v>1.0810810810810811E-2</v>
      </c>
      <c r="L117" s="67">
        <v>4.8648648648648651E-2</v>
      </c>
      <c r="M117" s="67">
        <v>0.51351351351351349</v>
      </c>
      <c r="N117" s="67">
        <v>0.24864864864864866</v>
      </c>
      <c r="O117" s="77">
        <v>3.4702702702702704</v>
      </c>
      <c r="R117" s="59"/>
      <c r="S117" s="61"/>
    </row>
    <row r="118" spans="2:19" ht="18.75">
      <c r="B118" s="50">
        <v>14</v>
      </c>
      <c r="C118" s="115" t="s">
        <v>192</v>
      </c>
      <c r="D118" s="115"/>
      <c r="E118" s="115"/>
      <c r="F118" s="115"/>
      <c r="G118" s="115"/>
      <c r="H118" s="115"/>
      <c r="I118" s="115"/>
      <c r="J118" s="67">
        <v>5.4054054054054057E-3</v>
      </c>
      <c r="K118" s="67">
        <v>3.783783783783784E-2</v>
      </c>
      <c r="L118" s="67">
        <v>2.7027027027027029E-2</v>
      </c>
      <c r="M118" s="67">
        <v>0.38378378378378381</v>
      </c>
      <c r="N118" s="67">
        <v>0.37297297297297299</v>
      </c>
      <c r="O118" s="77">
        <v>3.5621621621621622</v>
      </c>
      <c r="R118" s="59"/>
      <c r="S118" s="61"/>
    </row>
    <row r="119" spans="2:19" ht="18.75">
      <c r="B119" s="50">
        <v>15</v>
      </c>
      <c r="C119" s="115" t="s">
        <v>193</v>
      </c>
      <c r="D119" s="115"/>
      <c r="E119" s="115"/>
      <c r="F119" s="115"/>
      <c r="G119" s="115"/>
      <c r="H119" s="115"/>
      <c r="I119" s="115"/>
      <c r="J119" s="67">
        <v>5.4054054054054057E-3</v>
      </c>
      <c r="K119" s="67">
        <v>1.0810810810810811E-2</v>
      </c>
      <c r="L119" s="67">
        <v>5.4054054054054057E-2</v>
      </c>
      <c r="M119" s="67">
        <v>0.36756756756756759</v>
      </c>
      <c r="N119" s="67">
        <v>0.38918918918918921</v>
      </c>
      <c r="O119" s="77">
        <v>3.6054054054054054</v>
      </c>
      <c r="R119" s="59"/>
      <c r="S119" s="61"/>
    </row>
    <row r="120" spans="2:19" ht="18.75">
      <c r="B120" s="50">
        <v>16</v>
      </c>
      <c r="C120" s="115" t="s">
        <v>194</v>
      </c>
      <c r="D120" s="115"/>
      <c r="E120" s="115"/>
      <c r="F120" s="115"/>
      <c r="G120" s="115"/>
      <c r="H120" s="115"/>
      <c r="I120" s="115"/>
      <c r="J120" s="67">
        <v>5.4054054054054057E-3</v>
      </c>
      <c r="K120" s="67">
        <v>5.4054054054054057E-3</v>
      </c>
      <c r="L120" s="67">
        <v>3.2432432432432434E-2</v>
      </c>
      <c r="M120" s="67">
        <v>0.33513513513513515</v>
      </c>
      <c r="N120" s="67">
        <v>0.44864864864864867</v>
      </c>
      <c r="O120" s="77">
        <v>3.6972972972972973</v>
      </c>
      <c r="R120" s="59"/>
      <c r="S120" s="61"/>
    </row>
    <row r="121" spans="2:19">
      <c r="R121" s="59"/>
      <c r="S121" s="61"/>
    </row>
    <row r="122" spans="2:19">
      <c r="R122" s="59"/>
      <c r="S122" s="61"/>
    </row>
    <row r="123" spans="2:19">
      <c r="R123" s="59"/>
      <c r="S123" s="61"/>
    </row>
    <row r="124" spans="2:19">
      <c r="R124" s="59"/>
      <c r="S124" s="61"/>
    </row>
    <row r="125" spans="2:19">
      <c r="R125" s="59"/>
      <c r="S125" s="61"/>
    </row>
    <row r="126" spans="2:19">
      <c r="R126" s="59"/>
      <c r="S126" s="61"/>
    </row>
    <row r="127" spans="2:19">
      <c r="R127" s="59"/>
      <c r="S127" s="61"/>
    </row>
    <row r="128" spans="2:19">
      <c r="R128" s="59"/>
      <c r="S128" s="61"/>
    </row>
    <row r="129" spans="2:19">
      <c r="R129" s="59"/>
      <c r="S129" s="61"/>
    </row>
    <row r="130" spans="2:19">
      <c r="R130" s="59"/>
      <c r="S130" s="61"/>
    </row>
    <row r="131" spans="2:19">
      <c r="R131" s="59"/>
      <c r="S131" s="61"/>
    </row>
    <row r="132" spans="2:19">
      <c r="R132" s="59"/>
      <c r="S132" s="61"/>
    </row>
    <row r="133" spans="2:19">
      <c r="R133" s="59"/>
      <c r="S133" s="61"/>
    </row>
    <row r="134" spans="2:19">
      <c r="R134" s="59"/>
      <c r="S134" s="61"/>
    </row>
    <row r="135" spans="2:19">
      <c r="R135" s="59"/>
      <c r="S135" s="61"/>
    </row>
    <row r="136" spans="2:19" ht="27.75" customHeight="1">
      <c r="R136" s="59"/>
      <c r="S136" s="61"/>
    </row>
    <row r="137" spans="2:19" ht="14.25" customHeight="1">
      <c r="R137" s="59"/>
      <c r="S137" s="61"/>
    </row>
    <row r="138" spans="2:19" ht="23.25">
      <c r="B138" s="75" t="s">
        <v>37</v>
      </c>
      <c r="C138" s="116" t="s">
        <v>195</v>
      </c>
      <c r="D138" s="116"/>
      <c r="E138" s="116"/>
      <c r="F138" s="116"/>
      <c r="G138" s="116"/>
      <c r="H138" s="116"/>
      <c r="I138" s="116"/>
      <c r="J138" s="76">
        <v>1</v>
      </c>
      <c r="K138" s="76">
        <v>2</v>
      </c>
      <c r="L138" s="76">
        <v>3</v>
      </c>
      <c r="M138" s="76">
        <v>4</v>
      </c>
      <c r="N138" s="76">
        <v>5</v>
      </c>
      <c r="O138" s="76" t="s">
        <v>178</v>
      </c>
      <c r="R138" s="59"/>
      <c r="S138" s="61"/>
    </row>
    <row r="139" spans="2:19" ht="17.25" customHeight="1">
      <c r="B139" s="50">
        <v>1</v>
      </c>
      <c r="C139" s="117" t="s">
        <v>196</v>
      </c>
      <c r="D139" s="117"/>
      <c r="E139" s="117"/>
      <c r="F139" s="117"/>
      <c r="G139" s="117"/>
      <c r="H139" s="117"/>
      <c r="I139" s="117"/>
      <c r="J139" s="67">
        <v>2.3809523809523808E-2</v>
      </c>
      <c r="K139" s="67">
        <v>0</v>
      </c>
      <c r="L139" s="67">
        <v>0.21428571428571427</v>
      </c>
      <c r="M139" s="67">
        <v>0.52380952380952384</v>
      </c>
      <c r="N139" s="67">
        <v>0.23809523809523808</v>
      </c>
      <c r="O139" s="78">
        <v>3.9523809523809526</v>
      </c>
      <c r="R139" s="59"/>
      <c r="S139" s="61"/>
    </row>
    <row r="140" spans="2:19" ht="17.25" customHeight="1">
      <c r="B140" s="50">
        <v>2</v>
      </c>
      <c r="C140" s="117" t="s">
        <v>197</v>
      </c>
      <c r="D140" s="117"/>
      <c r="E140" s="117"/>
      <c r="F140" s="117"/>
      <c r="G140" s="117"/>
      <c r="H140" s="117"/>
      <c r="I140" s="117"/>
      <c r="J140" s="67">
        <v>2.3809523809523808E-2</v>
      </c>
      <c r="K140" s="67">
        <v>4.7619047619047616E-2</v>
      </c>
      <c r="L140" s="67">
        <v>7.1428571428571425E-2</v>
      </c>
      <c r="M140" s="67">
        <v>0.35714285714285715</v>
      </c>
      <c r="N140" s="67">
        <v>0.5</v>
      </c>
      <c r="O140" s="78">
        <v>4.2619047619047619</v>
      </c>
      <c r="R140" s="59"/>
      <c r="S140" s="61"/>
    </row>
    <row r="141" spans="2:19" ht="17.25" customHeight="1">
      <c r="B141" s="50">
        <v>3</v>
      </c>
      <c r="C141" s="117" t="s">
        <v>198</v>
      </c>
      <c r="D141" s="117"/>
      <c r="E141" s="117"/>
      <c r="F141" s="117"/>
      <c r="G141" s="117"/>
      <c r="H141" s="117"/>
      <c r="I141" s="117"/>
      <c r="J141" s="67">
        <v>0</v>
      </c>
      <c r="K141" s="67">
        <v>2.3809523809523808E-2</v>
      </c>
      <c r="L141" s="67">
        <v>0.19047619047619047</v>
      </c>
      <c r="M141" s="67">
        <v>0.5</v>
      </c>
      <c r="N141" s="67">
        <v>0.2857142857142857</v>
      </c>
      <c r="O141" s="78">
        <v>4.0476190476190474</v>
      </c>
      <c r="R141" s="59"/>
      <c r="S141" s="61"/>
    </row>
    <row r="142" spans="2:19" ht="17.25" customHeight="1">
      <c r="B142" s="50">
        <v>4</v>
      </c>
      <c r="C142" s="117" t="s">
        <v>199</v>
      </c>
      <c r="D142" s="117"/>
      <c r="E142" s="117"/>
      <c r="F142" s="117"/>
      <c r="G142" s="117"/>
      <c r="H142" s="117"/>
      <c r="I142" s="117"/>
      <c r="J142" s="67">
        <v>2.3809523809523808E-2</v>
      </c>
      <c r="K142" s="67">
        <v>0</v>
      </c>
      <c r="L142" s="67">
        <v>4.7619047619047616E-2</v>
      </c>
      <c r="M142" s="67">
        <v>0.54761904761904767</v>
      </c>
      <c r="N142" s="67">
        <v>0.38095238095238093</v>
      </c>
      <c r="O142" s="78">
        <v>4.2619047619047619</v>
      </c>
      <c r="R142" s="59"/>
      <c r="S142" s="61"/>
    </row>
    <row r="143" spans="2:19" ht="17.25" customHeight="1">
      <c r="B143" s="50">
        <v>5</v>
      </c>
      <c r="C143" s="117" t="s">
        <v>200</v>
      </c>
      <c r="D143" s="117"/>
      <c r="E143" s="117"/>
      <c r="F143" s="117"/>
      <c r="G143" s="117"/>
      <c r="H143" s="117"/>
      <c r="I143" s="117"/>
      <c r="J143" s="67">
        <v>0</v>
      </c>
      <c r="K143" s="67">
        <v>4.7619047619047616E-2</v>
      </c>
      <c r="L143" s="67">
        <v>7.1428571428571425E-2</v>
      </c>
      <c r="M143" s="67">
        <v>0.40476190476190477</v>
      </c>
      <c r="N143" s="67">
        <v>0.47619047619047616</v>
      </c>
      <c r="O143" s="78">
        <v>4.3095238095238093</v>
      </c>
      <c r="R143" s="59"/>
      <c r="S143" s="61"/>
    </row>
    <row r="144" spans="2:19" ht="17.25" customHeight="1">
      <c r="B144" s="50">
        <v>6</v>
      </c>
      <c r="C144" s="117" t="s">
        <v>201</v>
      </c>
      <c r="D144" s="117"/>
      <c r="E144" s="117"/>
      <c r="F144" s="117"/>
      <c r="G144" s="117"/>
      <c r="H144" s="117"/>
      <c r="I144" s="117"/>
      <c r="J144" s="67">
        <v>2.3809523809523808E-2</v>
      </c>
      <c r="K144" s="67">
        <v>0</v>
      </c>
      <c r="L144" s="67">
        <v>2.3809523809523808E-2</v>
      </c>
      <c r="M144" s="67">
        <v>0.33333333333333331</v>
      </c>
      <c r="N144" s="67">
        <v>0.61904761904761907</v>
      </c>
      <c r="O144" s="78">
        <v>4.5238095238095237</v>
      </c>
      <c r="R144" s="59"/>
      <c r="S144" s="61"/>
    </row>
    <row r="145" spans="2:19" ht="17.25" customHeight="1">
      <c r="B145" s="50">
        <v>7</v>
      </c>
      <c r="C145" s="117" t="s">
        <v>202</v>
      </c>
      <c r="D145" s="117"/>
      <c r="E145" s="117"/>
      <c r="F145" s="117"/>
      <c r="G145" s="117"/>
      <c r="H145" s="117"/>
      <c r="I145" s="117"/>
      <c r="J145" s="67">
        <v>0</v>
      </c>
      <c r="K145" s="67">
        <v>0</v>
      </c>
      <c r="L145" s="67">
        <v>9.5238095238095233E-2</v>
      </c>
      <c r="M145" s="67">
        <v>0.52380952380952384</v>
      </c>
      <c r="N145" s="67">
        <v>0.38095238095238093</v>
      </c>
      <c r="O145" s="78">
        <v>4.2857142857142856</v>
      </c>
      <c r="R145" s="59"/>
      <c r="S145" s="61"/>
    </row>
    <row r="146" spans="2:19" ht="17.25" customHeight="1">
      <c r="B146" s="50">
        <v>8</v>
      </c>
      <c r="C146" s="117" t="s">
        <v>203</v>
      </c>
      <c r="D146" s="117"/>
      <c r="E146" s="117"/>
      <c r="F146" s="117"/>
      <c r="G146" s="117"/>
      <c r="H146" s="117"/>
      <c r="I146" s="117"/>
      <c r="J146" s="67">
        <v>0</v>
      </c>
      <c r="K146" s="67">
        <v>2.3809523809523808E-2</v>
      </c>
      <c r="L146" s="67">
        <v>0.14285714285714285</v>
      </c>
      <c r="M146" s="67">
        <v>0.47619047619047616</v>
      </c>
      <c r="N146" s="67">
        <v>0.35714285714285715</v>
      </c>
      <c r="O146" s="78">
        <v>4.166666666666667</v>
      </c>
      <c r="R146" s="59"/>
      <c r="S146" s="61"/>
    </row>
    <row r="147" spans="2:19" ht="15.75" customHeight="1">
      <c r="C147" s="79"/>
      <c r="D147" s="79"/>
      <c r="E147" s="79"/>
      <c r="F147" s="79"/>
      <c r="G147" s="79"/>
      <c r="H147" s="79"/>
      <c r="I147" s="79"/>
      <c r="J147" s="80"/>
      <c r="K147" s="80"/>
      <c r="L147" s="80"/>
      <c r="M147" s="80"/>
      <c r="N147" s="80"/>
      <c r="R147" s="59"/>
      <c r="S147" s="61"/>
    </row>
    <row r="148" spans="2:19" ht="15.75" customHeight="1">
      <c r="C148" s="79"/>
      <c r="D148" s="79"/>
      <c r="E148" s="79"/>
      <c r="F148" s="79"/>
      <c r="G148" s="79"/>
      <c r="H148" s="79"/>
      <c r="I148" s="79"/>
      <c r="J148" s="80"/>
      <c r="K148" s="80"/>
      <c r="L148" s="80"/>
      <c r="M148" s="80"/>
      <c r="N148" s="80"/>
      <c r="R148" s="59"/>
      <c r="S148" s="61"/>
    </row>
    <row r="149" spans="2:19" ht="15.75" customHeight="1">
      <c r="C149" s="79"/>
      <c r="D149" s="79"/>
      <c r="E149" s="79"/>
      <c r="F149" s="79"/>
      <c r="G149" s="79"/>
      <c r="H149" s="79"/>
      <c r="I149" s="79"/>
      <c r="J149" s="80"/>
      <c r="K149" s="80"/>
      <c r="L149" s="80"/>
      <c r="M149" s="80"/>
      <c r="N149" s="80"/>
      <c r="R149" s="59"/>
      <c r="S149" s="61"/>
    </row>
    <row r="150" spans="2:19" ht="15.75" customHeight="1">
      <c r="C150" s="79"/>
      <c r="D150" s="79"/>
      <c r="E150" s="79"/>
      <c r="F150" s="79"/>
      <c r="G150" s="79"/>
      <c r="H150" s="79"/>
      <c r="I150" s="79"/>
      <c r="J150" s="80"/>
      <c r="K150" s="80"/>
      <c r="L150" s="80"/>
      <c r="M150" s="80"/>
      <c r="N150" s="80"/>
      <c r="R150" s="59"/>
      <c r="S150" s="61"/>
    </row>
    <row r="151" spans="2:19" ht="15.75" customHeight="1">
      <c r="C151" s="79"/>
      <c r="D151" s="79"/>
      <c r="E151" s="79"/>
      <c r="F151" s="79"/>
      <c r="G151" s="79"/>
      <c r="H151" s="79"/>
      <c r="I151" s="79"/>
      <c r="J151" s="80"/>
      <c r="K151" s="80"/>
      <c r="L151" s="80"/>
      <c r="M151" s="80"/>
      <c r="N151" s="80"/>
      <c r="R151" s="59"/>
      <c r="S151" s="61"/>
    </row>
    <row r="152" spans="2:19" ht="15.75" customHeight="1">
      <c r="C152" s="79"/>
      <c r="D152" s="79"/>
      <c r="E152" s="79"/>
      <c r="F152" s="79"/>
      <c r="G152" s="79"/>
      <c r="H152" s="79"/>
      <c r="I152" s="79"/>
      <c r="J152" s="80"/>
      <c r="K152" s="80"/>
      <c r="L152" s="80"/>
      <c r="M152" s="80"/>
      <c r="N152" s="80"/>
      <c r="R152" s="59"/>
      <c r="S152" s="61"/>
    </row>
    <row r="153" spans="2:19" ht="15.75" customHeight="1">
      <c r="C153" s="79"/>
      <c r="D153" s="79"/>
      <c r="E153" s="79"/>
      <c r="F153" s="79"/>
      <c r="G153" s="79"/>
      <c r="H153" s="79"/>
      <c r="I153" s="79"/>
      <c r="J153" s="80"/>
      <c r="K153" s="80"/>
      <c r="L153" s="80"/>
      <c r="M153" s="80"/>
      <c r="N153" s="80"/>
      <c r="R153" s="59"/>
      <c r="S153" s="61"/>
    </row>
    <row r="154" spans="2:19" ht="15.75" customHeight="1">
      <c r="C154" s="79"/>
      <c r="D154" s="79"/>
      <c r="E154" s="79"/>
      <c r="F154" s="79"/>
      <c r="G154" s="79"/>
      <c r="H154" s="79"/>
      <c r="I154" s="79"/>
      <c r="J154" s="80"/>
      <c r="K154" s="80"/>
      <c r="L154" s="80"/>
      <c r="M154" s="80"/>
      <c r="N154" s="80"/>
      <c r="R154" s="59"/>
      <c r="S154" s="61"/>
    </row>
    <row r="155" spans="2:19" ht="99" customHeight="1">
      <c r="C155" s="79"/>
      <c r="D155" s="79"/>
      <c r="E155" s="79"/>
      <c r="F155" s="79"/>
      <c r="G155" s="79"/>
      <c r="H155" s="79"/>
      <c r="I155" s="79"/>
      <c r="J155" s="80"/>
      <c r="K155" s="80"/>
      <c r="L155" s="80"/>
      <c r="M155" s="80"/>
      <c r="N155" s="80"/>
      <c r="R155" s="59"/>
      <c r="S155" s="61"/>
    </row>
    <row r="156" spans="2:19" ht="44.25" customHeight="1">
      <c r="C156" s="111" t="s">
        <v>204</v>
      </c>
      <c r="D156" s="111"/>
      <c r="E156" s="111"/>
      <c r="F156" s="111"/>
      <c r="G156" s="111"/>
      <c r="H156" s="111"/>
      <c r="I156" s="111"/>
      <c r="J156" s="111"/>
      <c r="K156" s="111"/>
      <c r="L156" s="111"/>
      <c r="M156" s="111"/>
      <c r="N156" s="111"/>
      <c r="O156" s="111"/>
      <c r="P156" s="111"/>
      <c r="R156" s="59"/>
      <c r="S156" s="61"/>
    </row>
    <row r="157" spans="2:19" ht="20.25" customHeight="1">
      <c r="C157" s="79"/>
      <c r="D157" s="79"/>
      <c r="E157" s="79"/>
      <c r="F157" s="79"/>
      <c r="G157" s="79"/>
      <c r="H157" s="79"/>
      <c r="I157" s="79"/>
      <c r="J157" s="80"/>
      <c r="K157" s="80"/>
      <c r="L157" s="80"/>
      <c r="M157" s="80"/>
      <c r="N157" s="80"/>
      <c r="R157" s="59"/>
      <c r="S157" s="61"/>
    </row>
    <row r="158" spans="2:19" ht="57.75" customHeight="1">
      <c r="C158" s="110" t="s">
        <v>205</v>
      </c>
      <c r="D158" s="110"/>
      <c r="E158" s="110"/>
      <c r="F158" s="110"/>
      <c r="G158" s="110"/>
      <c r="H158" s="110"/>
      <c r="I158" s="110"/>
      <c r="J158" s="110"/>
      <c r="K158" s="110"/>
      <c r="L158" s="110"/>
      <c r="M158" s="110"/>
      <c r="N158" s="110"/>
      <c r="O158" s="110"/>
      <c r="P158" s="110"/>
      <c r="R158" s="59"/>
      <c r="S158" s="61"/>
    </row>
    <row r="159" spans="2:19" ht="15.75" customHeight="1">
      <c r="C159" s="79"/>
      <c r="D159" s="79"/>
      <c r="E159" s="79"/>
      <c r="F159" s="79"/>
      <c r="G159" s="79"/>
      <c r="H159" s="79"/>
      <c r="I159" s="79"/>
      <c r="J159" s="80"/>
      <c r="K159" s="80"/>
      <c r="L159" s="80"/>
      <c r="M159" s="80"/>
      <c r="N159" s="80"/>
      <c r="R159" s="59"/>
      <c r="S159" s="61"/>
    </row>
    <row r="160" spans="2:19" ht="23.25">
      <c r="C160" s="101" t="s">
        <v>206</v>
      </c>
      <c r="D160" s="62" t="s">
        <v>154</v>
      </c>
      <c r="E160" s="62" t="s">
        <v>155</v>
      </c>
      <c r="F160" s="62" t="s">
        <v>98</v>
      </c>
      <c r="G160" s="80"/>
      <c r="H160" s="80"/>
      <c r="I160" s="80"/>
      <c r="J160" s="80"/>
      <c r="K160" s="80"/>
      <c r="L160" s="80"/>
      <c r="M160" s="80"/>
      <c r="N160" s="80"/>
      <c r="R160" s="59"/>
      <c r="S160" s="61"/>
    </row>
    <row r="161" spans="3:19" ht="21">
      <c r="C161" s="70" t="s">
        <v>168</v>
      </c>
      <c r="D161" s="64">
        <v>39</v>
      </c>
      <c r="E161" s="64">
        <v>1</v>
      </c>
      <c r="F161" s="64">
        <v>40</v>
      </c>
      <c r="G161" s="80"/>
      <c r="H161" s="80"/>
      <c r="I161" s="80"/>
      <c r="J161" s="80"/>
      <c r="K161" s="80"/>
      <c r="L161" s="80"/>
      <c r="M161" s="80"/>
      <c r="N161" s="80"/>
      <c r="R161" s="59"/>
      <c r="S161" s="61"/>
    </row>
    <row r="162" spans="3:19" ht="21">
      <c r="C162" s="70" t="s">
        <v>207</v>
      </c>
      <c r="D162" s="64">
        <v>39</v>
      </c>
      <c r="E162" s="64">
        <v>1</v>
      </c>
      <c r="F162" s="64">
        <v>40</v>
      </c>
      <c r="G162" s="80"/>
      <c r="H162" s="80"/>
      <c r="I162" s="80"/>
      <c r="J162" s="80"/>
      <c r="K162" s="80"/>
      <c r="L162" s="80"/>
      <c r="M162" s="80"/>
      <c r="N162" s="80"/>
      <c r="R162" s="59"/>
      <c r="S162" s="61"/>
    </row>
    <row r="163" spans="3:19" ht="21">
      <c r="C163" s="70" t="s">
        <v>170</v>
      </c>
      <c r="D163" s="64">
        <v>10</v>
      </c>
      <c r="E163" s="64">
        <v>3</v>
      </c>
      <c r="F163" s="64">
        <v>13</v>
      </c>
      <c r="G163" s="80"/>
      <c r="H163" s="80"/>
      <c r="I163" s="80"/>
      <c r="J163" s="80"/>
      <c r="K163" s="80"/>
      <c r="L163" s="80"/>
      <c r="M163" s="80"/>
      <c r="N163" s="80"/>
      <c r="R163" s="59"/>
      <c r="S163" s="61"/>
    </row>
    <row r="164" spans="3:19" ht="21">
      <c r="C164" s="70" t="s">
        <v>208</v>
      </c>
      <c r="D164" s="64">
        <v>1</v>
      </c>
      <c r="E164" s="64">
        <v>1</v>
      </c>
      <c r="F164" s="64">
        <v>2</v>
      </c>
      <c r="G164" s="80"/>
      <c r="H164" s="80"/>
      <c r="I164" s="80"/>
      <c r="J164" s="80"/>
      <c r="K164" s="80"/>
      <c r="L164" s="80"/>
      <c r="M164" s="80"/>
      <c r="N164" s="80"/>
      <c r="R164" s="59"/>
      <c r="S164" s="61"/>
    </row>
    <row r="165" spans="3:19" ht="21">
      <c r="C165" s="70" t="s">
        <v>51</v>
      </c>
      <c r="D165" s="64">
        <v>3</v>
      </c>
      <c r="E165" s="64">
        <v>0</v>
      </c>
      <c r="F165" s="64">
        <v>3</v>
      </c>
      <c r="G165" s="80"/>
      <c r="H165" s="80"/>
      <c r="I165" s="80"/>
      <c r="J165" s="80"/>
      <c r="K165" s="80"/>
      <c r="L165" s="80"/>
      <c r="M165" s="80"/>
      <c r="N165" s="80"/>
      <c r="R165" s="59"/>
      <c r="S165" s="61"/>
    </row>
    <row r="166" spans="3:19" ht="21">
      <c r="C166" s="70" t="s">
        <v>419</v>
      </c>
      <c r="D166" s="64">
        <v>94</v>
      </c>
      <c r="E166" s="64">
        <v>18</v>
      </c>
      <c r="F166" s="64">
        <v>112</v>
      </c>
      <c r="G166" s="80"/>
      <c r="H166" s="80"/>
      <c r="I166" s="80"/>
      <c r="J166" s="80"/>
      <c r="K166" s="80"/>
      <c r="L166" s="80"/>
      <c r="M166" s="80"/>
      <c r="N166" s="80"/>
      <c r="R166" s="59"/>
      <c r="S166" s="61"/>
    </row>
    <row r="167" spans="3:19" ht="15.75" customHeight="1">
      <c r="C167" s="79"/>
      <c r="D167" s="79"/>
      <c r="E167" s="79"/>
      <c r="F167" s="79"/>
      <c r="G167" s="79"/>
      <c r="H167" s="79"/>
      <c r="I167" s="79"/>
      <c r="J167" s="80"/>
      <c r="K167" s="80"/>
      <c r="L167" s="80"/>
      <c r="M167" s="80"/>
      <c r="N167" s="80"/>
      <c r="R167" s="59"/>
      <c r="S167" s="61"/>
    </row>
    <row r="168" spans="3:19" ht="23.25">
      <c r="C168" s="101" t="s">
        <v>209</v>
      </c>
      <c r="D168" s="62" t="s">
        <v>154</v>
      </c>
      <c r="E168" s="62" t="s">
        <v>155</v>
      </c>
      <c r="F168" s="62" t="s">
        <v>98</v>
      </c>
      <c r="G168" s="79"/>
      <c r="H168" s="79"/>
      <c r="I168" s="79"/>
      <c r="J168" s="80"/>
      <c r="K168" s="80"/>
      <c r="L168" s="80"/>
      <c r="M168" s="80"/>
      <c r="N168" s="80"/>
      <c r="R168" s="59"/>
      <c r="S168" s="61"/>
    </row>
    <row r="169" spans="3:19" ht="21">
      <c r="C169" s="70" t="s">
        <v>168</v>
      </c>
      <c r="D169" s="67">
        <v>0.20967741935483872</v>
      </c>
      <c r="E169" s="67">
        <v>4.1666666666666664E-2</v>
      </c>
      <c r="F169" s="67">
        <v>0.19047619047619047</v>
      </c>
      <c r="G169" s="79"/>
      <c r="H169" s="79"/>
      <c r="I169" s="79"/>
      <c r="J169" s="80"/>
      <c r="K169" s="80"/>
      <c r="L169" s="80"/>
      <c r="M169" s="80"/>
      <c r="N169" s="80"/>
      <c r="R169" s="59"/>
      <c r="S169" s="61"/>
    </row>
    <row r="170" spans="3:19" ht="21">
      <c r="C170" s="70" t="s">
        <v>207</v>
      </c>
      <c r="D170" s="67">
        <v>0.20967741935483872</v>
      </c>
      <c r="E170" s="67">
        <v>4.1666666666666664E-2</v>
      </c>
      <c r="F170" s="67">
        <v>0.19047619047619047</v>
      </c>
      <c r="G170" s="79"/>
      <c r="H170" s="79"/>
      <c r="I170" s="79"/>
      <c r="J170" s="80"/>
      <c r="K170" s="80"/>
      <c r="L170" s="80"/>
      <c r="M170" s="80"/>
      <c r="N170" s="80"/>
      <c r="R170" s="59"/>
      <c r="S170" s="61"/>
    </row>
    <row r="171" spans="3:19" ht="21">
      <c r="C171" s="70" t="s">
        <v>170</v>
      </c>
      <c r="D171" s="67">
        <v>5.3763440860215055E-2</v>
      </c>
      <c r="E171" s="67">
        <v>0.125</v>
      </c>
      <c r="F171" s="67">
        <v>6.1904761904761907E-2</v>
      </c>
      <c r="G171" s="79"/>
      <c r="H171" s="79"/>
      <c r="I171" s="79"/>
      <c r="J171" s="80"/>
      <c r="K171" s="80"/>
      <c r="L171" s="80"/>
      <c r="M171" s="80"/>
      <c r="N171" s="80"/>
      <c r="R171" s="59"/>
      <c r="S171" s="61"/>
    </row>
    <row r="172" spans="3:19" ht="21">
      <c r="C172" s="70" t="s">
        <v>208</v>
      </c>
      <c r="D172" s="67">
        <v>5.3763440860215058E-3</v>
      </c>
      <c r="E172" s="67">
        <v>4.1666666666666664E-2</v>
      </c>
      <c r="F172" s="67">
        <v>9.5238095238095247E-3</v>
      </c>
      <c r="G172" s="79"/>
      <c r="H172" s="79"/>
      <c r="I172" s="79"/>
      <c r="J172" s="80"/>
      <c r="K172" s="80"/>
      <c r="L172" s="80"/>
      <c r="M172" s="80"/>
      <c r="N172" s="80"/>
      <c r="R172" s="59"/>
      <c r="S172" s="61"/>
    </row>
    <row r="173" spans="3:19" ht="21">
      <c r="C173" s="70" t="s">
        <v>51</v>
      </c>
      <c r="D173" s="67">
        <v>1.6129032258064516E-2</v>
      </c>
      <c r="E173" s="67">
        <v>0</v>
      </c>
      <c r="F173" s="67">
        <v>1.4285714285714285E-2</v>
      </c>
      <c r="G173" s="79"/>
      <c r="H173" s="79"/>
      <c r="I173" s="79"/>
      <c r="J173" s="80"/>
      <c r="K173" s="80"/>
      <c r="L173" s="80"/>
      <c r="M173" s="80"/>
      <c r="N173" s="80"/>
      <c r="R173" s="59"/>
      <c r="S173" s="61"/>
    </row>
    <row r="174" spans="3:19" ht="21">
      <c r="C174" s="70" t="s">
        <v>419</v>
      </c>
      <c r="D174" s="67">
        <v>0.5053763440860215</v>
      </c>
      <c r="E174" s="67">
        <v>0.75</v>
      </c>
      <c r="F174" s="67">
        <v>0.53333333333333333</v>
      </c>
      <c r="G174" s="79"/>
      <c r="H174" s="79"/>
      <c r="I174" s="79"/>
      <c r="J174" s="80"/>
      <c r="K174" s="80"/>
      <c r="L174" s="80"/>
      <c r="M174" s="80"/>
      <c r="N174" s="80"/>
      <c r="R174" s="59"/>
      <c r="S174" s="61"/>
    </row>
    <row r="175" spans="3:19" ht="15.75" customHeight="1">
      <c r="C175" s="79"/>
      <c r="D175" s="79"/>
      <c r="E175" s="79"/>
      <c r="F175" s="79"/>
      <c r="G175" s="79"/>
      <c r="H175" s="79"/>
      <c r="I175" s="79"/>
      <c r="J175" s="80"/>
      <c r="K175" s="80"/>
      <c r="L175" s="80"/>
      <c r="M175" s="80"/>
      <c r="N175" s="80"/>
      <c r="R175" s="59"/>
      <c r="S175" s="61"/>
    </row>
    <row r="176" spans="3:19" ht="23.25">
      <c r="C176" s="101" t="s">
        <v>210</v>
      </c>
      <c r="D176" s="62" t="s">
        <v>154</v>
      </c>
      <c r="E176" s="62" t="s">
        <v>155</v>
      </c>
      <c r="F176" s="62" t="s">
        <v>98</v>
      </c>
      <c r="G176" s="79"/>
      <c r="H176" s="79"/>
      <c r="I176" s="79"/>
      <c r="J176" s="80"/>
      <c r="K176" s="80"/>
      <c r="L176" s="80"/>
      <c r="M176" s="80"/>
      <c r="N176" s="80"/>
      <c r="R176" s="59"/>
      <c r="S176" s="61"/>
    </row>
    <row r="177" spans="3:19" ht="21">
      <c r="C177" s="70" t="s">
        <v>168</v>
      </c>
      <c r="D177" s="64">
        <v>19</v>
      </c>
      <c r="E177" s="64">
        <v>0</v>
      </c>
      <c r="F177" s="64">
        <v>19</v>
      </c>
      <c r="G177" s="79"/>
      <c r="H177" s="79"/>
      <c r="I177" s="79"/>
      <c r="J177" s="80"/>
      <c r="K177" s="80"/>
      <c r="L177" s="80"/>
      <c r="M177" s="80"/>
      <c r="N177" s="80"/>
      <c r="R177" s="59"/>
      <c r="S177" s="61"/>
    </row>
    <row r="178" spans="3:19" ht="21">
      <c r="C178" s="70" t="s">
        <v>207</v>
      </c>
      <c r="D178" s="64">
        <v>39</v>
      </c>
      <c r="E178" s="64">
        <v>1</v>
      </c>
      <c r="F178" s="64">
        <v>40</v>
      </c>
      <c r="G178" s="79"/>
      <c r="H178" s="79"/>
      <c r="I178" s="79"/>
      <c r="J178" s="80"/>
      <c r="K178" s="80"/>
      <c r="L178" s="80"/>
      <c r="M178" s="80"/>
      <c r="N178" s="80"/>
      <c r="R178" s="59"/>
      <c r="S178" s="61"/>
    </row>
    <row r="179" spans="3:19" ht="21">
      <c r="C179" s="70" t="s">
        <v>170</v>
      </c>
      <c r="D179" s="64">
        <v>39</v>
      </c>
      <c r="E179" s="64">
        <v>1</v>
      </c>
      <c r="F179" s="64">
        <v>40</v>
      </c>
      <c r="G179" s="79"/>
      <c r="H179" s="79"/>
      <c r="I179" s="79"/>
      <c r="J179" s="80"/>
      <c r="K179" s="80"/>
      <c r="L179" s="80"/>
      <c r="M179" s="80"/>
      <c r="N179" s="80"/>
      <c r="R179" s="59"/>
      <c r="S179" s="61"/>
    </row>
    <row r="180" spans="3:19" ht="21">
      <c r="C180" s="70" t="s">
        <v>208</v>
      </c>
      <c r="D180" s="64">
        <v>24</v>
      </c>
      <c r="E180" s="64">
        <v>4</v>
      </c>
      <c r="F180" s="64">
        <v>28</v>
      </c>
      <c r="G180" s="79"/>
      <c r="H180" s="79"/>
      <c r="I180" s="79"/>
      <c r="J180" s="80"/>
      <c r="K180" s="80"/>
      <c r="L180" s="80"/>
      <c r="M180" s="80"/>
      <c r="N180" s="80"/>
      <c r="R180" s="59"/>
      <c r="S180" s="61"/>
    </row>
    <row r="181" spans="3:19" ht="21">
      <c r="C181" s="70" t="s">
        <v>51</v>
      </c>
      <c r="D181" s="64">
        <v>4</v>
      </c>
      <c r="E181" s="64">
        <v>0</v>
      </c>
      <c r="F181" s="64">
        <v>4</v>
      </c>
      <c r="G181" s="79"/>
      <c r="H181" s="79"/>
      <c r="I181" s="79"/>
      <c r="J181" s="80"/>
      <c r="K181" s="80"/>
      <c r="L181" s="80"/>
      <c r="M181" s="80"/>
      <c r="N181" s="80"/>
      <c r="R181" s="59"/>
      <c r="S181" s="61"/>
    </row>
    <row r="182" spans="3:19" ht="21">
      <c r="C182" s="70" t="s">
        <v>419</v>
      </c>
      <c r="D182" s="64">
        <v>61</v>
      </c>
      <c r="E182" s="64">
        <v>18</v>
      </c>
      <c r="F182" s="64">
        <v>79</v>
      </c>
      <c r="G182" s="79"/>
      <c r="H182" s="79"/>
      <c r="I182" s="79"/>
      <c r="J182" s="80"/>
      <c r="K182" s="80"/>
      <c r="L182" s="80"/>
      <c r="M182" s="80"/>
      <c r="N182" s="80"/>
      <c r="R182" s="59"/>
      <c r="S182" s="61"/>
    </row>
    <row r="183" spans="3:19" ht="18.75">
      <c r="C183" s="79"/>
      <c r="D183" s="79"/>
      <c r="E183" s="79"/>
      <c r="F183" s="79"/>
      <c r="G183" s="79"/>
      <c r="H183" s="79"/>
      <c r="I183" s="79"/>
      <c r="J183" s="80"/>
      <c r="K183" s="80"/>
      <c r="L183" s="80"/>
      <c r="M183" s="80"/>
      <c r="N183" s="80"/>
      <c r="R183" s="59"/>
      <c r="S183" s="61"/>
    </row>
    <row r="184" spans="3:19" ht="18.75">
      <c r="C184" s="79"/>
      <c r="D184" s="79"/>
      <c r="E184" s="79"/>
      <c r="F184" s="79"/>
      <c r="G184" s="79"/>
      <c r="H184" s="79"/>
      <c r="I184" s="79"/>
      <c r="J184" s="80"/>
      <c r="K184" s="80"/>
      <c r="L184" s="80"/>
      <c r="M184" s="80"/>
      <c r="N184" s="80"/>
      <c r="R184" s="59"/>
      <c r="S184" s="61"/>
    </row>
    <row r="185" spans="3:19" ht="23.25">
      <c r="C185" s="101" t="s">
        <v>211</v>
      </c>
      <c r="D185" s="62" t="s">
        <v>154</v>
      </c>
      <c r="E185" s="62" t="s">
        <v>155</v>
      </c>
      <c r="F185" s="62" t="s">
        <v>98</v>
      </c>
      <c r="G185" s="79"/>
      <c r="H185" s="79"/>
      <c r="I185" s="79"/>
      <c r="J185" s="80"/>
      <c r="K185" s="80"/>
      <c r="L185" s="80"/>
      <c r="M185" s="80"/>
      <c r="N185" s="80"/>
      <c r="R185" s="59"/>
      <c r="S185" s="61"/>
    </row>
    <row r="186" spans="3:19" ht="21">
      <c r="C186" s="70" t="s">
        <v>168</v>
      </c>
      <c r="D186" s="67">
        <v>0.10215053763440861</v>
      </c>
      <c r="E186" s="67">
        <v>0</v>
      </c>
      <c r="F186" s="67">
        <v>9.0476190476190474E-2</v>
      </c>
      <c r="G186" s="79"/>
      <c r="H186" s="79"/>
      <c r="I186" s="79"/>
      <c r="J186" s="80"/>
      <c r="K186" s="80"/>
      <c r="L186" s="80"/>
      <c r="M186" s="80"/>
      <c r="N186" s="80"/>
      <c r="R186" s="59"/>
      <c r="S186" s="61"/>
    </row>
    <row r="187" spans="3:19" ht="21">
      <c r="C187" s="70" t="s">
        <v>207</v>
      </c>
      <c r="D187" s="67">
        <v>0.20967741935483872</v>
      </c>
      <c r="E187" s="67">
        <v>4.1666666666666664E-2</v>
      </c>
      <c r="F187" s="67">
        <v>0.19047619047619047</v>
      </c>
      <c r="G187" s="79"/>
      <c r="H187" s="79"/>
      <c r="I187" s="79"/>
      <c r="J187" s="80"/>
      <c r="K187" s="80"/>
      <c r="L187" s="80"/>
      <c r="M187" s="80"/>
      <c r="N187" s="80"/>
      <c r="R187" s="59"/>
      <c r="S187" s="61"/>
    </row>
    <row r="188" spans="3:19" ht="21">
      <c r="C188" s="70" t="s">
        <v>170</v>
      </c>
      <c r="D188" s="67">
        <v>0.20967741935483872</v>
      </c>
      <c r="E188" s="67">
        <v>4.1666666666666664E-2</v>
      </c>
      <c r="F188" s="67">
        <v>0.19047619047619047</v>
      </c>
      <c r="G188" s="79"/>
      <c r="H188" s="79"/>
      <c r="I188" s="79"/>
      <c r="J188" s="80"/>
      <c r="K188" s="80"/>
      <c r="L188" s="80"/>
      <c r="M188" s="80"/>
      <c r="N188" s="80"/>
      <c r="R188" s="59"/>
      <c r="S188" s="61"/>
    </row>
    <row r="189" spans="3:19" ht="21">
      <c r="C189" s="70" t="s">
        <v>208</v>
      </c>
      <c r="D189" s="67">
        <v>0.12903225806451613</v>
      </c>
      <c r="E189" s="67">
        <v>0.16666666666666666</v>
      </c>
      <c r="F189" s="67">
        <v>0.13333333333333333</v>
      </c>
      <c r="G189" s="79"/>
      <c r="H189" s="79"/>
      <c r="I189" s="79"/>
      <c r="J189" s="80"/>
      <c r="K189" s="80"/>
      <c r="L189" s="80"/>
      <c r="M189" s="80"/>
      <c r="N189" s="80"/>
      <c r="R189" s="59"/>
      <c r="S189" s="61"/>
    </row>
    <row r="190" spans="3:19" ht="21">
      <c r="C190" s="70" t="s">
        <v>51</v>
      </c>
      <c r="D190" s="67">
        <v>2.1505376344086023E-2</v>
      </c>
      <c r="E190" s="67">
        <v>0</v>
      </c>
      <c r="F190" s="67">
        <v>1.9047619047619049E-2</v>
      </c>
      <c r="G190" s="79"/>
      <c r="H190" s="79"/>
      <c r="I190" s="79"/>
      <c r="J190" s="80"/>
      <c r="K190" s="80"/>
      <c r="L190" s="80"/>
      <c r="M190" s="80"/>
      <c r="N190" s="80"/>
      <c r="R190" s="59"/>
      <c r="S190" s="61"/>
    </row>
    <row r="191" spans="3:19" ht="21">
      <c r="C191" s="70" t="s">
        <v>419</v>
      </c>
      <c r="D191" s="67">
        <v>0.32795698924731181</v>
      </c>
      <c r="E191" s="67">
        <v>0.75</v>
      </c>
      <c r="F191" s="67">
        <v>0.37619047619047619</v>
      </c>
      <c r="G191" s="79"/>
      <c r="H191" s="79"/>
      <c r="I191" s="79"/>
      <c r="J191" s="80"/>
      <c r="K191" s="80"/>
      <c r="L191" s="80"/>
      <c r="M191" s="80"/>
      <c r="N191" s="80"/>
      <c r="R191" s="59"/>
      <c r="S191" s="61"/>
    </row>
    <row r="192" spans="3:19" ht="21">
      <c r="C192" s="81"/>
      <c r="D192" s="80"/>
      <c r="E192" s="80"/>
      <c r="F192" s="80"/>
      <c r="G192" s="79"/>
      <c r="H192" s="79"/>
      <c r="I192" s="79"/>
      <c r="J192" s="80"/>
      <c r="K192" s="80"/>
      <c r="L192" s="80"/>
      <c r="M192" s="80"/>
      <c r="N192" s="80"/>
      <c r="R192" s="59"/>
      <c r="S192" s="61"/>
    </row>
    <row r="193" spans="3:19" ht="27.75" customHeight="1">
      <c r="C193" s="79"/>
      <c r="D193" s="79"/>
      <c r="E193" s="79"/>
      <c r="F193" s="79"/>
      <c r="G193" s="79"/>
      <c r="H193" s="79"/>
      <c r="I193" s="79"/>
      <c r="J193" s="80"/>
      <c r="K193" s="80"/>
      <c r="L193" s="80"/>
      <c r="M193" s="80"/>
      <c r="N193" s="80"/>
      <c r="R193" s="59"/>
      <c r="S193" s="61"/>
    </row>
    <row r="194" spans="3:19" ht="23.25">
      <c r="C194" s="101" t="s">
        <v>212</v>
      </c>
      <c r="D194" s="62" t="s">
        <v>154</v>
      </c>
      <c r="E194" s="62" t="s">
        <v>155</v>
      </c>
      <c r="F194" s="62" t="s">
        <v>98</v>
      </c>
      <c r="G194" s="79"/>
      <c r="H194" s="79"/>
      <c r="I194" s="79"/>
      <c r="J194" s="80"/>
      <c r="K194" s="80"/>
      <c r="L194" s="80"/>
      <c r="M194" s="80"/>
      <c r="N194" s="80"/>
      <c r="R194" s="59"/>
      <c r="S194" s="61"/>
    </row>
    <row r="195" spans="3:19" ht="21">
      <c r="C195" s="70" t="s">
        <v>168</v>
      </c>
      <c r="D195" s="64">
        <v>25</v>
      </c>
      <c r="E195" s="64">
        <v>0</v>
      </c>
      <c r="F195" s="64">
        <v>25</v>
      </c>
      <c r="G195" s="79"/>
      <c r="H195" s="79"/>
      <c r="I195" s="79"/>
      <c r="J195" s="80"/>
      <c r="K195" s="80"/>
      <c r="L195" s="80"/>
      <c r="M195" s="80"/>
      <c r="N195" s="80"/>
      <c r="R195" s="59"/>
      <c r="S195" s="61"/>
    </row>
    <row r="196" spans="3:19" ht="21">
      <c r="C196" s="70" t="s">
        <v>207</v>
      </c>
      <c r="D196" s="64">
        <v>26</v>
      </c>
      <c r="E196" s="64">
        <v>4</v>
      </c>
      <c r="F196" s="64">
        <v>30</v>
      </c>
      <c r="G196" s="79"/>
      <c r="H196" s="79"/>
      <c r="I196" s="79"/>
      <c r="J196" s="80"/>
      <c r="K196" s="80"/>
      <c r="L196" s="80"/>
      <c r="M196" s="80"/>
      <c r="N196" s="80"/>
      <c r="R196" s="59"/>
      <c r="S196" s="61"/>
    </row>
    <row r="197" spans="3:19" ht="21">
      <c r="C197" s="70" t="s">
        <v>170</v>
      </c>
      <c r="D197" s="64">
        <v>2</v>
      </c>
      <c r="E197" s="64">
        <v>1</v>
      </c>
      <c r="F197" s="64">
        <v>3</v>
      </c>
      <c r="G197" s="79"/>
      <c r="H197" s="79"/>
      <c r="I197" s="79"/>
      <c r="J197" s="80"/>
      <c r="K197" s="80"/>
      <c r="L197" s="80"/>
      <c r="M197" s="80"/>
      <c r="N197" s="80"/>
      <c r="R197" s="59"/>
      <c r="S197" s="61"/>
    </row>
    <row r="198" spans="3:19" ht="21">
      <c r="C198" s="70" t="s">
        <v>208</v>
      </c>
      <c r="D198" s="64">
        <v>1</v>
      </c>
      <c r="E198" s="64">
        <v>1</v>
      </c>
      <c r="F198" s="64">
        <v>2</v>
      </c>
      <c r="G198" s="79"/>
      <c r="H198" s="79"/>
      <c r="I198" s="79"/>
      <c r="J198" s="80"/>
      <c r="K198" s="80"/>
      <c r="L198" s="80"/>
      <c r="M198" s="80"/>
      <c r="N198" s="80"/>
      <c r="R198" s="59"/>
      <c r="S198" s="61"/>
    </row>
    <row r="199" spans="3:19" ht="21">
      <c r="C199" s="70" t="s">
        <v>51</v>
      </c>
      <c r="D199" s="64">
        <v>3</v>
      </c>
      <c r="E199" s="64">
        <v>0</v>
      </c>
      <c r="F199" s="64">
        <v>3</v>
      </c>
      <c r="G199" s="79"/>
      <c r="H199" s="79"/>
      <c r="I199" s="79"/>
      <c r="J199" s="80"/>
      <c r="K199" s="80"/>
      <c r="L199" s="80"/>
      <c r="M199" s="80"/>
      <c r="N199" s="80"/>
      <c r="R199" s="59"/>
      <c r="S199" s="61"/>
    </row>
    <row r="200" spans="3:19" ht="21">
      <c r="C200" s="70" t="s">
        <v>419</v>
      </c>
      <c r="D200" s="64">
        <v>129</v>
      </c>
      <c r="E200" s="64">
        <v>18</v>
      </c>
      <c r="F200" s="64">
        <v>147</v>
      </c>
      <c r="G200" s="79"/>
      <c r="H200" s="79"/>
      <c r="I200" s="79"/>
      <c r="J200" s="80"/>
      <c r="K200" s="80"/>
      <c r="L200" s="80"/>
      <c r="M200" s="80"/>
      <c r="N200" s="80"/>
      <c r="R200" s="59"/>
      <c r="S200" s="61"/>
    </row>
    <row r="201" spans="3:19" ht="18.75">
      <c r="C201" s="79"/>
      <c r="D201" s="79"/>
      <c r="E201" s="79"/>
      <c r="F201" s="79"/>
      <c r="G201" s="79"/>
      <c r="H201" s="79"/>
      <c r="I201" s="79"/>
      <c r="J201" s="80"/>
      <c r="K201" s="80"/>
      <c r="L201" s="80"/>
      <c r="M201" s="80"/>
      <c r="N201" s="80"/>
      <c r="R201" s="59"/>
      <c r="S201" s="61"/>
    </row>
    <row r="202" spans="3:19" ht="23.25">
      <c r="C202" s="101" t="s">
        <v>213</v>
      </c>
      <c r="D202" s="62" t="s">
        <v>154</v>
      </c>
      <c r="E202" s="62" t="s">
        <v>155</v>
      </c>
      <c r="F202" s="62" t="s">
        <v>98</v>
      </c>
      <c r="G202" s="79"/>
      <c r="H202" s="79"/>
      <c r="I202" s="79"/>
      <c r="J202" s="80"/>
      <c r="K202" s="80"/>
      <c r="L202" s="80"/>
      <c r="M202" s="80"/>
      <c r="N202" s="80"/>
      <c r="R202" s="59"/>
      <c r="S202" s="61"/>
    </row>
    <row r="203" spans="3:19" ht="21">
      <c r="C203" s="70" t="s">
        <v>168</v>
      </c>
      <c r="D203" s="67">
        <v>0.13440860215053763</v>
      </c>
      <c r="E203" s="67">
        <v>0</v>
      </c>
      <c r="F203" s="67">
        <v>0.11904761904761904</v>
      </c>
      <c r="G203" s="79"/>
      <c r="H203" s="79"/>
      <c r="I203" s="79"/>
      <c r="J203" s="80"/>
      <c r="K203" s="80"/>
      <c r="L203" s="80"/>
      <c r="M203" s="80"/>
      <c r="N203" s="80"/>
      <c r="R203" s="59"/>
      <c r="S203" s="61"/>
    </row>
    <row r="204" spans="3:19" ht="21">
      <c r="C204" s="70" t="s">
        <v>207</v>
      </c>
      <c r="D204" s="67">
        <v>0.13978494623655913</v>
      </c>
      <c r="E204" s="67">
        <v>0.16666666666666666</v>
      </c>
      <c r="F204" s="67">
        <v>0.14285714285714285</v>
      </c>
      <c r="G204" s="79"/>
      <c r="H204" s="79"/>
      <c r="I204" s="79"/>
      <c r="J204" s="80"/>
      <c r="K204" s="80"/>
      <c r="L204" s="80"/>
      <c r="M204" s="80"/>
      <c r="N204" s="80"/>
      <c r="R204" s="59"/>
      <c r="S204" s="61"/>
    </row>
    <row r="205" spans="3:19" ht="21">
      <c r="C205" s="70" t="s">
        <v>170</v>
      </c>
      <c r="D205" s="67">
        <v>1.0752688172043012E-2</v>
      </c>
      <c r="E205" s="67">
        <v>4.1666666666666664E-2</v>
      </c>
      <c r="F205" s="67">
        <v>1.4285714285714285E-2</v>
      </c>
      <c r="G205" s="79"/>
      <c r="H205" s="79"/>
      <c r="I205" s="79"/>
      <c r="J205" s="80"/>
      <c r="K205" s="80"/>
      <c r="L205" s="80"/>
      <c r="M205" s="80"/>
      <c r="N205" s="80"/>
      <c r="R205" s="59"/>
      <c r="S205" s="61"/>
    </row>
    <row r="206" spans="3:19" ht="21">
      <c r="C206" s="70" t="s">
        <v>208</v>
      </c>
      <c r="D206" s="67">
        <v>5.3763440860215058E-3</v>
      </c>
      <c r="E206" s="67">
        <v>4.1666666666666664E-2</v>
      </c>
      <c r="F206" s="67">
        <v>9.5238095238095247E-3</v>
      </c>
      <c r="G206" s="79"/>
      <c r="H206" s="79"/>
      <c r="I206" s="79"/>
      <c r="J206" s="80"/>
      <c r="K206" s="80"/>
      <c r="L206" s="80"/>
      <c r="M206" s="80"/>
      <c r="N206" s="80"/>
      <c r="R206" s="59"/>
      <c r="S206" s="61"/>
    </row>
    <row r="207" spans="3:19" ht="21">
      <c r="C207" s="70" t="s">
        <v>51</v>
      </c>
      <c r="D207" s="67">
        <v>1.6129032258064516E-2</v>
      </c>
      <c r="E207" s="67">
        <v>0</v>
      </c>
      <c r="F207" s="67">
        <v>1.4285714285714285E-2</v>
      </c>
      <c r="G207" s="79"/>
      <c r="H207" s="79"/>
      <c r="I207" s="79"/>
      <c r="J207" s="80"/>
      <c r="K207" s="80"/>
      <c r="L207" s="80"/>
      <c r="M207" s="80"/>
      <c r="N207" s="80"/>
      <c r="R207" s="59"/>
      <c r="S207" s="61"/>
    </row>
    <row r="208" spans="3:19" ht="21">
      <c r="C208" s="70" t="s">
        <v>419</v>
      </c>
      <c r="D208" s="67">
        <v>0.69354838709677424</v>
      </c>
      <c r="E208" s="67">
        <v>0.75</v>
      </c>
      <c r="F208" s="67">
        <v>0.7</v>
      </c>
      <c r="G208" s="79"/>
      <c r="H208" s="79"/>
      <c r="I208" s="79"/>
      <c r="J208" s="80"/>
      <c r="K208" s="80"/>
      <c r="L208" s="80"/>
      <c r="M208" s="80"/>
      <c r="N208" s="80"/>
      <c r="R208" s="59"/>
      <c r="S208" s="61"/>
    </row>
    <row r="209" spans="3:19" ht="15.75" customHeight="1">
      <c r="C209" s="79"/>
      <c r="D209" s="79"/>
      <c r="E209" s="79"/>
      <c r="F209" s="79"/>
      <c r="G209" s="79"/>
      <c r="H209" s="79"/>
      <c r="I209" s="79"/>
      <c r="J209" s="80"/>
      <c r="K209" s="80"/>
      <c r="L209" s="80"/>
      <c r="M209" s="80"/>
      <c r="N209" s="80"/>
      <c r="R209" s="59"/>
      <c r="S209" s="61"/>
    </row>
    <row r="210" spans="3:19" ht="23.25">
      <c r="C210" s="101" t="s">
        <v>214</v>
      </c>
      <c r="D210" s="62" t="s">
        <v>154</v>
      </c>
      <c r="E210" s="62" t="s">
        <v>155</v>
      </c>
      <c r="F210" s="62" t="s">
        <v>98</v>
      </c>
      <c r="G210" s="79"/>
      <c r="H210" s="79"/>
      <c r="I210" s="79"/>
      <c r="J210" s="80"/>
      <c r="K210" s="80"/>
      <c r="L210" s="80"/>
      <c r="M210" s="80"/>
      <c r="N210" s="80"/>
      <c r="R210" s="59"/>
      <c r="S210" s="61"/>
    </row>
    <row r="211" spans="3:19" ht="21">
      <c r="C211" s="70" t="s">
        <v>168</v>
      </c>
      <c r="D211" s="64">
        <v>27</v>
      </c>
      <c r="E211" s="64">
        <v>0</v>
      </c>
      <c r="F211" s="64">
        <v>27</v>
      </c>
      <c r="G211" s="79"/>
      <c r="H211" s="79"/>
      <c r="I211" s="79"/>
      <c r="J211" s="80"/>
      <c r="K211" s="80"/>
      <c r="L211" s="80"/>
      <c r="M211" s="80"/>
      <c r="N211" s="80"/>
      <c r="R211" s="59"/>
      <c r="S211" s="61"/>
    </row>
    <row r="212" spans="3:19" ht="21">
      <c r="C212" s="70" t="s">
        <v>207</v>
      </c>
      <c r="D212" s="64">
        <v>54</v>
      </c>
      <c r="E212" s="64">
        <v>1</v>
      </c>
      <c r="F212" s="64">
        <v>55</v>
      </c>
      <c r="G212" s="79"/>
      <c r="H212" s="79"/>
      <c r="I212" s="79"/>
      <c r="J212" s="80"/>
      <c r="K212" s="80"/>
      <c r="L212" s="80"/>
      <c r="M212" s="80"/>
      <c r="N212" s="80"/>
      <c r="R212" s="59"/>
      <c r="S212" s="61"/>
    </row>
    <row r="213" spans="3:19" ht="21">
      <c r="C213" s="70" t="s">
        <v>170</v>
      </c>
      <c r="D213" s="64">
        <v>29</v>
      </c>
      <c r="E213" s="64">
        <v>2</v>
      </c>
      <c r="F213" s="64">
        <v>31</v>
      </c>
      <c r="G213" s="79"/>
      <c r="H213" s="79"/>
      <c r="I213" s="79"/>
      <c r="J213" s="80"/>
      <c r="K213" s="80"/>
      <c r="L213" s="80"/>
      <c r="M213" s="80"/>
      <c r="N213" s="80"/>
      <c r="R213" s="59"/>
      <c r="S213" s="61"/>
    </row>
    <row r="214" spans="3:19" ht="21">
      <c r="C214" s="70" t="s">
        <v>208</v>
      </c>
      <c r="D214" s="64">
        <v>12</v>
      </c>
      <c r="E214" s="64">
        <v>3</v>
      </c>
      <c r="F214" s="64">
        <v>15</v>
      </c>
      <c r="G214" s="79"/>
      <c r="H214" s="79"/>
      <c r="I214" s="79"/>
      <c r="J214" s="80"/>
      <c r="K214" s="80"/>
      <c r="L214" s="80"/>
      <c r="M214" s="80"/>
      <c r="N214" s="80"/>
      <c r="R214" s="59"/>
      <c r="S214" s="61"/>
    </row>
    <row r="215" spans="3:19" ht="21">
      <c r="C215" s="70" t="s">
        <v>51</v>
      </c>
      <c r="D215" s="64">
        <v>3</v>
      </c>
      <c r="E215" s="64">
        <v>0</v>
      </c>
      <c r="F215" s="64">
        <v>3</v>
      </c>
      <c r="G215" s="79"/>
      <c r="H215" s="79"/>
      <c r="I215" s="79"/>
      <c r="J215" s="80"/>
      <c r="K215" s="80"/>
      <c r="L215" s="80"/>
      <c r="M215" s="80"/>
      <c r="N215" s="80"/>
      <c r="R215" s="59"/>
      <c r="S215" s="61"/>
    </row>
    <row r="216" spans="3:19" ht="21">
      <c r="C216" s="70" t="s">
        <v>419</v>
      </c>
      <c r="D216" s="64">
        <v>61</v>
      </c>
      <c r="E216" s="64">
        <v>18</v>
      </c>
      <c r="F216" s="64">
        <v>79</v>
      </c>
      <c r="G216" s="79"/>
      <c r="H216" s="79"/>
      <c r="I216" s="79"/>
      <c r="J216" s="80"/>
      <c r="K216" s="80"/>
      <c r="L216" s="80"/>
      <c r="M216" s="80"/>
      <c r="N216" s="80"/>
      <c r="R216" s="59"/>
      <c r="S216" s="61"/>
    </row>
    <row r="217" spans="3:19" ht="18.75">
      <c r="C217" s="79"/>
      <c r="D217" s="79"/>
      <c r="E217" s="79"/>
      <c r="F217" s="79"/>
      <c r="G217" s="79"/>
      <c r="H217" s="79"/>
      <c r="I217" s="79"/>
      <c r="J217" s="80"/>
      <c r="K217" s="80"/>
      <c r="L217" s="80"/>
      <c r="M217" s="80"/>
      <c r="N217" s="80"/>
      <c r="R217" s="59"/>
      <c r="S217" s="61"/>
    </row>
    <row r="218" spans="3:19" ht="18.75">
      <c r="C218" s="79"/>
      <c r="D218" s="79"/>
      <c r="E218" s="79"/>
      <c r="F218" s="79"/>
      <c r="G218" s="79"/>
      <c r="H218" s="79"/>
      <c r="I218" s="79"/>
      <c r="J218" s="80"/>
      <c r="K218" s="80"/>
      <c r="L218" s="80"/>
      <c r="M218" s="80"/>
      <c r="N218" s="80"/>
      <c r="R218" s="59"/>
      <c r="S218" s="61"/>
    </row>
    <row r="219" spans="3:19" ht="34.5" customHeight="1">
      <c r="C219" s="101" t="s">
        <v>215</v>
      </c>
      <c r="D219" s="62" t="s">
        <v>154</v>
      </c>
      <c r="E219" s="62" t="s">
        <v>155</v>
      </c>
      <c r="F219" s="62" t="s">
        <v>98</v>
      </c>
      <c r="G219" s="79"/>
      <c r="H219" s="79"/>
      <c r="I219" s="79"/>
      <c r="J219" s="80"/>
      <c r="K219" s="80"/>
      <c r="L219" s="80"/>
      <c r="M219" s="80"/>
      <c r="N219" s="80"/>
      <c r="R219" s="59"/>
      <c r="S219" s="61"/>
    </row>
    <row r="220" spans="3:19" ht="22.5" customHeight="1">
      <c r="C220" s="70" t="s">
        <v>168</v>
      </c>
      <c r="D220" s="67">
        <v>0.14516129032258066</v>
      </c>
      <c r="E220" s="67">
        <v>0</v>
      </c>
      <c r="F220" s="67">
        <v>0.12857142857142856</v>
      </c>
      <c r="G220" s="79"/>
      <c r="H220" s="79"/>
      <c r="I220" s="79"/>
      <c r="J220" s="80"/>
      <c r="K220" s="80"/>
      <c r="L220" s="80"/>
      <c r="M220" s="80"/>
      <c r="N220" s="80"/>
      <c r="R220" s="59"/>
      <c r="S220" s="61"/>
    </row>
    <row r="221" spans="3:19" ht="22.5" customHeight="1">
      <c r="C221" s="70" t="s">
        <v>207</v>
      </c>
      <c r="D221" s="67">
        <v>0.29032258064516131</v>
      </c>
      <c r="E221" s="67">
        <v>4.1666666666666664E-2</v>
      </c>
      <c r="F221" s="67">
        <v>0.26190476190476192</v>
      </c>
      <c r="G221" s="79"/>
      <c r="H221" s="79"/>
      <c r="I221" s="79"/>
      <c r="J221" s="80"/>
      <c r="K221" s="80"/>
      <c r="L221" s="80"/>
      <c r="M221" s="80"/>
      <c r="N221" s="80"/>
      <c r="R221" s="59"/>
      <c r="S221" s="61"/>
    </row>
    <row r="222" spans="3:19" ht="22.5" customHeight="1">
      <c r="C222" s="70" t="s">
        <v>170</v>
      </c>
      <c r="D222" s="67">
        <v>0.15591397849462366</v>
      </c>
      <c r="E222" s="67">
        <v>8.3333333333333329E-2</v>
      </c>
      <c r="F222" s="67">
        <v>0.14761904761904762</v>
      </c>
      <c r="G222" s="79"/>
      <c r="H222" s="79"/>
      <c r="I222" s="79"/>
      <c r="J222" s="80"/>
      <c r="K222" s="80"/>
      <c r="L222" s="80"/>
      <c r="M222" s="80"/>
      <c r="N222" s="80"/>
      <c r="R222" s="59"/>
      <c r="S222" s="61"/>
    </row>
    <row r="223" spans="3:19" ht="22.5" customHeight="1">
      <c r="C223" s="70" t="s">
        <v>208</v>
      </c>
      <c r="D223" s="67">
        <v>6.4516129032258063E-2</v>
      </c>
      <c r="E223" s="67">
        <v>0.125</v>
      </c>
      <c r="F223" s="67">
        <v>7.1428571428571425E-2</v>
      </c>
      <c r="G223" s="79"/>
      <c r="H223" s="79"/>
      <c r="I223" s="79"/>
      <c r="J223" s="80"/>
      <c r="K223" s="80"/>
      <c r="L223" s="80"/>
      <c r="M223" s="80"/>
      <c r="N223" s="80"/>
      <c r="R223" s="59"/>
      <c r="S223" s="61"/>
    </row>
    <row r="224" spans="3:19" ht="22.5" customHeight="1">
      <c r="C224" s="70" t="s">
        <v>51</v>
      </c>
      <c r="D224" s="67">
        <v>1.6129032258064516E-2</v>
      </c>
      <c r="E224" s="67">
        <v>0</v>
      </c>
      <c r="F224" s="67">
        <v>1.4285714285714285E-2</v>
      </c>
      <c r="G224" s="79"/>
      <c r="H224" s="79"/>
      <c r="I224" s="79"/>
      <c r="J224" s="80"/>
      <c r="K224" s="80"/>
      <c r="L224" s="80"/>
      <c r="M224" s="80"/>
      <c r="N224" s="80"/>
      <c r="R224" s="59"/>
      <c r="S224" s="61"/>
    </row>
    <row r="225" spans="3:19" ht="30.75" customHeight="1">
      <c r="C225" s="70" t="s">
        <v>419</v>
      </c>
      <c r="D225" s="67">
        <v>0.32795698924731181</v>
      </c>
      <c r="E225" s="67">
        <v>0.75</v>
      </c>
      <c r="F225" s="67">
        <v>0.37619047619047619</v>
      </c>
      <c r="G225" s="79"/>
      <c r="H225" s="79"/>
      <c r="I225" s="79"/>
      <c r="J225" s="80"/>
      <c r="K225" s="80"/>
      <c r="L225" s="80"/>
      <c r="M225" s="80"/>
      <c r="N225" s="80"/>
      <c r="R225" s="59"/>
      <c r="S225" s="61"/>
    </row>
    <row r="226" spans="3:19" ht="34.5" customHeight="1">
      <c r="C226" s="79"/>
      <c r="D226" s="79"/>
      <c r="E226" s="79"/>
      <c r="F226" s="79"/>
      <c r="G226" s="79"/>
      <c r="H226" s="79"/>
      <c r="I226" s="79"/>
      <c r="J226" s="80"/>
      <c r="K226" s="80"/>
      <c r="L226" s="80"/>
      <c r="M226" s="80"/>
      <c r="N226" s="80"/>
      <c r="R226" s="59"/>
      <c r="S226" s="61"/>
    </row>
    <row r="227" spans="3:19" ht="23.25">
      <c r="C227" s="101" t="s">
        <v>216</v>
      </c>
      <c r="D227" s="62" t="s">
        <v>154</v>
      </c>
      <c r="E227" s="62" t="s">
        <v>155</v>
      </c>
      <c r="F227" s="62" t="s">
        <v>98</v>
      </c>
      <c r="G227" s="79"/>
      <c r="H227" s="79"/>
      <c r="I227" s="79"/>
      <c r="J227" s="80"/>
      <c r="K227" s="80"/>
      <c r="L227" s="80"/>
      <c r="M227" s="80"/>
      <c r="N227" s="80"/>
      <c r="R227" s="59"/>
      <c r="S227" s="61"/>
    </row>
    <row r="228" spans="3:19" ht="21">
      <c r="C228" s="70" t="s">
        <v>168</v>
      </c>
      <c r="D228" s="64">
        <v>49</v>
      </c>
      <c r="E228" s="64">
        <v>0</v>
      </c>
      <c r="F228" s="64">
        <v>49</v>
      </c>
      <c r="G228" s="79"/>
      <c r="H228" s="79"/>
      <c r="I228" s="79"/>
      <c r="J228" s="80"/>
      <c r="K228" s="80"/>
      <c r="L228" s="80"/>
      <c r="M228" s="80"/>
      <c r="N228" s="80"/>
      <c r="R228" s="59"/>
      <c r="S228" s="61"/>
    </row>
    <row r="229" spans="3:19" ht="21">
      <c r="C229" s="70" t="s">
        <v>207</v>
      </c>
      <c r="D229" s="64">
        <v>67</v>
      </c>
      <c r="E229" s="64">
        <v>2</v>
      </c>
      <c r="F229" s="64">
        <v>69</v>
      </c>
      <c r="G229" s="79"/>
      <c r="H229" s="79"/>
      <c r="I229" s="79"/>
      <c r="J229" s="80"/>
      <c r="K229" s="80"/>
      <c r="L229" s="80"/>
      <c r="M229" s="80"/>
      <c r="N229" s="80"/>
      <c r="R229" s="59"/>
      <c r="S229" s="61"/>
    </row>
    <row r="230" spans="3:19" ht="21">
      <c r="C230" s="70" t="s">
        <v>170</v>
      </c>
      <c r="D230" s="64">
        <v>8</v>
      </c>
      <c r="E230" s="64">
        <v>3</v>
      </c>
      <c r="F230" s="64">
        <v>11</v>
      </c>
      <c r="G230" s="79"/>
      <c r="H230" s="79"/>
      <c r="I230" s="79"/>
      <c r="J230" s="80"/>
      <c r="K230" s="80"/>
      <c r="L230" s="80"/>
      <c r="M230" s="80"/>
      <c r="N230" s="80"/>
      <c r="R230" s="59"/>
      <c r="S230" s="61"/>
    </row>
    <row r="231" spans="3:19" ht="21">
      <c r="C231" s="70" t="s">
        <v>208</v>
      </c>
      <c r="D231" s="64">
        <v>0</v>
      </c>
      <c r="E231" s="64">
        <v>1</v>
      </c>
      <c r="F231" s="64">
        <v>1</v>
      </c>
      <c r="G231" s="79"/>
      <c r="H231" s="79"/>
      <c r="I231" s="79"/>
      <c r="J231" s="80"/>
      <c r="K231" s="80"/>
      <c r="L231" s="80"/>
      <c r="M231" s="80"/>
      <c r="N231" s="80"/>
      <c r="R231" s="59"/>
      <c r="S231" s="61"/>
    </row>
    <row r="232" spans="3:19" ht="21">
      <c r="C232" s="70" t="s">
        <v>51</v>
      </c>
      <c r="D232" s="64">
        <v>1</v>
      </c>
      <c r="E232" s="64">
        <v>0</v>
      </c>
      <c r="F232" s="64">
        <v>1</v>
      </c>
      <c r="G232" s="79"/>
      <c r="H232" s="79"/>
      <c r="I232" s="79"/>
      <c r="J232" s="80"/>
      <c r="K232" s="80"/>
      <c r="L232" s="80"/>
      <c r="M232" s="80"/>
      <c r="N232" s="80"/>
      <c r="R232" s="59"/>
      <c r="S232" s="61"/>
    </row>
    <row r="233" spans="3:19" ht="21">
      <c r="C233" s="70" t="s">
        <v>419</v>
      </c>
      <c r="D233" s="64">
        <v>61</v>
      </c>
      <c r="E233" s="64">
        <v>18</v>
      </c>
      <c r="F233" s="64">
        <v>79</v>
      </c>
      <c r="G233" s="79"/>
      <c r="H233" s="79"/>
      <c r="I233" s="79"/>
      <c r="J233" s="80"/>
      <c r="K233" s="80"/>
      <c r="L233" s="80"/>
      <c r="M233" s="80"/>
      <c r="N233" s="80"/>
      <c r="R233" s="59"/>
      <c r="S233" s="61"/>
    </row>
    <row r="234" spans="3:19" ht="18.75">
      <c r="C234" s="79"/>
      <c r="D234" s="79"/>
      <c r="E234" s="79"/>
      <c r="F234" s="79"/>
      <c r="G234" s="79"/>
      <c r="H234" s="79"/>
      <c r="I234" s="79"/>
      <c r="J234" s="80"/>
      <c r="K234" s="80"/>
      <c r="L234" s="80"/>
      <c r="M234" s="80"/>
      <c r="N234" s="80"/>
      <c r="R234" s="59"/>
      <c r="S234" s="61"/>
    </row>
    <row r="235" spans="3:19" ht="23.25">
      <c r="C235" s="101" t="s">
        <v>217</v>
      </c>
      <c r="D235" s="62" t="s">
        <v>154</v>
      </c>
      <c r="E235" s="62" t="s">
        <v>155</v>
      </c>
      <c r="F235" s="62" t="s">
        <v>98</v>
      </c>
      <c r="G235" s="79"/>
      <c r="H235" s="79"/>
      <c r="I235" s="79"/>
      <c r="J235" s="80"/>
      <c r="K235" s="80"/>
      <c r="L235" s="80"/>
      <c r="M235" s="80"/>
      <c r="N235" s="80"/>
      <c r="R235" s="59"/>
      <c r="S235" s="61"/>
    </row>
    <row r="236" spans="3:19" ht="21">
      <c r="C236" s="70" t="s">
        <v>168</v>
      </c>
      <c r="D236" s="67">
        <v>0.26344086021505375</v>
      </c>
      <c r="E236" s="67">
        <v>0</v>
      </c>
      <c r="F236" s="67">
        <v>0.23333333333333334</v>
      </c>
      <c r="G236" s="79"/>
      <c r="H236" s="79"/>
      <c r="I236" s="79"/>
      <c r="J236" s="80"/>
      <c r="K236" s="80"/>
      <c r="L236" s="80"/>
      <c r="M236" s="80"/>
      <c r="N236" s="80"/>
      <c r="R236" s="59"/>
      <c r="S236" s="61"/>
    </row>
    <row r="237" spans="3:19" ht="21">
      <c r="C237" s="70" t="s">
        <v>207</v>
      </c>
      <c r="D237" s="67">
        <v>0.36021505376344087</v>
      </c>
      <c r="E237" s="67">
        <v>8.3333333333333329E-2</v>
      </c>
      <c r="F237" s="67">
        <v>0.32857142857142857</v>
      </c>
      <c r="G237" s="79"/>
      <c r="H237" s="79"/>
      <c r="I237" s="79"/>
      <c r="J237" s="80"/>
      <c r="K237" s="80"/>
      <c r="L237" s="80"/>
      <c r="M237" s="80"/>
      <c r="N237" s="80"/>
      <c r="R237" s="59"/>
      <c r="S237" s="61"/>
    </row>
    <row r="238" spans="3:19" ht="21">
      <c r="C238" s="70" t="s">
        <v>170</v>
      </c>
      <c r="D238" s="67">
        <v>4.3010752688172046E-2</v>
      </c>
      <c r="E238" s="67">
        <v>0.125</v>
      </c>
      <c r="F238" s="67">
        <v>5.2380952380952382E-2</v>
      </c>
      <c r="G238" s="79"/>
      <c r="H238" s="79"/>
      <c r="I238" s="79"/>
      <c r="J238" s="80"/>
      <c r="K238" s="80"/>
      <c r="L238" s="80"/>
      <c r="M238" s="80"/>
      <c r="N238" s="80"/>
      <c r="R238" s="59"/>
      <c r="S238" s="61"/>
    </row>
    <row r="239" spans="3:19" ht="21">
      <c r="C239" s="70" t="s">
        <v>208</v>
      </c>
      <c r="D239" s="67">
        <v>0</v>
      </c>
      <c r="E239" s="67">
        <v>4.1666666666666664E-2</v>
      </c>
      <c r="F239" s="67">
        <v>4.7619047619047623E-3</v>
      </c>
      <c r="G239" s="79"/>
      <c r="H239" s="79"/>
      <c r="I239" s="79"/>
      <c r="J239" s="80"/>
      <c r="K239" s="80"/>
      <c r="L239" s="80"/>
      <c r="M239" s="80"/>
      <c r="N239" s="80"/>
      <c r="R239" s="59"/>
      <c r="S239" s="61"/>
    </row>
    <row r="240" spans="3:19" ht="21">
      <c r="C240" s="70" t="s">
        <v>51</v>
      </c>
      <c r="D240" s="67">
        <v>5.3763440860215058E-3</v>
      </c>
      <c r="E240" s="67">
        <v>0</v>
      </c>
      <c r="F240" s="67">
        <v>4.7619047619047623E-3</v>
      </c>
      <c r="G240" s="79"/>
      <c r="H240" s="79"/>
      <c r="I240" s="79"/>
      <c r="J240" s="80"/>
      <c r="K240" s="80"/>
      <c r="L240" s="80"/>
      <c r="M240" s="80"/>
      <c r="N240" s="80"/>
      <c r="R240" s="59"/>
      <c r="S240" s="61"/>
    </row>
    <row r="241" spans="3:19" ht="21">
      <c r="C241" s="70" t="s">
        <v>419</v>
      </c>
      <c r="D241" s="67">
        <v>0.32795698924731181</v>
      </c>
      <c r="E241" s="67">
        <v>0.75</v>
      </c>
      <c r="F241" s="67">
        <v>0.37619047619047619</v>
      </c>
      <c r="G241" s="79"/>
      <c r="H241" s="79"/>
      <c r="I241" s="79"/>
      <c r="J241" s="80"/>
      <c r="K241" s="80"/>
      <c r="L241" s="80"/>
      <c r="M241" s="80"/>
      <c r="N241" s="80"/>
      <c r="R241" s="59"/>
      <c r="S241" s="61"/>
    </row>
    <row r="242" spans="3:19" ht="16.5" customHeight="1">
      <c r="C242" s="81"/>
      <c r="D242" s="80"/>
      <c r="E242" s="80"/>
      <c r="F242" s="80"/>
      <c r="G242" s="79"/>
      <c r="H242" s="79"/>
      <c r="I242" s="79"/>
      <c r="J242" s="80"/>
      <c r="K242" s="80"/>
      <c r="L242" s="80"/>
      <c r="M242" s="80"/>
      <c r="N242" s="80"/>
      <c r="R242" s="59"/>
      <c r="S242" s="61"/>
    </row>
    <row r="243" spans="3:19" ht="23.25">
      <c r="C243" s="101" t="s">
        <v>218</v>
      </c>
      <c r="D243" s="62" t="s">
        <v>154</v>
      </c>
      <c r="E243" s="62" t="s">
        <v>155</v>
      </c>
      <c r="F243" s="62" t="s">
        <v>98</v>
      </c>
      <c r="G243" s="79"/>
      <c r="H243" s="79"/>
      <c r="I243" s="79"/>
      <c r="J243" s="80"/>
      <c r="K243" s="80"/>
      <c r="L243" s="80"/>
      <c r="M243" s="80"/>
      <c r="N243" s="80"/>
      <c r="R243" s="59"/>
      <c r="S243" s="61"/>
    </row>
    <row r="244" spans="3:19" ht="21">
      <c r="C244" s="70" t="s">
        <v>168</v>
      </c>
      <c r="D244" s="64">
        <v>22</v>
      </c>
      <c r="E244" s="64">
        <v>0</v>
      </c>
      <c r="F244" s="64">
        <v>22</v>
      </c>
      <c r="G244" s="79"/>
      <c r="H244" s="79"/>
      <c r="I244" s="79"/>
      <c r="J244" s="80"/>
      <c r="K244" s="80"/>
      <c r="L244" s="80"/>
      <c r="M244" s="80"/>
      <c r="N244" s="80"/>
      <c r="R244" s="59"/>
      <c r="S244" s="61"/>
    </row>
    <row r="245" spans="3:19" ht="21">
      <c r="C245" s="70" t="s">
        <v>207</v>
      </c>
      <c r="D245" s="64">
        <v>58</v>
      </c>
      <c r="E245" s="64">
        <v>1</v>
      </c>
      <c r="F245" s="64">
        <v>59</v>
      </c>
      <c r="G245" s="79"/>
      <c r="H245" s="79"/>
      <c r="I245" s="79"/>
      <c r="J245" s="80"/>
      <c r="K245" s="80"/>
      <c r="L245" s="80"/>
      <c r="M245" s="80"/>
      <c r="N245" s="80"/>
      <c r="R245" s="59"/>
      <c r="S245" s="61"/>
    </row>
    <row r="246" spans="3:19" ht="21">
      <c r="C246" s="70" t="s">
        <v>170</v>
      </c>
      <c r="D246" s="64">
        <v>24</v>
      </c>
      <c r="E246" s="64">
        <v>2</v>
      </c>
      <c r="F246" s="64">
        <v>26</v>
      </c>
      <c r="G246" s="79"/>
      <c r="H246" s="79"/>
      <c r="I246" s="79"/>
      <c r="J246" s="80"/>
      <c r="K246" s="80"/>
      <c r="L246" s="80"/>
      <c r="M246" s="80"/>
      <c r="N246" s="80"/>
      <c r="R246" s="59"/>
      <c r="S246" s="61"/>
    </row>
    <row r="247" spans="3:19" ht="21">
      <c r="C247" s="70" t="s">
        <v>208</v>
      </c>
      <c r="D247" s="64">
        <v>17</v>
      </c>
      <c r="E247" s="64">
        <v>3</v>
      </c>
      <c r="F247" s="64">
        <v>20</v>
      </c>
      <c r="G247" s="79"/>
      <c r="H247" s="79"/>
      <c r="I247" s="79"/>
      <c r="J247" s="80"/>
      <c r="K247" s="80"/>
      <c r="L247" s="80"/>
      <c r="M247" s="80"/>
      <c r="N247" s="80"/>
      <c r="R247" s="59"/>
      <c r="S247" s="61"/>
    </row>
    <row r="248" spans="3:19" ht="21">
      <c r="C248" s="70" t="s">
        <v>51</v>
      </c>
      <c r="D248" s="64">
        <v>4</v>
      </c>
      <c r="E248" s="64">
        <v>0</v>
      </c>
      <c r="F248" s="64">
        <v>4</v>
      </c>
      <c r="G248" s="79"/>
      <c r="H248" s="79"/>
      <c r="I248" s="79"/>
      <c r="J248" s="80"/>
      <c r="K248" s="80"/>
      <c r="L248" s="80"/>
      <c r="M248" s="80"/>
      <c r="N248" s="80"/>
      <c r="R248" s="59"/>
      <c r="S248" s="61"/>
    </row>
    <row r="249" spans="3:19" ht="21">
      <c r="C249" s="70" t="s">
        <v>419</v>
      </c>
      <c r="D249" s="64">
        <v>61</v>
      </c>
      <c r="E249" s="64">
        <v>18</v>
      </c>
      <c r="F249" s="64">
        <v>79</v>
      </c>
      <c r="G249" s="79"/>
      <c r="H249" s="79"/>
      <c r="I249" s="79"/>
      <c r="J249" s="80"/>
      <c r="K249" s="80"/>
      <c r="L249" s="80"/>
      <c r="M249" s="80"/>
      <c r="N249" s="80"/>
      <c r="R249" s="59"/>
      <c r="S249" s="61"/>
    </row>
    <row r="250" spans="3:19" ht="18.75">
      <c r="C250" s="79"/>
      <c r="D250" s="79"/>
      <c r="E250" s="79"/>
      <c r="F250" s="79"/>
      <c r="G250" s="79"/>
      <c r="H250" s="79"/>
      <c r="I250" s="79"/>
      <c r="J250" s="80"/>
      <c r="K250" s="80"/>
      <c r="L250" s="80"/>
      <c r="M250" s="80"/>
      <c r="N250" s="80"/>
      <c r="R250" s="59"/>
      <c r="S250" s="61"/>
    </row>
    <row r="251" spans="3:19" ht="23.25">
      <c r="C251" s="101" t="s">
        <v>219</v>
      </c>
      <c r="D251" s="62" t="s">
        <v>154</v>
      </c>
      <c r="E251" s="62" t="s">
        <v>155</v>
      </c>
      <c r="F251" s="62" t="s">
        <v>98</v>
      </c>
      <c r="G251" s="79"/>
      <c r="H251" s="79"/>
      <c r="I251" s="79"/>
      <c r="J251" s="80"/>
      <c r="K251" s="80"/>
      <c r="L251" s="80"/>
      <c r="M251" s="80"/>
      <c r="N251" s="80"/>
      <c r="R251" s="59"/>
      <c r="S251" s="61"/>
    </row>
    <row r="252" spans="3:19" ht="21">
      <c r="C252" s="70" t="s">
        <v>168</v>
      </c>
      <c r="D252" s="67">
        <v>0.11827956989247312</v>
      </c>
      <c r="E252" s="67">
        <v>0</v>
      </c>
      <c r="F252" s="67">
        <v>0.10476190476190476</v>
      </c>
      <c r="G252" s="79"/>
      <c r="H252" s="79"/>
      <c r="I252" s="79"/>
      <c r="J252" s="80"/>
      <c r="K252" s="80"/>
      <c r="L252" s="80"/>
      <c r="M252" s="80"/>
      <c r="N252" s="80"/>
      <c r="R252" s="59"/>
      <c r="S252" s="61"/>
    </row>
    <row r="253" spans="3:19" ht="21">
      <c r="C253" s="70" t="s">
        <v>207</v>
      </c>
      <c r="D253" s="67">
        <v>0.31182795698924731</v>
      </c>
      <c r="E253" s="67">
        <v>4.1666666666666664E-2</v>
      </c>
      <c r="F253" s="67">
        <v>0.28095238095238095</v>
      </c>
      <c r="G253" s="79"/>
      <c r="H253" s="79"/>
      <c r="I253" s="79"/>
      <c r="J253" s="80"/>
      <c r="K253" s="80"/>
      <c r="L253" s="80"/>
      <c r="M253" s="80"/>
      <c r="N253" s="80"/>
      <c r="R253" s="59"/>
      <c r="S253" s="61"/>
    </row>
    <row r="254" spans="3:19" ht="21">
      <c r="C254" s="70" t="s">
        <v>170</v>
      </c>
      <c r="D254" s="67">
        <v>0.12903225806451613</v>
      </c>
      <c r="E254" s="67">
        <v>8.3333333333333329E-2</v>
      </c>
      <c r="F254" s="67">
        <v>0.12380952380952381</v>
      </c>
      <c r="G254" s="79"/>
      <c r="H254" s="79"/>
      <c r="I254" s="79"/>
      <c r="J254" s="80"/>
      <c r="K254" s="80"/>
      <c r="L254" s="80"/>
      <c r="M254" s="80"/>
      <c r="N254" s="80"/>
      <c r="R254" s="59"/>
      <c r="S254" s="61"/>
    </row>
    <row r="255" spans="3:19" ht="21">
      <c r="C255" s="70" t="s">
        <v>208</v>
      </c>
      <c r="D255" s="67">
        <v>9.1397849462365593E-2</v>
      </c>
      <c r="E255" s="67">
        <v>0.125</v>
      </c>
      <c r="F255" s="67">
        <v>9.5238095238095233E-2</v>
      </c>
      <c r="G255" s="79"/>
      <c r="H255" s="79"/>
      <c r="I255" s="79"/>
      <c r="J255" s="80"/>
      <c r="K255" s="80"/>
      <c r="L255" s="80"/>
      <c r="M255" s="80"/>
      <c r="N255" s="80"/>
      <c r="R255" s="59"/>
      <c r="S255" s="61"/>
    </row>
    <row r="256" spans="3:19" ht="21">
      <c r="C256" s="70" t="s">
        <v>51</v>
      </c>
      <c r="D256" s="67">
        <v>2.1505376344086023E-2</v>
      </c>
      <c r="E256" s="67">
        <v>0</v>
      </c>
      <c r="F256" s="67">
        <v>1.9047619047619049E-2</v>
      </c>
      <c r="G256" s="79"/>
      <c r="H256" s="79"/>
      <c r="I256" s="79"/>
      <c r="J256" s="80"/>
      <c r="K256" s="80"/>
      <c r="L256" s="80"/>
      <c r="M256" s="80"/>
      <c r="N256" s="80"/>
      <c r="R256" s="59"/>
      <c r="S256" s="61"/>
    </row>
    <row r="257" spans="3:19" ht="21">
      <c r="C257" s="70" t="s">
        <v>419</v>
      </c>
      <c r="D257" s="67">
        <v>0.32795698924731181</v>
      </c>
      <c r="E257" s="67">
        <v>0.75</v>
      </c>
      <c r="F257" s="67">
        <v>0.37619047619047619</v>
      </c>
      <c r="G257" s="79"/>
      <c r="H257" s="79"/>
      <c r="I257" s="79"/>
      <c r="J257" s="80"/>
      <c r="K257" s="80"/>
      <c r="L257" s="80"/>
      <c r="M257" s="80"/>
      <c r="N257" s="80"/>
      <c r="R257" s="59"/>
      <c r="S257" s="61"/>
    </row>
    <row r="258" spans="3:19" ht="21">
      <c r="C258" s="81"/>
      <c r="D258" s="80"/>
      <c r="E258" s="80"/>
      <c r="F258" s="80"/>
      <c r="G258" s="79"/>
      <c r="H258" s="79"/>
      <c r="I258" s="79"/>
      <c r="J258" s="80"/>
      <c r="K258" s="80"/>
      <c r="L258" s="80"/>
      <c r="M258" s="80"/>
      <c r="N258" s="80"/>
      <c r="R258" s="59"/>
      <c r="S258" s="61"/>
    </row>
    <row r="259" spans="3:19" ht="21">
      <c r="C259" s="81"/>
      <c r="D259" s="80"/>
      <c r="E259" s="80"/>
      <c r="F259" s="80"/>
      <c r="G259" s="79"/>
      <c r="H259" s="79"/>
      <c r="I259" s="79"/>
      <c r="J259" s="80"/>
      <c r="K259" s="80"/>
      <c r="L259" s="80"/>
      <c r="M259" s="80"/>
      <c r="N259" s="80"/>
      <c r="R259" s="59"/>
      <c r="S259" s="61"/>
    </row>
    <row r="260" spans="3:19" ht="21">
      <c r="C260" s="81"/>
      <c r="D260" s="80"/>
      <c r="E260" s="80"/>
      <c r="F260" s="80"/>
      <c r="G260" s="79"/>
      <c r="H260" s="79"/>
      <c r="I260" s="79"/>
      <c r="J260" s="80"/>
      <c r="K260" s="80"/>
      <c r="L260" s="80"/>
      <c r="M260" s="80"/>
      <c r="N260" s="80"/>
      <c r="R260" s="59"/>
      <c r="S260" s="61"/>
    </row>
    <row r="261" spans="3:19" ht="23.25">
      <c r="C261" s="101" t="s">
        <v>220</v>
      </c>
      <c r="D261" s="62" t="s">
        <v>154</v>
      </c>
      <c r="E261" s="62" t="s">
        <v>155</v>
      </c>
      <c r="F261" s="62" t="s">
        <v>98</v>
      </c>
      <c r="G261" s="79"/>
      <c r="H261" s="79"/>
      <c r="I261" s="79"/>
      <c r="J261" s="80"/>
      <c r="K261" s="80"/>
      <c r="L261" s="80"/>
      <c r="M261" s="80"/>
      <c r="N261" s="80"/>
      <c r="R261" s="59"/>
      <c r="S261" s="61"/>
    </row>
    <row r="262" spans="3:19" ht="21">
      <c r="C262" s="70" t="s">
        <v>168</v>
      </c>
      <c r="D262" s="64">
        <v>22</v>
      </c>
      <c r="E262" s="64">
        <v>0</v>
      </c>
      <c r="F262" s="64">
        <v>22</v>
      </c>
      <c r="G262" s="79"/>
      <c r="H262" s="79"/>
      <c r="I262" s="79"/>
      <c r="J262" s="80"/>
      <c r="K262" s="80"/>
      <c r="L262" s="80"/>
      <c r="M262" s="80"/>
      <c r="N262" s="80"/>
      <c r="R262" s="59"/>
      <c r="S262" s="61"/>
    </row>
    <row r="263" spans="3:19" ht="21">
      <c r="C263" s="70" t="s">
        <v>207</v>
      </c>
      <c r="D263" s="64">
        <v>57</v>
      </c>
      <c r="E263" s="64">
        <v>2</v>
      </c>
      <c r="F263" s="64">
        <v>59</v>
      </c>
      <c r="G263" s="79"/>
      <c r="H263" s="79"/>
      <c r="I263" s="79"/>
      <c r="J263" s="80"/>
      <c r="K263" s="80"/>
      <c r="L263" s="80"/>
      <c r="M263" s="80"/>
      <c r="N263" s="80"/>
      <c r="R263" s="59"/>
      <c r="S263" s="61"/>
    </row>
    <row r="264" spans="3:19" ht="21">
      <c r="C264" s="70" t="s">
        <v>170</v>
      </c>
      <c r="D264" s="64">
        <v>27</v>
      </c>
      <c r="E264" s="64">
        <v>1</v>
      </c>
      <c r="F264" s="64">
        <v>28</v>
      </c>
      <c r="G264" s="79"/>
      <c r="H264" s="79"/>
      <c r="I264" s="79"/>
      <c r="J264" s="80"/>
      <c r="K264" s="80"/>
      <c r="L264" s="80"/>
      <c r="M264" s="80"/>
      <c r="N264" s="80"/>
      <c r="R264" s="59"/>
      <c r="S264" s="61"/>
    </row>
    <row r="265" spans="3:19" ht="21">
      <c r="C265" s="70" t="s">
        <v>208</v>
      </c>
      <c r="D265" s="64">
        <v>15</v>
      </c>
      <c r="E265" s="64">
        <v>3</v>
      </c>
      <c r="F265" s="64">
        <v>18</v>
      </c>
      <c r="G265" s="79"/>
      <c r="H265" s="79"/>
      <c r="I265" s="79"/>
      <c r="J265" s="80"/>
      <c r="K265" s="80"/>
      <c r="L265" s="80"/>
      <c r="M265" s="80"/>
      <c r="N265" s="80"/>
      <c r="R265" s="59"/>
      <c r="S265" s="61"/>
    </row>
    <row r="266" spans="3:19" ht="21">
      <c r="C266" s="70" t="s">
        <v>51</v>
      </c>
      <c r="D266" s="64">
        <v>4</v>
      </c>
      <c r="E266" s="64">
        <v>0</v>
      </c>
      <c r="F266" s="64">
        <v>4</v>
      </c>
      <c r="G266" s="79"/>
      <c r="H266" s="79"/>
      <c r="I266" s="79"/>
      <c r="J266" s="80"/>
      <c r="K266" s="80"/>
      <c r="L266" s="80"/>
      <c r="M266" s="80"/>
      <c r="N266" s="80"/>
      <c r="R266" s="59"/>
      <c r="S266" s="61"/>
    </row>
    <row r="267" spans="3:19" ht="21">
      <c r="C267" s="70" t="s">
        <v>419</v>
      </c>
      <c r="D267" s="64">
        <v>61</v>
      </c>
      <c r="E267" s="64">
        <v>18</v>
      </c>
      <c r="F267" s="64">
        <v>79</v>
      </c>
      <c r="G267" s="79"/>
      <c r="H267" s="79"/>
      <c r="I267" s="79"/>
      <c r="J267" s="80"/>
      <c r="K267" s="80"/>
      <c r="L267" s="80"/>
      <c r="M267" s="80"/>
      <c r="N267" s="80"/>
      <c r="R267" s="59"/>
      <c r="S267" s="61"/>
    </row>
    <row r="268" spans="3:19" ht="18.75">
      <c r="C268" s="79"/>
      <c r="D268" s="79"/>
      <c r="E268" s="79"/>
      <c r="F268" s="79"/>
      <c r="G268" s="79"/>
      <c r="H268" s="79"/>
      <c r="I268" s="79"/>
      <c r="J268" s="80"/>
      <c r="K268" s="80"/>
      <c r="L268" s="80"/>
      <c r="M268" s="80"/>
      <c r="N268" s="80"/>
      <c r="R268" s="59"/>
      <c r="S268" s="61"/>
    </row>
    <row r="269" spans="3:19" ht="23.25">
      <c r="C269" s="101" t="s">
        <v>221</v>
      </c>
      <c r="D269" s="62" t="s">
        <v>154</v>
      </c>
      <c r="E269" s="62" t="s">
        <v>155</v>
      </c>
      <c r="F269" s="62" t="s">
        <v>98</v>
      </c>
      <c r="G269" s="79"/>
      <c r="H269" s="79"/>
      <c r="I269" s="79"/>
      <c r="J269" s="80"/>
      <c r="K269" s="80"/>
      <c r="L269" s="80"/>
      <c r="M269" s="80"/>
      <c r="N269" s="80"/>
      <c r="R269" s="59"/>
      <c r="S269" s="61"/>
    </row>
    <row r="270" spans="3:19" ht="21">
      <c r="C270" s="70" t="s">
        <v>168</v>
      </c>
      <c r="D270" s="67">
        <v>0.11827956989247312</v>
      </c>
      <c r="E270" s="67">
        <v>0</v>
      </c>
      <c r="F270" s="67">
        <v>0.10476190476190476</v>
      </c>
      <c r="G270" s="79"/>
      <c r="H270" s="79"/>
      <c r="I270" s="79"/>
      <c r="J270" s="80"/>
      <c r="K270" s="80"/>
      <c r="L270" s="80"/>
      <c r="M270" s="80"/>
      <c r="N270" s="80"/>
      <c r="R270" s="59"/>
      <c r="S270" s="61"/>
    </row>
    <row r="271" spans="3:19" ht="21">
      <c r="C271" s="70" t="s">
        <v>207</v>
      </c>
      <c r="D271" s="67">
        <v>0.30645161290322581</v>
      </c>
      <c r="E271" s="67">
        <v>0.125</v>
      </c>
      <c r="F271" s="67">
        <v>0.28095238095238095</v>
      </c>
      <c r="G271" s="79"/>
      <c r="H271" s="79"/>
      <c r="I271" s="79"/>
      <c r="J271" s="80"/>
      <c r="K271" s="80"/>
      <c r="L271" s="80"/>
      <c r="M271" s="80"/>
      <c r="N271" s="80"/>
      <c r="R271" s="59"/>
      <c r="S271" s="61"/>
    </row>
    <row r="272" spans="3:19" ht="21">
      <c r="C272" s="70" t="s">
        <v>170</v>
      </c>
      <c r="D272" s="67">
        <v>0.14516129032258066</v>
      </c>
      <c r="E272" s="67">
        <v>0</v>
      </c>
      <c r="F272" s="67">
        <v>0.13333333333333333</v>
      </c>
      <c r="G272" s="79"/>
      <c r="H272" s="79"/>
      <c r="I272" s="79"/>
      <c r="J272" s="80"/>
      <c r="K272" s="80"/>
      <c r="L272" s="80"/>
      <c r="M272" s="80"/>
      <c r="N272" s="80"/>
      <c r="R272" s="59"/>
      <c r="S272" s="61"/>
    </row>
    <row r="273" spans="3:19" ht="21">
      <c r="C273" s="70" t="s">
        <v>208</v>
      </c>
      <c r="D273" s="67">
        <v>8.0645161290322578E-2</v>
      </c>
      <c r="E273" s="67">
        <v>0.125</v>
      </c>
      <c r="F273" s="67">
        <v>8.5714285714285715E-2</v>
      </c>
      <c r="G273" s="79"/>
      <c r="H273" s="79"/>
      <c r="I273" s="79"/>
      <c r="J273" s="80"/>
      <c r="K273" s="80"/>
      <c r="L273" s="80"/>
      <c r="M273" s="80"/>
      <c r="N273" s="80"/>
      <c r="R273" s="59"/>
      <c r="S273" s="61"/>
    </row>
    <row r="274" spans="3:19" ht="21">
      <c r="C274" s="70" t="s">
        <v>51</v>
      </c>
      <c r="D274" s="67">
        <v>2.1505376344086023E-2</v>
      </c>
      <c r="E274" s="67">
        <v>0</v>
      </c>
      <c r="F274" s="67">
        <v>1.9047619047619049E-2</v>
      </c>
      <c r="G274" s="79"/>
      <c r="H274" s="79"/>
      <c r="I274" s="79"/>
      <c r="J274" s="80"/>
      <c r="K274" s="80"/>
      <c r="L274" s="80"/>
      <c r="M274" s="80"/>
      <c r="N274" s="80"/>
      <c r="R274" s="59"/>
      <c r="S274" s="61"/>
    </row>
    <row r="275" spans="3:19" ht="21">
      <c r="C275" s="70" t="s">
        <v>419</v>
      </c>
      <c r="D275" s="67">
        <v>0.32795698924731181</v>
      </c>
      <c r="E275" s="67">
        <v>0.75</v>
      </c>
      <c r="F275" s="67">
        <v>0.37619047619047619</v>
      </c>
      <c r="G275" s="79"/>
      <c r="H275" s="79"/>
      <c r="I275" s="79"/>
      <c r="J275" s="80"/>
      <c r="K275" s="80"/>
      <c r="L275" s="80"/>
      <c r="M275" s="80"/>
      <c r="N275" s="80"/>
      <c r="R275" s="59"/>
      <c r="S275" s="61"/>
    </row>
    <row r="276" spans="3:19" ht="21">
      <c r="C276" s="81"/>
      <c r="D276" s="80"/>
      <c r="E276" s="80"/>
      <c r="F276" s="80"/>
      <c r="G276" s="79"/>
      <c r="H276" s="79"/>
      <c r="I276" s="79"/>
      <c r="J276" s="80"/>
      <c r="K276" s="80"/>
      <c r="L276" s="80"/>
      <c r="M276" s="80"/>
      <c r="N276" s="80"/>
      <c r="R276" s="59"/>
      <c r="S276" s="61"/>
    </row>
    <row r="277" spans="3:19" ht="23.25">
      <c r="C277" s="101" t="s">
        <v>222</v>
      </c>
      <c r="D277" s="62" t="s">
        <v>154</v>
      </c>
      <c r="E277" s="62" t="s">
        <v>155</v>
      </c>
      <c r="F277" s="62" t="s">
        <v>98</v>
      </c>
      <c r="G277" s="79"/>
      <c r="H277" s="79"/>
      <c r="I277" s="79"/>
      <c r="J277" s="80"/>
      <c r="K277" s="80"/>
      <c r="L277" s="80"/>
      <c r="M277" s="80"/>
      <c r="N277" s="80"/>
      <c r="R277" s="59"/>
      <c r="S277" s="61"/>
    </row>
    <row r="278" spans="3:19" ht="21">
      <c r="C278" s="70" t="s">
        <v>168</v>
      </c>
      <c r="D278" s="64">
        <v>23</v>
      </c>
      <c r="E278" s="64">
        <v>0</v>
      </c>
      <c r="F278" s="64">
        <v>23</v>
      </c>
      <c r="G278" s="79"/>
      <c r="H278" s="79"/>
      <c r="I278" s="79"/>
      <c r="J278" s="80"/>
      <c r="K278" s="80"/>
      <c r="L278" s="80"/>
      <c r="M278" s="80"/>
      <c r="N278" s="80"/>
      <c r="R278" s="59"/>
      <c r="S278" s="61"/>
    </row>
    <row r="279" spans="3:19" ht="21">
      <c r="C279" s="70" t="s">
        <v>207</v>
      </c>
      <c r="D279" s="64">
        <v>62</v>
      </c>
      <c r="E279" s="64">
        <v>3</v>
      </c>
      <c r="F279" s="64">
        <v>65</v>
      </c>
      <c r="G279" s="79"/>
      <c r="H279" s="79"/>
      <c r="I279" s="79"/>
      <c r="J279" s="80"/>
      <c r="K279" s="80"/>
      <c r="L279" s="80"/>
      <c r="M279" s="80"/>
      <c r="N279" s="80"/>
      <c r="R279" s="59"/>
      <c r="S279" s="61"/>
    </row>
    <row r="280" spans="3:19" ht="21">
      <c r="C280" s="70" t="s">
        <v>170</v>
      </c>
      <c r="D280" s="64">
        <v>27</v>
      </c>
      <c r="E280" s="64">
        <v>0</v>
      </c>
      <c r="F280" s="64">
        <v>27</v>
      </c>
      <c r="G280" s="79"/>
      <c r="H280" s="79"/>
      <c r="I280" s="79"/>
      <c r="J280" s="80"/>
      <c r="K280" s="80"/>
      <c r="L280" s="80"/>
      <c r="M280" s="80"/>
      <c r="N280" s="80"/>
      <c r="R280" s="59"/>
      <c r="S280" s="61"/>
    </row>
    <row r="281" spans="3:19" ht="21">
      <c r="C281" s="70" t="s">
        <v>208</v>
      </c>
      <c r="D281" s="64">
        <v>9</v>
      </c>
      <c r="E281" s="64">
        <v>3</v>
      </c>
      <c r="F281" s="64">
        <v>12</v>
      </c>
      <c r="G281" s="79"/>
      <c r="H281" s="79"/>
      <c r="I281" s="79"/>
      <c r="J281" s="80"/>
      <c r="K281" s="80"/>
      <c r="L281" s="80"/>
      <c r="M281" s="80"/>
      <c r="N281" s="80"/>
      <c r="R281" s="59"/>
      <c r="S281" s="61"/>
    </row>
    <row r="282" spans="3:19" ht="21">
      <c r="C282" s="70" t="s">
        <v>51</v>
      </c>
      <c r="D282" s="64">
        <v>4</v>
      </c>
      <c r="E282" s="64">
        <v>0</v>
      </c>
      <c r="F282" s="64">
        <v>4</v>
      </c>
      <c r="G282" s="79"/>
      <c r="H282" s="79"/>
      <c r="I282" s="79"/>
      <c r="J282" s="80"/>
      <c r="K282" s="80"/>
      <c r="L282" s="80"/>
      <c r="M282" s="80"/>
      <c r="N282" s="80"/>
      <c r="R282" s="59"/>
      <c r="S282" s="61"/>
    </row>
    <row r="283" spans="3:19" ht="21">
      <c r="C283" s="70" t="s">
        <v>419</v>
      </c>
      <c r="D283" s="64">
        <v>61</v>
      </c>
      <c r="E283" s="64">
        <v>18</v>
      </c>
      <c r="F283" s="64">
        <v>79</v>
      </c>
      <c r="G283" s="79"/>
      <c r="H283" s="79"/>
      <c r="I283" s="79"/>
      <c r="J283" s="80"/>
      <c r="K283" s="80"/>
      <c r="L283" s="80"/>
      <c r="M283" s="80"/>
      <c r="N283" s="80"/>
      <c r="R283" s="59"/>
      <c r="S283" s="61"/>
    </row>
    <row r="284" spans="3:19" ht="18.75">
      <c r="C284" s="79"/>
      <c r="D284" s="79"/>
      <c r="E284" s="79"/>
      <c r="F284" s="79"/>
      <c r="G284" s="79"/>
      <c r="H284" s="79"/>
      <c r="I284" s="79"/>
      <c r="J284" s="80"/>
      <c r="K284" s="80"/>
      <c r="L284" s="80"/>
      <c r="M284" s="80"/>
      <c r="N284" s="80"/>
      <c r="R284" s="59"/>
      <c r="S284" s="61"/>
    </row>
    <row r="285" spans="3:19" ht="23.25">
      <c r="C285" s="101" t="s">
        <v>223</v>
      </c>
      <c r="D285" s="62" t="s">
        <v>154</v>
      </c>
      <c r="E285" s="62" t="s">
        <v>155</v>
      </c>
      <c r="F285" s="62" t="s">
        <v>98</v>
      </c>
      <c r="G285" s="79"/>
      <c r="H285" s="79"/>
      <c r="I285" s="79"/>
      <c r="J285" s="80"/>
      <c r="K285" s="80"/>
      <c r="L285" s="80"/>
      <c r="M285" s="80"/>
      <c r="N285" s="80"/>
      <c r="R285" s="59"/>
      <c r="S285" s="61"/>
    </row>
    <row r="286" spans="3:19" ht="21">
      <c r="C286" s="70" t="s">
        <v>168</v>
      </c>
      <c r="D286" s="67">
        <v>0.12365591397849462</v>
      </c>
      <c r="E286" s="67">
        <v>0</v>
      </c>
      <c r="F286" s="67">
        <v>0.10952380952380952</v>
      </c>
      <c r="G286" s="79"/>
      <c r="H286" s="79"/>
      <c r="I286" s="79"/>
      <c r="J286" s="80"/>
      <c r="K286" s="80"/>
      <c r="L286" s="80"/>
      <c r="M286" s="80"/>
      <c r="N286" s="80"/>
      <c r="R286" s="59"/>
      <c r="S286" s="61"/>
    </row>
    <row r="287" spans="3:19" ht="21">
      <c r="C287" s="70" t="s">
        <v>207</v>
      </c>
      <c r="D287" s="67">
        <v>0.33333333333333331</v>
      </c>
      <c r="E287" s="67">
        <v>0.125</v>
      </c>
      <c r="F287" s="67">
        <v>0.30952380952380953</v>
      </c>
      <c r="G287" s="79"/>
      <c r="H287" s="79"/>
      <c r="I287" s="79"/>
      <c r="J287" s="80"/>
      <c r="K287" s="80"/>
      <c r="L287" s="80"/>
      <c r="M287" s="80"/>
      <c r="N287" s="80"/>
      <c r="R287" s="59"/>
      <c r="S287" s="61"/>
    </row>
    <row r="288" spans="3:19" ht="21">
      <c r="C288" s="70" t="s">
        <v>170</v>
      </c>
      <c r="D288" s="67">
        <v>0.14516129032258066</v>
      </c>
      <c r="E288" s="67">
        <v>0</v>
      </c>
      <c r="F288" s="67">
        <v>0.12857142857142856</v>
      </c>
      <c r="G288" s="79"/>
      <c r="H288" s="79"/>
      <c r="I288" s="79"/>
      <c r="J288" s="80"/>
      <c r="K288" s="80"/>
      <c r="L288" s="80"/>
      <c r="M288" s="80"/>
      <c r="N288" s="80"/>
      <c r="R288" s="59"/>
      <c r="S288" s="61"/>
    </row>
    <row r="289" spans="3:19" ht="21">
      <c r="C289" s="70" t="s">
        <v>208</v>
      </c>
      <c r="D289" s="67">
        <v>4.8387096774193547E-2</v>
      </c>
      <c r="E289" s="67">
        <v>0.125</v>
      </c>
      <c r="F289" s="67">
        <v>5.7142857142857141E-2</v>
      </c>
      <c r="G289" s="79"/>
      <c r="H289" s="79"/>
      <c r="I289" s="79"/>
      <c r="J289" s="80"/>
      <c r="K289" s="80"/>
      <c r="L289" s="80"/>
      <c r="M289" s="80"/>
      <c r="N289" s="80"/>
      <c r="R289" s="59"/>
      <c r="S289" s="61"/>
    </row>
    <row r="290" spans="3:19" ht="21">
      <c r="C290" s="70" t="s">
        <v>51</v>
      </c>
      <c r="D290" s="67">
        <v>2.1505376344086023E-2</v>
      </c>
      <c r="E290" s="67">
        <v>0</v>
      </c>
      <c r="F290" s="67">
        <v>1.9047619047619049E-2</v>
      </c>
      <c r="G290" s="79"/>
      <c r="H290" s="79"/>
      <c r="I290" s="79"/>
      <c r="J290" s="80"/>
      <c r="K290" s="80"/>
      <c r="L290" s="80"/>
      <c r="M290" s="80"/>
      <c r="N290" s="80"/>
      <c r="R290" s="59"/>
      <c r="S290" s="61"/>
    </row>
    <row r="291" spans="3:19" ht="26.25" customHeight="1">
      <c r="C291" s="70" t="s">
        <v>419</v>
      </c>
      <c r="D291" s="67">
        <v>0.32795698924731181</v>
      </c>
      <c r="E291" s="67">
        <v>0.75</v>
      </c>
      <c r="F291" s="67">
        <v>0.37619047619047619</v>
      </c>
      <c r="R291" s="59"/>
      <c r="S291" s="61"/>
    </row>
    <row r="292" spans="3:19" ht="15.75" customHeight="1">
      <c r="R292" s="59"/>
      <c r="S292" s="61"/>
    </row>
    <row r="293" spans="3:19" ht="15.75" customHeight="1">
      <c r="R293" s="59"/>
      <c r="S293" s="61"/>
    </row>
    <row r="294" spans="3:19" ht="17.25" customHeight="1">
      <c r="R294" s="59"/>
      <c r="S294" s="61"/>
    </row>
    <row r="295" spans="3:19" ht="17.25" customHeight="1">
      <c r="R295" s="59"/>
      <c r="S295" s="61"/>
    </row>
    <row r="296" spans="3:19" ht="23.25">
      <c r="C296" s="111" t="s">
        <v>224</v>
      </c>
      <c r="D296" s="111"/>
      <c r="E296" s="111"/>
      <c r="F296" s="111"/>
      <c r="G296" s="111"/>
      <c r="H296" s="111"/>
      <c r="I296" s="111"/>
      <c r="J296" s="111"/>
      <c r="K296" s="111"/>
      <c r="L296" s="111"/>
      <c r="M296" s="111"/>
      <c r="N296" s="111"/>
      <c r="O296" s="111"/>
      <c r="P296" s="111"/>
      <c r="R296" s="59"/>
      <c r="S296" s="61"/>
    </row>
    <row r="298" spans="3:19" ht="23.25">
      <c r="C298" s="114" t="s">
        <v>225</v>
      </c>
      <c r="D298" s="114"/>
      <c r="E298" s="114"/>
      <c r="F298" s="114"/>
      <c r="G298" s="114"/>
      <c r="H298" s="114"/>
      <c r="I298" s="114"/>
      <c r="J298" s="114"/>
      <c r="K298" s="114"/>
      <c r="L298" s="114"/>
      <c r="M298" s="114"/>
      <c r="N298" s="114"/>
      <c r="O298" s="114"/>
      <c r="P298" s="114"/>
    </row>
    <row r="299" spans="3:19" ht="21.75" customHeight="1"/>
    <row r="300" spans="3:19" ht="23.25">
      <c r="C300" s="101" t="s">
        <v>226</v>
      </c>
      <c r="D300" s="62" t="s">
        <v>155</v>
      </c>
    </row>
    <row r="301" spans="3:19" ht="42">
      <c r="C301" s="63" t="s">
        <v>227</v>
      </c>
      <c r="D301" s="67">
        <v>0</v>
      </c>
    </row>
    <row r="302" spans="3:19" ht="42">
      <c r="C302" s="63" t="s">
        <v>228</v>
      </c>
      <c r="D302" s="67">
        <v>0</v>
      </c>
    </row>
    <row r="303" spans="3:19" ht="21">
      <c r="C303" s="63" t="s">
        <v>163</v>
      </c>
      <c r="D303" s="67">
        <v>0.16666666666666666</v>
      </c>
    </row>
    <row r="304" spans="3:19" ht="42">
      <c r="C304" s="63" t="s">
        <v>229</v>
      </c>
      <c r="D304" s="67">
        <v>8.3333333333333329E-2</v>
      </c>
    </row>
    <row r="305" spans="3:16" ht="21">
      <c r="C305" s="63" t="s">
        <v>230</v>
      </c>
      <c r="D305" s="67">
        <v>0.29166666666666669</v>
      </c>
    </row>
    <row r="306" spans="3:16" ht="21">
      <c r="C306" s="63" t="s">
        <v>231</v>
      </c>
      <c r="D306" s="67">
        <v>0.41666666666666669</v>
      </c>
    </row>
    <row r="307" spans="3:16" ht="42">
      <c r="C307" s="63" t="s">
        <v>232</v>
      </c>
      <c r="D307" s="67">
        <v>0.33333333333333331</v>
      </c>
    </row>
    <row r="308" spans="3:16" ht="42">
      <c r="C308" s="63" t="s">
        <v>233</v>
      </c>
      <c r="D308" s="67">
        <v>0.66666666666666663</v>
      </c>
    </row>
    <row r="309" spans="3:16" ht="21">
      <c r="C309" s="63" t="s">
        <v>234</v>
      </c>
      <c r="D309" s="67">
        <v>0.5</v>
      </c>
    </row>
    <row r="310" spans="3:16" ht="22.5" customHeight="1"/>
    <row r="311" spans="3:16" ht="22.5" customHeight="1"/>
    <row r="312" spans="3:16" ht="22.5" customHeight="1"/>
    <row r="313" spans="3:16" ht="22.5" customHeight="1"/>
    <row r="314" spans="3:16" ht="23.25">
      <c r="C314" s="114" t="s">
        <v>235</v>
      </c>
      <c r="D314" s="114"/>
      <c r="E314" s="114"/>
      <c r="F314" s="114"/>
      <c r="G314" s="114"/>
      <c r="H314" s="114"/>
      <c r="I314" s="114"/>
      <c r="J314" s="114"/>
      <c r="K314" s="114"/>
      <c r="L314" s="114"/>
      <c r="M314" s="114"/>
      <c r="N314" s="114"/>
      <c r="O314" s="114"/>
      <c r="P314" s="114"/>
    </row>
    <row r="315" spans="3:16" ht="39.75" customHeight="1"/>
    <row r="316" spans="3:16" ht="23.25">
      <c r="C316" s="62" t="s">
        <v>96</v>
      </c>
      <c r="D316" s="82" t="s">
        <v>156</v>
      </c>
      <c r="E316" s="82" t="s">
        <v>157</v>
      </c>
      <c r="F316" s="82" t="s">
        <v>98</v>
      </c>
    </row>
    <row r="317" spans="3:16" ht="21">
      <c r="C317" s="70" t="s">
        <v>38</v>
      </c>
      <c r="D317" s="64">
        <v>9</v>
      </c>
      <c r="E317" s="64">
        <v>4</v>
      </c>
      <c r="F317" s="64">
        <v>13</v>
      </c>
    </row>
    <row r="318" spans="3:16" ht="21">
      <c r="C318" s="70" t="s">
        <v>37</v>
      </c>
      <c r="D318" s="64">
        <v>3</v>
      </c>
      <c r="E318" s="64">
        <v>0</v>
      </c>
      <c r="F318" s="64">
        <v>3</v>
      </c>
    </row>
    <row r="319" spans="3:16" ht="21">
      <c r="C319" s="70" t="s">
        <v>420</v>
      </c>
      <c r="D319" s="64">
        <v>0</v>
      </c>
      <c r="E319" s="64">
        <v>0</v>
      </c>
      <c r="F319" s="64">
        <v>0</v>
      </c>
    </row>
    <row r="321" spans="3:16" ht="23.25">
      <c r="C321" s="62" t="s">
        <v>97</v>
      </c>
      <c r="D321" s="82" t="s">
        <v>156</v>
      </c>
      <c r="E321" s="82" t="s">
        <v>157</v>
      </c>
      <c r="F321" s="82" t="s">
        <v>98</v>
      </c>
    </row>
    <row r="322" spans="3:16" ht="21">
      <c r="C322" s="70" t="s">
        <v>38</v>
      </c>
      <c r="D322" s="67">
        <v>0.6</v>
      </c>
      <c r="E322" s="67">
        <v>1</v>
      </c>
      <c r="F322" s="67">
        <v>0.68421052631578949</v>
      </c>
    </row>
    <row r="323" spans="3:16" ht="21">
      <c r="C323" s="70" t="s">
        <v>37</v>
      </c>
      <c r="D323" s="67">
        <v>0.2</v>
      </c>
      <c r="E323" s="67">
        <v>0</v>
      </c>
      <c r="F323" s="67">
        <v>0.15789473684210525</v>
      </c>
    </row>
    <row r="324" spans="3:16" ht="24" customHeight="1">
      <c r="C324" s="70" t="s">
        <v>420</v>
      </c>
      <c r="D324" s="67">
        <v>0</v>
      </c>
      <c r="E324" s="67">
        <v>0</v>
      </c>
      <c r="F324" s="67">
        <v>0</v>
      </c>
    </row>
    <row r="325" spans="3:16" ht="25.5" customHeight="1">
      <c r="C325" s="84"/>
      <c r="D325" s="80"/>
      <c r="E325" s="80"/>
    </row>
    <row r="326" spans="3:16" ht="11.25" customHeight="1">
      <c r="C326" s="84"/>
      <c r="D326" s="80"/>
      <c r="E326" s="80"/>
    </row>
    <row r="327" spans="3:16" ht="11.25" customHeight="1">
      <c r="C327" s="84"/>
      <c r="D327" s="80"/>
      <c r="E327" s="80"/>
    </row>
    <row r="328" spans="3:16" ht="23.25">
      <c r="C328" s="114" t="s">
        <v>236</v>
      </c>
      <c r="D328" s="114"/>
      <c r="E328" s="114"/>
      <c r="F328" s="114"/>
      <c r="G328" s="114"/>
      <c r="H328" s="114"/>
      <c r="I328" s="114"/>
      <c r="J328" s="114"/>
      <c r="K328" s="114"/>
      <c r="L328" s="114"/>
      <c r="M328" s="114"/>
      <c r="N328" s="114"/>
      <c r="O328" s="114"/>
      <c r="P328" s="114"/>
    </row>
    <row r="329" spans="3:16" ht="43.5" customHeight="1"/>
    <row r="330" spans="3:16" ht="43.5" customHeight="1">
      <c r="C330" s="62" t="s">
        <v>96</v>
      </c>
      <c r="D330" s="82" t="s">
        <v>156</v>
      </c>
      <c r="E330" s="82" t="s">
        <v>157</v>
      </c>
      <c r="F330" s="82" t="s">
        <v>98</v>
      </c>
    </row>
    <row r="331" spans="3:16" ht="21">
      <c r="C331" s="63" t="s">
        <v>237</v>
      </c>
      <c r="D331" s="64">
        <v>2</v>
      </c>
      <c r="E331" s="64">
        <v>0</v>
      </c>
      <c r="F331" s="64">
        <v>2</v>
      </c>
    </row>
    <row r="332" spans="3:16" ht="21">
      <c r="C332" s="63" t="s">
        <v>238</v>
      </c>
      <c r="D332" s="64">
        <v>6</v>
      </c>
      <c r="E332" s="64">
        <v>0</v>
      </c>
      <c r="F332" s="64">
        <v>6</v>
      </c>
    </row>
    <row r="333" spans="3:16" ht="21">
      <c r="C333" s="140" t="s">
        <v>239</v>
      </c>
      <c r="D333" s="141">
        <v>6</v>
      </c>
      <c r="E333" s="141">
        <v>0</v>
      </c>
      <c r="F333" s="141">
        <v>6</v>
      </c>
    </row>
    <row r="334" spans="3:16" ht="21">
      <c r="C334" s="142"/>
      <c r="D334" s="143"/>
      <c r="E334" s="143"/>
      <c r="F334" s="143"/>
    </row>
    <row r="336" spans="3:16" ht="23.25">
      <c r="C336" s="62" t="s">
        <v>97</v>
      </c>
      <c r="D336" s="82" t="s">
        <v>156</v>
      </c>
      <c r="E336" s="82" t="s">
        <v>157</v>
      </c>
      <c r="F336" s="82" t="s">
        <v>98</v>
      </c>
    </row>
    <row r="337" spans="3:16" ht="21">
      <c r="C337" s="63" t="s">
        <v>237</v>
      </c>
      <c r="D337" s="67">
        <v>0.22222222222222221</v>
      </c>
      <c r="E337" s="67">
        <v>0</v>
      </c>
      <c r="F337" s="67">
        <v>0.15384615384615385</v>
      </c>
    </row>
    <row r="338" spans="3:16" ht="21">
      <c r="C338" s="63" t="s">
        <v>238</v>
      </c>
      <c r="D338" s="67">
        <v>0.66666666666666663</v>
      </c>
      <c r="E338" s="67">
        <v>0</v>
      </c>
      <c r="F338" s="67">
        <v>0.46153846153846156</v>
      </c>
    </row>
    <row r="339" spans="3:16" ht="21">
      <c r="C339" s="140" t="s">
        <v>239</v>
      </c>
      <c r="D339" s="144">
        <v>0.66666666666666663</v>
      </c>
      <c r="E339" s="144">
        <v>0</v>
      </c>
      <c r="F339" s="144">
        <v>0.46153846153846156</v>
      </c>
    </row>
    <row r="340" spans="3:16" ht="26.25" customHeight="1">
      <c r="C340" s="142"/>
      <c r="D340" s="145"/>
      <c r="E340" s="145"/>
      <c r="F340" s="145"/>
    </row>
    <row r="341" spans="3:16" ht="76.5" customHeight="1"/>
    <row r="342" spans="3:16" ht="76.5" customHeight="1"/>
    <row r="343" spans="3:16" ht="76.5" customHeight="1"/>
    <row r="344" spans="3:16" ht="76.5" customHeight="1"/>
    <row r="345" spans="3:16" ht="33.75" customHeight="1"/>
    <row r="346" spans="3:16" ht="23.25">
      <c r="C346" s="114" t="s">
        <v>240</v>
      </c>
      <c r="D346" s="114"/>
      <c r="E346" s="114"/>
      <c r="F346" s="114"/>
      <c r="G346" s="114"/>
      <c r="H346" s="114"/>
      <c r="I346" s="114"/>
      <c r="J346" s="114"/>
      <c r="K346" s="114"/>
      <c r="L346" s="114"/>
      <c r="M346" s="114"/>
      <c r="N346" s="114"/>
      <c r="O346" s="114"/>
      <c r="P346" s="114"/>
    </row>
    <row r="347" spans="3:16" ht="63" customHeight="1"/>
    <row r="348" spans="3:16" ht="23.25">
      <c r="C348" s="82" t="s">
        <v>96</v>
      </c>
      <c r="D348" s="82" t="s">
        <v>154</v>
      </c>
    </row>
    <row r="349" spans="3:16" ht="21">
      <c r="C349" s="70" t="s">
        <v>38</v>
      </c>
      <c r="D349" s="85">
        <v>105</v>
      </c>
    </row>
    <row r="350" spans="3:16" ht="21">
      <c r="C350" s="70" t="s">
        <v>37</v>
      </c>
      <c r="D350" s="85">
        <v>20</v>
      </c>
    </row>
    <row r="351" spans="3:16" ht="21">
      <c r="C351" s="70" t="s">
        <v>419</v>
      </c>
      <c r="D351" s="85">
        <v>61</v>
      </c>
    </row>
    <row r="352" spans="3:16" ht="21">
      <c r="C352" s="86"/>
      <c r="D352" s="80"/>
    </row>
    <row r="353" spans="3:16" ht="23.25">
      <c r="C353" s="82" t="s">
        <v>97</v>
      </c>
      <c r="D353" s="82" t="s">
        <v>154</v>
      </c>
    </row>
    <row r="354" spans="3:16" ht="21">
      <c r="C354" s="70" t="s">
        <v>38</v>
      </c>
      <c r="D354" s="67">
        <v>0.56451612903225812</v>
      </c>
    </row>
    <row r="355" spans="3:16" ht="21">
      <c r="C355" s="70" t="s">
        <v>37</v>
      </c>
      <c r="D355" s="67">
        <v>0.10752688172043011</v>
      </c>
    </row>
    <row r="356" spans="3:16" ht="21">
      <c r="C356" s="70" t="s">
        <v>419</v>
      </c>
      <c r="D356" s="67">
        <v>0.32795698924731181</v>
      </c>
    </row>
    <row r="357" spans="3:16" ht="54" customHeight="1"/>
    <row r="358" spans="3:16" ht="23.25">
      <c r="C358" s="114" t="s">
        <v>241</v>
      </c>
      <c r="D358" s="114"/>
      <c r="E358" s="114"/>
      <c r="F358" s="114"/>
      <c r="G358" s="114"/>
      <c r="H358" s="114"/>
      <c r="I358" s="114"/>
      <c r="J358" s="114"/>
      <c r="K358" s="114"/>
      <c r="L358" s="114"/>
      <c r="M358" s="114"/>
      <c r="N358" s="114"/>
      <c r="O358" s="114"/>
      <c r="P358" s="114"/>
    </row>
    <row r="359" spans="3:16" ht="23.25" customHeight="1"/>
    <row r="360" spans="3:16" ht="23.25" customHeight="1">
      <c r="C360" s="82" t="s">
        <v>96</v>
      </c>
      <c r="D360" s="82" t="s">
        <v>154</v>
      </c>
    </row>
    <row r="361" spans="3:16" ht="23.25" customHeight="1">
      <c r="C361" s="63" t="s">
        <v>237</v>
      </c>
      <c r="D361" s="85">
        <v>15</v>
      </c>
    </row>
    <row r="362" spans="3:16" ht="23.25" customHeight="1">
      <c r="C362" s="63" t="s">
        <v>238</v>
      </c>
      <c r="D362" s="85">
        <v>73</v>
      </c>
    </row>
    <row r="363" spans="3:16" ht="23.25" customHeight="1">
      <c r="C363" s="63" t="s">
        <v>242</v>
      </c>
      <c r="D363" s="85">
        <v>8</v>
      </c>
    </row>
    <row r="364" spans="3:16" ht="23.25" customHeight="1">
      <c r="C364" s="63" t="s">
        <v>243</v>
      </c>
      <c r="D364" s="85">
        <v>0</v>
      </c>
    </row>
    <row r="365" spans="3:16" ht="23.25" customHeight="1">
      <c r="C365" s="63" t="s">
        <v>244</v>
      </c>
      <c r="D365" s="85">
        <v>0</v>
      </c>
    </row>
    <row r="366" spans="3:16" ht="23.25" customHeight="1">
      <c r="C366" s="63" t="s">
        <v>239</v>
      </c>
      <c r="D366" s="85">
        <v>3</v>
      </c>
    </row>
    <row r="367" spans="3:16" ht="23.25" customHeight="1">
      <c r="C367" s="63" t="s">
        <v>245</v>
      </c>
      <c r="D367" s="85">
        <v>0</v>
      </c>
    </row>
    <row r="368" spans="3:16" ht="23.25" customHeight="1">
      <c r="C368" s="63" t="s">
        <v>246</v>
      </c>
      <c r="D368" s="85">
        <v>2</v>
      </c>
    </row>
    <row r="369" spans="3:16" ht="23.25" customHeight="1">
      <c r="C369" s="63" t="s">
        <v>419</v>
      </c>
      <c r="D369" s="85">
        <v>28</v>
      </c>
    </row>
    <row r="370" spans="3:16" ht="23.25" customHeight="1"/>
    <row r="371" spans="3:16" ht="37.5" customHeight="1">
      <c r="C371" s="82" t="s">
        <v>97</v>
      </c>
      <c r="D371" s="82" t="s">
        <v>154</v>
      </c>
    </row>
    <row r="372" spans="3:16" ht="21">
      <c r="C372" s="63" t="s">
        <v>237</v>
      </c>
      <c r="D372" s="67">
        <v>0.14285714285714285</v>
      </c>
    </row>
    <row r="373" spans="3:16" ht="21">
      <c r="C373" s="63" t="s">
        <v>238</v>
      </c>
      <c r="D373" s="67">
        <v>0.69523809523809521</v>
      </c>
    </row>
    <row r="374" spans="3:16" ht="21">
      <c r="C374" s="63" t="s">
        <v>242</v>
      </c>
      <c r="D374" s="67">
        <v>7.6190476190476197E-2</v>
      </c>
    </row>
    <row r="375" spans="3:16" ht="21">
      <c r="C375" s="63" t="s">
        <v>243</v>
      </c>
      <c r="D375" s="67">
        <v>0</v>
      </c>
    </row>
    <row r="376" spans="3:16" ht="21">
      <c r="C376" s="63" t="s">
        <v>244</v>
      </c>
      <c r="D376" s="67">
        <v>0</v>
      </c>
    </row>
    <row r="377" spans="3:16" ht="21">
      <c r="C377" s="63" t="s">
        <v>239</v>
      </c>
      <c r="D377" s="67">
        <v>2.8571428571428571E-2</v>
      </c>
    </row>
    <row r="378" spans="3:16" ht="21">
      <c r="C378" s="63" t="s">
        <v>245</v>
      </c>
      <c r="D378" s="67">
        <v>0</v>
      </c>
    </row>
    <row r="379" spans="3:16" ht="21">
      <c r="C379" s="63" t="s">
        <v>246</v>
      </c>
      <c r="D379" s="67">
        <v>1.9047619047619049E-2</v>
      </c>
    </row>
    <row r="380" spans="3:16" ht="21">
      <c r="C380" s="63" t="s">
        <v>419</v>
      </c>
      <c r="D380" s="67">
        <v>0.26666666666666666</v>
      </c>
    </row>
    <row r="381" spans="3:16" ht="50.25" customHeight="1"/>
    <row r="382" spans="3:16" ht="23.25">
      <c r="C382" s="114" t="s">
        <v>247</v>
      </c>
      <c r="D382" s="114"/>
      <c r="E382" s="114"/>
      <c r="F382" s="114"/>
      <c r="G382" s="114"/>
      <c r="H382" s="114"/>
      <c r="I382" s="114"/>
      <c r="J382" s="114"/>
      <c r="K382" s="114"/>
      <c r="L382" s="114"/>
      <c r="M382" s="114"/>
      <c r="N382" s="114"/>
      <c r="O382" s="114"/>
      <c r="P382" s="114"/>
    </row>
    <row r="383" spans="3:16" ht="60.75" customHeight="1"/>
    <row r="384" spans="3:16" ht="23.25">
      <c r="C384" s="82" t="s">
        <v>97</v>
      </c>
      <c r="D384" s="82" t="s">
        <v>156</v>
      </c>
      <c r="E384" s="82" t="s">
        <v>157</v>
      </c>
    </row>
    <row r="385" spans="3:16" ht="21">
      <c r="C385" s="63" t="s">
        <v>248</v>
      </c>
      <c r="D385" s="67">
        <v>0.25</v>
      </c>
      <c r="E385" s="67">
        <v>0</v>
      </c>
    </row>
    <row r="386" spans="3:16" ht="21">
      <c r="C386" s="63" t="s">
        <v>249</v>
      </c>
      <c r="D386" s="67">
        <v>0.3125</v>
      </c>
      <c r="E386" s="67">
        <v>0</v>
      </c>
    </row>
    <row r="387" spans="3:16" ht="21">
      <c r="C387" s="63" t="s">
        <v>250</v>
      </c>
      <c r="D387" s="67">
        <v>0.125</v>
      </c>
      <c r="E387" s="67">
        <v>0</v>
      </c>
    </row>
    <row r="388" spans="3:16" ht="21">
      <c r="C388" s="63" t="s">
        <v>251</v>
      </c>
      <c r="D388" s="67">
        <v>0</v>
      </c>
      <c r="E388" s="67">
        <v>0</v>
      </c>
    </row>
    <row r="389" spans="3:16" ht="21">
      <c r="C389" s="63" t="s">
        <v>163</v>
      </c>
      <c r="D389" s="67">
        <v>0</v>
      </c>
      <c r="E389" s="67">
        <v>0</v>
      </c>
    </row>
    <row r="390" spans="3:16" ht="21">
      <c r="C390" s="86"/>
      <c r="D390" s="80"/>
      <c r="E390" s="80"/>
    </row>
    <row r="391" spans="3:16" ht="46.5" customHeight="1"/>
    <row r="392" spans="3:16" ht="54.75" customHeight="1">
      <c r="C392" s="112" t="s">
        <v>252</v>
      </c>
      <c r="D392" s="112"/>
      <c r="E392" s="112"/>
      <c r="F392" s="112"/>
      <c r="G392" s="112"/>
      <c r="H392" s="112"/>
      <c r="I392" s="112"/>
      <c r="J392" s="112"/>
      <c r="K392" s="112"/>
      <c r="L392" s="112"/>
      <c r="M392" s="112"/>
      <c r="N392" s="112"/>
      <c r="O392" s="112"/>
      <c r="P392" s="112"/>
    </row>
    <row r="393" spans="3:16" ht="29.25" customHeight="1">
      <c r="C393" s="73"/>
      <c r="D393" s="73"/>
      <c r="E393" s="73"/>
      <c r="F393" s="73"/>
      <c r="G393" s="73"/>
      <c r="H393" s="73"/>
      <c r="I393" s="73"/>
      <c r="J393" s="73"/>
      <c r="K393" s="73"/>
      <c r="L393" s="73"/>
      <c r="M393" s="73"/>
      <c r="N393" s="73"/>
      <c r="O393" s="73"/>
      <c r="P393" s="73"/>
    </row>
    <row r="394" spans="3:16" ht="75.75" customHeight="1">
      <c r="D394" s="82" t="s">
        <v>154</v>
      </c>
      <c r="E394" s="82" t="s">
        <v>155</v>
      </c>
      <c r="F394" s="82" t="s">
        <v>156</v>
      </c>
      <c r="G394" s="82" t="s">
        <v>157</v>
      </c>
    </row>
    <row r="395" spans="3:16" ht="42">
      <c r="C395" s="63" t="s">
        <v>253</v>
      </c>
      <c r="D395" s="67">
        <v>1.0752688172043012E-2</v>
      </c>
      <c r="E395" s="67">
        <v>8.3333333333333329E-2</v>
      </c>
      <c r="F395" s="67">
        <v>0.125</v>
      </c>
      <c r="G395" s="67">
        <v>0</v>
      </c>
    </row>
    <row r="396" spans="3:16" ht="21">
      <c r="C396" s="63" t="s">
        <v>254</v>
      </c>
      <c r="D396" s="67">
        <v>9.6774193548387094E-2</v>
      </c>
      <c r="E396" s="67">
        <v>0.125</v>
      </c>
      <c r="F396" s="67">
        <v>0</v>
      </c>
      <c r="G396" s="67">
        <v>0</v>
      </c>
    </row>
    <row r="397" spans="3:16" ht="63">
      <c r="C397" s="63" t="s">
        <v>255</v>
      </c>
      <c r="D397" s="67">
        <v>2.6881720430107527E-2</v>
      </c>
      <c r="E397" s="67">
        <v>4.1666666666666664E-2</v>
      </c>
      <c r="F397" s="67">
        <v>0</v>
      </c>
      <c r="G397" s="67">
        <v>0</v>
      </c>
    </row>
    <row r="398" spans="3:16" ht="21">
      <c r="C398" s="63" t="s">
        <v>256</v>
      </c>
      <c r="D398" s="67">
        <v>0</v>
      </c>
      <c r="E398" s="67">
        <v>4.1666666666666664E-2</v>
      </c>
      <c r="F398" s="67">
        <v>0</v>
      </c>
      <c r="G398" s="67">
        <v>0</v>
      </c>
    </row>
    <row r="399" spans="3:16" ht="21">
      <c r="C399" s="63" t="s">
        <v>257</v>
      </c>
      <c r="D399" s="67">
        <v>1.0752688172043012E-2</v>
      </c>
      <c r="E399" s="67">
        <v>8.3333333333333329E-2</v>
      </c>
      <c r="F399" s="67">
        <v>6.25E-2</v>
      </c>
      <c r="G399" s="67">
        <v>0</v>
      </c>
    </row>
    <row r="400" spans="3:16" ht="21">
      <c r="C400" s="63" t="s">
        <v>258</v>
      </c>
      <c r="D400" s="67">
        <v>0</v>
      </c>
      <c r="E400" s="67">
        <v>0</v>
      </c>
      <c r="F400" s="67">
        <v>0</v>
      </c>
      <c r="G400" s="67">
        <v>0</v>
      </c>
    </row>
    <row r="401" spans="3:7" ht="21">
      <c r="C401" s="63" t="s">
        <v>259</v>
      </c>
      <c r="D401" s="67">
        <v>2.1505376344086023E-2</v>
      </c>
      <c r="E401" s="67">
        <v>0</v>
      </c>
      <c r="F401" s="67">
        <v>0.1875</v>
      </c>
      <c r="G401" s="67">
        <v>0</v>
      </c>
    </row>
    <row r="402" spans="3:7" ht="21">
      <c r="C402" s="63" t="s">
        <v>260</v>
      </c>
      <c r="D402" s="67">
        <v>0.23655913978494625</v>
      </c>
      <c r="E402" s="67">
        <v>0.625</v>
      </c>
      <c r="F402" s="67">
        <v>0.375</v>
      </c>
      <c r="G402" s="67">
        <v>0</v>
      </c>
    </row>
    <row r="403" spans="3:7" ht="21">
      <c r="C403" s="86"/>
      <c r="D403" s="80"/>
      <c r="E403" s="80"/>
      <c r="F403" s="80"/>
      <c r="G403" s="80"/>
    </row>
    <row r="404" spans="3:7" ht="21">
      <c r="C404" s="86"/>
      <c r="D404" s="80"/>
      <c r="E404" s="80"/>
      <c r="F404" s="80"/>
      <c r="G404" s="80"/>
    </row>
    <row r="405" spans="3:7" ht="21">
      <c r="C405" s="86"/>
      <c r="D405" s="80"/>
      <c r="E405" s="80"/>
      <c r="F405" s="80"/>
      <c r="G405" s="80"/>
    </row>
    <row r="406" spans="3:7" ht="21">
      <c r="C406" s="86"/>
      <c r="D406" s="80"/>
      <c r="E406" s="80"/>
      <c r="F406" s="80"/>
      <c r="G406" s="80"/>
    </row>
    <row r="407" spans="3:7" ht="21">
      <c r="C407" s="86"/>
      <c r="D407" s="80"/>
      <c r="E407" s="80"/>
      <c r="F407" s="80"/>
      <c r="G407" s="80"/>
    </row>
    <row r="408" spans="3:7" ht="21">
      <c r="C408" s="86"/>
      <c r="D408" s="80"/>
      <c r="E408" s="80"/>
      <c r="F408" s="80"/>
      <c r="G408" s="80"/>
    </row>
    <row r="409" spans="3:7" ht="21">
      <c r="C409" s="86"/>
      <c r="D409" s="80"/>
      <c r="E409" s="80"/>
      <c r="F409" s="80"/>
      <c r="G409" s="80"/>
    </row>
    <row r="410" spans="3:7" ht="21">
      <c r="C410" s="86"/>
      <c r="D410" s="80"/>
      <c r="E410" s="80"/>
      <c r="F410" s="80"/>
      <c r="G410" s="80"/>
    </row>
    <row r="411" spans="3:7" ht="21">
      <c r="C411" s="86"/>
      <c r="D411" s="80"/>
      <c r="E411" s="80"/>
      <c r="F411" s="80"/>
      <c r="G411" s="80"/>
    </row>
    <row r="412" spans="3:7" ht="21">
      <c r="C412" s="86"/>
      <c r="D412" s="80"/>
      <c r="E412" s="80"/>
      <c r="F412" s="80"/>
      <c r="G412" s="80"/>
    </row>
    <row r="413" spans="3:7" ht="21">
      <c r="C413" s="86"/>
      <c r="D413" s="80"/>
      <c r="E413" s="80"/>
      <c r="F413" s="80"/>
      <c r="G413" s="80"/>
    </row>
    <row r="414" spans="3:7" ht="21">
      <c r="C414" s="86"/>
      <c r="D414" s="80"/>
      <c r="E414" s="80"/>
      <c r="F414" s="80"/>
      <c r="G414" s="80"/>
    </row>
    <row r="415" spans="3:7" ht="21">
      <c r="C415" s="86"/>
      <c r="D415" s="80"/>
      <c r="E415" s="80"/>
      <c r="F415" s="80"/>
      <c r="G415" s="80"/>
    </row>
    <row r="416" spans="3:7" ht="21">
      <c r="C416" s="86"/>
      <c r="D416" s="80"/>
      <c r="E416" s="80"/>
      <c r="F416" s="80"/>
      <c r="G416" s="80"/>
    </row>
    <row r="417" spans="3:16" ht="25.5" customHeight="1"/>
    <row r="418" spans="3:16" ht="25.5" customHeight="1"/>
    <row r="419" spans="3:16" ht="25.5" customHeight="1"/>
    <row r="420" spans="3:16" ht="25.5" customHeight="1"/>
    <row r="421" spans="3:16" ht="23.25">
      <c r="C421" s="111" t="s">
        <v>261</v>
      </c>
      <c r="D421" s="111"/>
      <c r="E421" s="111"/>
      <c r="F421" s="111"/>
      <c r="G421" s="111"/>
      <c r="H421" s="111"/>
      <c r="I421" s="111"/>
      <c r="J421" s="111"/>
      <c r="K421" s="111"/>
      <c r="L421" s="111"/>
      <c r="M421" s="111"/>
      <c r="N421" s="111"/>
      <c r="O421" s="111"/>
      <c r="P421" s="111"/>
    </row>
    <row r="423" spans="3:16" ht="23.25">
      <c r="C423" s="112" t="s">
        <v>262</v>
      </c>
      <c r="D423" s="112"/>
      <c r="E423" s="112"/>
      <c r="F423" s="112"/>
      <c r="G423" s="112"/>
      <c r="H423" s="112"/>
      <c r="I423" s="112"/>
      <c r="J423" s="112"/>
      <c r="K423" s="112"/>
      <c r="L423" s="112"/>
      <c r="M423" s="112"/>
      <c r="N423" s="112"/>
      <c r="O423" s="112"/>
      <c r="P423" s="112"/>
    </row>
    <row r="424" spans="3:16" ht="57" customHeight="1"/>
    <row r="425" spans="3:16" ht="30" customHeight="1">
      <c r="C425" s="82" t="s">
        <v>96</v>
      </c>
      <c r="D425" s="62" t="s">
        <v>155</v>
      </c>
      <c r="E425" s="62" t="s">
        <v>156</v>
      </c>
      <c r="F425" s="62" t="s">
        <v>157</v>
      </c>
    </row>
    <row r="426" spans="3:16" ht="21">
      <c r="C426" s="70" t="s">
        <v>38</v>
      </c>
      <c r="D426" s="64">
        <v>9</v>
      </c>
      <c r="E426" s="64">
        <v>2</v>
      </c>
      <c r="F426" s="64">
        <v>1</v>
      </c>
      <c r="G426" s="87"/>
    </row>
    <row r="427" spans="3:16" ht="21">
      <c r="C427" s="70" t="s">
        <v>37</v>
      </c>
      <c r="D427" s="64">
        <v>13</v>
      </c>
      <c r="E427" s="64">
        <v>14</v>
      </c>
      <c r="F427" s="64">
        <v>3</v>
      </c>
    </row>
    <row r="428" spans="3:16" ht="17.25" customHeight="1"/>
    <row r="429" spans="3:16" ht="23.25">
      <c r="C429" s="82" t="s">
        <v>97</v>
      </c>
      <c r="D429" s="62" t="s">
        <v>155</v>
      </c>
      <c r="E429" s="62" t="s">
        <v>156</v>
      </c>
      <c r="F429" s="62" t="s">
        <v>157</v>
      </c>
    </row>
    <row r="430" spans="3:16" ht="21">
      <c r="C430" s="70" t="s">
        <v>38</v>
      </c>
      <c r="D430" s="67">
        <v>0.40909090909090912</v>
      </c>
      <c r="E430" s="67">
        <v>0.125</v>
      </c>
      <c r="F430" s="67">
        <v>0.25</v>
      </c>
    </row>
    <row r="431" spans="3:16" ht="21">
      <c r="C431" s="70" t="s">
        <v>37</v>
      </c>
      <c r="D431" s="67">
        <v>0.59090909090909094</v>
      </c>
      <c r="E431" s="67">
        <v>0.875</v>
      </c>
      <c r="F431" s="67">
        <v>0.75</v>
      </c>
    </row>
    <row r="432" spans="3:16" ht="88.5" customHeight="1"/>
    <row r="433" spans="3:16" ht="23.25">
      <c r="C433" s="111" t="s">
        <v>263</v>
      </c>
      <c r="D433" s="111"/>
      <c r="E433" s="111"/>
      <c r="F433" s="111"/>
      <c r="G433" s="111"/>
      <c r="H433" s="111"/>
      <c r="I433" s="111"/>
      <c r="J433" s="111"/>
      <c r="K433" s="111"/>
      <c r="L433" s="111"/>
      <c r="M433" s="111"/>
      <c r="N433" s="111"/>
      <c r="O433" s="111"/>
      <c r="P433" s="111"/>
    </row>
    <row r="435" spans="3:16" ht="23.25">
      <c r="C435" s="112" t="s">
        <v>264</v>
      </c>
      <c r="D435" s="112"/>
      <c r="E435" s="112"/>
      <c r="F435" s="112"/>
      <c r="G435" s="112"/>
      <c r="H435" s="112"/>
      <c r="I435" s="112"/>
      <c r="J435" s="112"/>
      <c r="K435" s="112"/>
      <c r="L435" s="112"/>
      <c r="M435" s="112"/>
      <c r="N435" s="112"/>
      <c r="O435" s="112"/>
      <c r="P435" s="112"/>
    </row>
    <row r="436" spans="3:16" ht="21.75" customHeight="1"/>
    <row r="437" spans="3:16" ht="21.75" customHeight="1">
      <c r="C437" s="62" t="s">
        <v>96</v>
      </c>
      <c r="D437" s="62" t="s">
        <v>155</v>
      </c>
      <c r="E437" s="62" t="s">
        <v>156</v>
      </c>
      <c r="F437" s="62" t="s">
        <v>157</v>
      </c>
      <c r="G437" s="62" t="s">
        <v>98</v>
      </c>
    </row>
    <row r="438" spans="3:16" ht="21.75" customHeight="1">
      <c r="C438" s="63" t="s">
        <v>265</v>
      </c>
      <c r="D438" s="64">
        <v>6</v>
      </c>
      <c r="E438" s="64">
        <v>0</v>
      </c>
      <c r="F438" s="64">
        <v>0</v>
      </c>
      <c r="G438" s="64">
        <v>6</v>
      </c>
    </row>
    <row r="439" spans="3:16" ht="21.75" customHeight="1">
      <c r="C439" s="63" t="s">
        <v>266</v>
      </c>
      <c r="D439" s="64">
        <v>2</v>
      </c>
      <c r="E439" s="64">
        <v>3</v>
      </c>
      <c r="F439" s="64">
        <v>0</v>
      </c>
      <c r="G439" s="64">
        <v>5</v>
      </c>
    </row>
    <row r="440" spans="3:16" ht="21.75" customHeight="1">
      <c r="C440" s="63" t="s">
        <v>267</v>
      </c>
      <c r="D440" s="64">
        <v>2</v>
      </c>
      <c r="E440" s="64">
        <v>0</v>
      </c>
      <c r="F440" s="64">
        <v>0</v>
      </c>
      <c r="G440" s="64">
        <v>2</v>
      </c>
    </row>
    <row r="441" spans="3:16" ht="21.75" customHeight="1">
      <c r="C441" s="63" t="s">
        <v>268</v>
      </c>
      <c r="D441" s="64">
        <v>0</v>
      </c>
      <c r="E441" s="64">
        <v>1</v>
      </c>
      <c r="F441" s="64">
        <v>0</v>
      </c>
      <c r="G441" s="64">
        <v>1</v>
      </c>
    </row>
    <row r="442" spans="3:16" ht="21.75" customHeight="1">
      <c r="C442" s="63" t="s">
        <v>269</v>
      </c>
      <c r="D442" s="64">
        <v>12</v>
      </c>
      <c r="E442" s="64">
        <v>8</v>
      </c>
      <c r="F442" s="64">
        <v>0</v>
      </c>
      <c r="G442" s="64">
        <v>20</v>
      </c>
    </row>
    <row r="443" spans="3:16" ht="38.25" customHeight="1">
      <c r="C443" s="63" t="s">
        <v>270</v>
      </c>
      <c r="D443" s="64">
        <v>0</v>
      </c>
      <c r="E443" s="64">
        <v>0</v>
      </c>
      <c r="F443" s="64">
        <v>0</v>
      </c>
      <c r="G443" s="64">
        <v>0</v>
      </c>
    </row>
    <row r="444" spans="3:16" ht="21">
      <c r="C444" s="63" t="s">
        <v>419</v>
      </c>
      <c r="D444" s="64">
        <v>0</v>
      </c>
      <c r="E444" s="64">
        <v>0</v>
      </c>
      <c r="F444" s="64">
        <v>0</v>
      </c>
      <c r="G444" s="64">
        <v>0</v>
      </c>
    </row>
    <row r="445" spans="3:16" ht="21">
      <c r="C445" s="86"/>
      <c r="D445" s="83"/>
      <c r="E445" s="83"/>
      <c r="F445" s="83"/>
      <c r="G445" s="83"/>
    </row>
    <row r="446" spans="3:16" ht="21">
      <c r="C446" s="86"/>
      <c r="D446" s="83"/>
      <c r="E446" s="83"/>
      <c r="F446" s="83"/>
      <c r="G446" s="83"/>
    </row>
    <row r="447" spans="3:16" ht="21">
      <c r="C447" s="86"/>
      <c r="D447" s="83"/>
      <c r="E447" s="83"/>
      <c r="F447" s="83"/>
      <c r="G447" s="83"/>
    </row>
    <row r="448" spans="3:16" ht="21">
      <c r="C448" s="86"/>
      <c r="D448" s="83"/>
      <c r="E448" s="83"/>
      <c r="F448" s="83"/>
      <c r="G448" s="83"/>
    </row>
    <row r="449" spans="3:16" ht="21.75" customHeight="1"/>
    <row r="450" spans="3:16" ht="23.25">
      <c r="C450" s="62" t="s">
        <v>97</v>
      </c>
      <c r="D450" s="62" t="s">
        <v>155</v>
      </c>
      <c r="E450" s="62" t="s">
        <v>156</v>
      </c>
      <c r="F450" s="62" t="s">
        <v>157</v>
      </c>
      <c r="G450" s="62" t="s">
        <v>98</v>
      </c>
    </row>
    <row r="451" spans="3:16" ht="21">
      <c r="C451" s="63" t="s">
        <v>269</v>
      </c>
      <c r="D451" s="67">
        <v>0.5</v>
      </c>
      <c r="E451" s="67">
        <v>0.5</v>
      </c>
      <c r="F451" s="67">
        <v>0</v>
      </c>
      <c r="G451" s="67">
        <v>0.45454545454545453</v>
      </c>
    </row>
    <row r="452" spans="3:16" ht="21">
      <c r="C452" s="63" t="s">
        <v>265</v>
      </c>
      <c r="D452" s="67">
        <v>0.25</v>
      </c>
      <c r="E452" s="67">
        <v>0</v>
      </c>
      <c r="F452" s="67">
        <v>0</v>
      </c>
      <c r="G452" s="67">
        <v>0.13636363636363635</v>
      </c>
    </row>
    <row r="453" spans="3:16" ht="21">
      <c r="C453" s="63" t="s">
        <v>266</v>
      </c>
      <c r="D453" s="67">
        <v>8.3333333333333329E-2</v>
      </c>
      <c r="E453" s="67">
        <v>0.1875</v>
      </c>
      <c r="F453" s="67">
        <v>0</v>
      </c>
      <c r="G453" s="67">
        <v>0.11363636363636363</v>
      </c>
    </row>
    <row r="454" spans="3:16" ht="21">
      <c r="C454" s="63" t="s">
        <v>268</v>
      </c>
      <c r="D454" s="67">
        <v>0</v>
      </c>
      <c r="E454" s="67">
        <v>6.25E-2</v>
      </c>
      <c r="F454" s="67">
        <v>0</v>
      </c>
      <c r="G454" s="67">
        <v>2.2727272727272728E-2</v>
      </c>
    </row>
    <row r="455" spans="3:16" ht="21">
      <c r="C455" s="63" t="s">
        <v>267</v>
      </c>
      <c r="D455" s="67">
        <v>8.3333333333333329E-2</v>
      </c>
      <c r="E455" s="67">
        <v>0</v>
      </c>
      <c r="F455" s="67">
        <v>0</v>
      </c>
      <c r="G455" s="67">
        <v>4.5454545454545456E-2</v>
      </c>
    </row>
    <row r="456" spans="3:16" ht="42">
      <c r="C456" s="63" t="s">
        <v>270</v>
      </c>
      <c r="D456" s="67">
        <v>0</v>
      </c>
      <c r="E456" s="67">
        <v>0</v>
      </c>
      <c r="F456" s="67">
        <v>0</v>
      </c>
      <c r="G456" s="67">
        <v>0</v>
      </c>
    </row>
    <row r="457" spans="3:16" ht="37.5" customHeight="1"/>
    <row r="462" spans="3:16" ht="23.25">
      <c r="C462" s="112" t="s">
        <v>271</v>
      </c>
      <c r="D462" s="112"/>
      <c r="E462" s="112"/>
      <c r="F462" s="112"/>
      <c r="G462" s="112"/>
      <c r="H462" s="112"/>
      <c r="I462" s="112"/>
      <c r="J462" s="112"/>
      <c r="K462" s="112"/>
      <c r="L462" s="112"/>
      <c r="M462" s="112"/>
      <c r="N462" s="112"/>
      <c r="O462" s="112"/>
      <c r="P462" s="112"/>
    </row>
    <row r="464" spans="3:16" ht="23.25">
      <c r="C464" s="62" t="s">
        <v>96</v>
      </c>
      <c r="D464" s="82" t="s">
        <v>154</v>
      </c>
      <c r="E464" s="62" t="s">
        <v>155</v>
      </c>
      <c r="F464" s="62" t="s">
        <v>156</v>
      </c>
      <c r="G464" s="62" t="s">
        <v>157</v>
      </c>
      <c r="H464" s="62" t="s">
        <v>98</v>
      </c>
    </row>
    <row r="465" spans="3:16" ht="42">
      <c r="C465" s="63" t="s">
        <v>272</v>
      </c>
      <c r="D465" s="64">
        <v>0</v>
      </c>
      <c r="E465" s="64">
        <v>0</v>
      </c>
      <c r="F465" s="64">
        <v>0</v>
      </c>
      <c r="G465" s="64">
        <v>0</v>
      </c>
      <c r="H465" s="64">
        <v>0</v>
      </c>
    </row>
    <row r="466" spans="3:16" ht="21">
      <c r="C466" s="63" t="s">
        <v>273</v>
      </c>
      <c r="D466" s="64">
        <v>13</v>
      </c>
      <c r="E466" s="64">
        <v>3</v>
      </c>
      <c r="F466" s="64">
        <v>0</v>
      </c>
      <c r="G466" s="64">
        <v>0</v>
      </c>
      <c r="H466" s="64">
        <v>16</v>
      </c>
    </row>
    <row r="467" spans="3:16" ht="42">
      <c r="C467" s="63" t="s">
        <v>274</v>
      </c>
      <c r="D467" s="64">
        <v>2</v>
      </c>
      <c r="E467" s="64">
        <v>1</v>
      </c>
      <c r="F467" s="64">
        <v>0</v>
      </c>
      <c r="G467" s="64">
        <v>0</v>
      </c>
      <c r="H467" s="64">
        <v>3</v>
      </c>
    </row>
    <row r="468" spans="3:16" ht="21">
      <c r="C468" s="63" t="s">
        <v>37</v>
      </c>
      <c r="D468" s="64">
        <v>114</v>
      </c>
      <c r="E468" s="64">
        <v>2</v>
      </c>
      <c r="F468" s="64">
        <v>7</v>
      </c>
      <c r="G468" s="64">
        <v>0</v>
      </c>
      <c r="H468" s="64">
        <v>123</v>
      </c>
    </row>
    <row r="469" spans="3:16" ht="21">
      <c r="C469" s="63" t="s">
        <v>419</v>
      </c>
      <c r="D469" s="64">
        <v>40</v>
      </c>
      <c r="E469" s="64">
        <v>18</v>
      </c>
      <c r="F469" s="64">
        <v>9</v>
      </c>
      <c r="G469" s="64">
        <v>3</v>
      </c>
      <c r="H469" s="64">
        <v>70</v>
      </c>
    </row>
    <row r="471" spans="3:16" ht="23.25">
      <c r="C471" s="62" t="s">
        <v>97</v>
      </c>
      <c r="D471" s="82" t="s">
        <v>154</v>
      </c>
      <c r="E471" s="62" t="s">
        <v>155</v>
      </c>
      <c r="F471" s="62" t="s">
        <v>156</v>
      </c>
      <c r="G471" s="62" t="s">
        <v>157</v>
      </c>
      <c r="H471" s="62" t="s">
        <v>98</v>
      </c>
    </row>
    <row r="472" spans="3:16" ht="42">
      <c r="C472" s="63" t="s">
        <v>272</v>
      </c>
      <c r="D472" s="88">
        <v>0</v>
      </c>
      <c r="E472" s="88">
        <v>0</v>
      </c>
      <c r="F472" s="88">
        <v>0</v>
      </c>
      <c r="G472" s="88">
        <v>0</v>
      </c>
      <c r="H472" s="88">
        <v>0</v>
      </c>
    </row>
    <row r="473" spans="3:16" ht="21">
      <c r="C473" s="63" t="s">
        <v>273</v>
      </c>
      <c r="D473" s="88">
        <v>6.9892473118279563E-2</v>
      </c>
      <c r="E473" s="88">
        <v>0.125</v>
      </c>
      <c r="F473" s="88">
        <v>0</v>
      </c>
      <c r="G473" s="88">
        <v>0</v>
      </c>
      <c r="H473" s="88">
        <v>6.9565217391304349E-2</v>
      </c>
    </row>
    <row r="474" spans="3:16" ht="42">
      <c r="C474" s="63" t="s">
        <v>274</v>
      </c>
      <c r="D474" s="88">
        <v>1.0752688172043012E-2</v>
      </c>
      <c r="E474" s="88">
        <v>4.1666666666666664E-2</v>
      </c>
      <c r="F474" s="88">
        <v>0</v>
      </c>
      <c r="G474" s="88">
        <v>0</v>
      </c>
      <c r="H474" s="88">
        <v>1.3043478260869565E-2</v>
      </c>
    </row>
    <row r="475" spans="3:16" ht="21">
      <c r="C475" s="63" t="s">
        <v>37</v>
      </c>
      <c r="D475" s="88">
        <v>0.61290322580645162</v>
      </c>
      <c r="E475" s="88">
        <v>8.3333333333333329E-2</v>
      </c>
      <c r="F475" s="88">
        <v>0.4375</v>
      </c>
      <c r="G475" s="88">
        <v>0</v>
      </c>
      <c r="H475" s="88">
        <v>0.5347826086956522</v>
      </c>
    </row>
    <row r="476" spans="3:16" ht="44.25" customHeight="1">
      <c r="C476" s="63" t="s">
        <v>419</v>
      </c>
      <c r="D476" s="88">
        <v>0.21505376344086022</v>
      </c>
      <c r="E476" s="88">
        <v>0.75</v>
      </c>
      <c r="F476" s="88">
        <v>0.5625</v>
      </c>
      <c r="G476" s="88">
        <v>0.75</v>
      </c>
      <c r="H476" s="88">
        <v>0.30434782608695654</v>
      </c>
    </row>
    <row r="477" spans="3:16" ht="44.25" customHeight="1"/>
    <row r="478" spans="3:16" ht="23.25">
      <c r="C478" s="112" t="s">
        <v>275</v>
      </c>
      <c r="D478" s="112"/>
      <c r="E478" s="112"/>
      <c r="F478" s="112"/>
      <c r="G478" s="112"/>
      <c r="H478" s="112"/>
      <c r="I478" s="112"/>
      <c r="J478" s="112"/>
      <c r="K478" s="112"/>
      <c r="L478" s="112"/>
      <c r="M478" s="112"/>
      <c r="N478" s="112"/>
      <c r="O478" s="112"/>
      <c r="P478" s="112"/>
    </row>
    <row r="480" spans="3:16" ht="23.25">
      <c r="C480" s="62" t="s">
        <v>96</v>
      </c>
      <c r="D480" s="82" t="s">
        <v>154</v>
      </c>
      <c r="E480" s="62" t="s">
        <v>155</v>
      </c>
      <c r="F480" s="62" t="s">
        <v>156</v>
      </c>
      <c r="G480" s="62" t="s">
        <v>157</v>
      </c>
      <c r="H480" s="62" t="s">
        <v>98</v>
      </c>
    </row>
    <row r="481" spans="3:8" ht="42">
      <c r="C481" s="63" t="s">
        <v>276</v>
      </c>
      <c r="D481" s="64">
        <v>4</v>
      </c>
      <c r="E481" s="64">
        <v>2</v>
      </c>
      <c r="F481" s="64">
        <v>0</v>
      </c>
      <c r="G481" s="64">
        <v>0</v>
      </c>
      <c r="H481" s="64">
        <v>6</v>
      </c>
    </row>
    <row r="482" spans="3:8" ht="42">
      <c r="C482" s="63" t="s">
        <v>277</v>
      </c>
      <c r="D482" s="64">
        <v>34</v>
      </c>
      <c r="E482" s="64">
        <v>7</v>
      </c>
      <c r="F482" s="64">
        <v>3</v>
      </c>
      <c r="G482" s="64">
        <v>0</v>
      </c>
      <c r="H482" s="64">
        <v>44</v>
      </c>
    </row>
    <row r="483" spans="3:8" ht="21">
      <c r="C483" s="63" t="s">
        <v>278</v>
      </c>
      <c r="D483" s="64">
        <v>8</v>
      </c>
      <c r="E483" s="64">
        <v>3</v>
      </c>
      <c r="F483" s="64">
        <v>2</v>
      </c>
      <c r="G483" s="64">
        <v>0</v>
      </c>
      <c r="H483" s="64">
        <v>13</v>
      </c>
    </row>
    <row r="484" spans="3:8" ht="21">
      <c r="C484" s="63" t="s">
        <v>279</v>
      </c>
      <c r="D484" s="64">
        <v>0</v>
      </c>
      <c r="E484" s="64">
        <v>0</v>
      </c>
      <c r="F484" s="64">
        <v>1</v>
      </c>
      <c r="G484" s="64">
        <v>0</v>
      </c>
      <c r="H484" s="64">
        <v>1</v>
      </c>
    </row>
    <row r="485" spans="3:8" ht="42">
      <c r="C485" s="63" t="s">
        <v>280</v>
      </c>
      <c r="D485" s="64">
        <v>12</v>
      </c>
      <c r="E485" s="64">
        <v>4</v>
      </c>
      <c r="F485" s="64">
        <v>3</v>
      </c>
      <c r="G485" s="64">
        <v>0</v>
      </c>
      <c r="H485" s="64">
        <v>19</v>
      </c>
    </row>
    <row r="486" spans="3:8" ht="21">
      <c r="C486" s="63" t="s">
        <v>419</v>
      </c>
      <c r="D486" s="64">
        <v>127</v>
      </c>
      <c r="E486" s="64">
        <v>8</v>
      </c>
      <c r="F486" s="64">
        <v>7</v>
      </c>
      <c r="G486" s="64">
        <v>1</v>
      </c>
      <c r="H486" s="64">
        <v>143</v>
      </c>
    </row>
    <row r="488" spans="3:8" ht="23.25">
      <c r="C488" s="62" t="s">
        <v>97</v>
      </c>
      <c r="D488" s="62" t="s">
        <v>154</v>
      </c>
      <c r="E488" s="62" t="s">
        <v>155</v>
      </c>
      <c r="F488" s="62" t="s">
        <v>156</v>
      </c>
      <c r="G488" s="62" t="s">
        <v>157</v>
      </c>
      <c r="H488" s="62" t="s">
        <v>98</v>
      </c>
    </row>
    <row r="489" spans="3:8" ht="42">
      <c r="C489" s="63" t="s">
        <v>276</v>
      </c>
      <c r="D489" s="88">
        <v>2.1505376344086023E-2</v>
      </c>
      <c r="E489" s="88">
        <v>8.3333333333333329E-2</v>
      </c>
      <c r="F489" s="88">
        <v>0</v>
      </c>
      <c r="G489" s="88">
        <v>0</v>
      </c>
      <c r="H489" s="88">
        <v>2.6086956521739129E-2</v>
      </c>
    </row>
    <row r="490" spans="3:8" ht="42">
      <c r="C490" s="63" t="s">
        <v>277</v>
      </c>
      <c r="D490" s="88">
        <v>0.18279569892473119</v>
      </c>
      <c r="E490" s="88">
        <v>0.29166666666666669</v>
      </c>
      <c r="F490" s="88">
        <v>0.1875</v>
      </c>
      <c r="G490" s="88">
        <v>0</v>
      </c>
      <c r="H490" s="88">
        <v>0.19130434782608696</v>
      </c>
    </row>
    <row r="491" spans="3:8" ht="21">
      <c r="C491" s="63" t="s">
        <v>278</v>
      </c>
      <c r="D491" s="88">
        <v>4.3010752688172046E-2</v>
      </c>
      <c r="E491" s="88">
        <v>0.125</v>
      </c>
      <c r="F491" s="88">
        <v>0.125</v>
      </c>
      <c r="G491" s="88">
        <v>0</v>
      </c>
      <c r="H491" s="88">
        <v>5.6521739130434782E-2</v>
      </c>
    </row>
    <row r="492" spans="3:8" ht="21">
      <c r="C492" s="63" t="s">
        <v>279</v>
      </c>
      <c r="D492" s="88">
        <v>0</v>
      </c>
      <c r="E492" s="88">
        <v>0</v>
      </c>
      <c r="F492" s="88">
        <v>6.25E-2</v>
      </c>
      <c r="G492" s="88">
        <v>0</v>
      </c>
      <c r="H492" s="88">
        <v>4.3478260869565218E-3</v>
      </c>
    </row>
    <row r="493" spans="3:8" ht="42">
      <c r="C493" s="63" t="s">
        <v>280</v>
      </c>
      <c r="D493" s="88">
        <v>6.4516129032258063E-2</v>
      </c>
      <c r="E493" s="88">
        <v>0.16666666666666666</v>
      </c>
      <c r="F493" s="88">
        <v>0.1875</v>
      </c>
      <c r="G493" s="88">
        <v>0</v>
      </c>
      <c r="H493" s="88">
        <v>8.2608695652173908E-2</v>
      </c>
    </row>
    <row r="494" spans="3:8" ht="21">
      <c r="C494" s="63" t="s">
        <v>419</v>
      </c>
      <c r="D494" s="88">
        <v>0.68279569892473113</v>
      </c>
      <c r="E494" s="88">
        <v>0.33333333333333331</v>
      </c>
      <c r="F494" s="88">
        <v>0.4375</v>
      </c>
      <c r="G494" s="88">
        <v>0.25</v>
      </c>
      <c r="H494" s="88">
        <v>0.62173913043478257</v>
      </c>
    </row>
    <row r="497" spans="3:16" ht="23.25">
      <c r="C497" s="112" t="s">
        <v>281</v>
      </c>
      <c r="D497" s="112"/>
      <c r="E497" s="112"/>
      <c r="F497" s="112"/>
      <c r="G497" s="112"/>
      <c r="H497" s="112"/>
      <c r="I497" s="112"/>
      <c r="J497" s="112"/>
      <c r="K497" s="112"/>
      <c r="L497" s="112"/>
      <c r="M497" s="112"/>
      <c r="N497" s="112"/>
      <c r="O497" s="112"/>
      <c r="P497" s="112"/>
    </row>
    <row r="498" spans="3:16" ht="43.5" customHeight="1"/>
    <row r="499" spans="3:16" ht="30" customHeight="1">
      <c r="C499" s="62" t="s">
        <v>96</v>
      </c>
      <c r="D499" s="62" t="s">
        <v>155</v>
      </c>
      <c r="E499" s="62" t="s">
        <v>156</v>
      </c>
      <c r="F499" s="62" t="s">
        <v>157</v>
      </c>
      <c r="G499" s="62" t="s">
        <v>98</v>
      </c>
    </row>
    <row r="500" spans="3:16" ht="21">
      <c r="C500" s="70" t="s">
        <v>38</v>
      </c>
      <c r="D500" s="64">
        <v>6</v>
      </c>
      <c r="E500" s="64">
        <v>2</v>
      </c>
      <c r="F500" s="64">
        <v>3</v>
      </c>
      <c r="G500" s="64">
        <v>11</v>
      </c>
    </row>
    <row r="501" spans="3:16" ht="21">
      <c r="C501" s="70" t="s">
        <v>37</v>
      </c>
      <c r="D501" s="64">
        <v>3</v>
      </c>
      <c r="E501" s="64">
        <v>3</v>
      </c>
      <c r="F501" s="64">
        <v>0</v>
      </c>
      <c r="G501" s="64">
        <v>6</v>
      </c>
    </row>
    <row r="502" spans="3:16" ht="21">
      <c r="C502" s="70" t="s">
        <v>419</v>
      </c>
      <c r="D502" s="64">
        <v>15</v>
      </c>
      <c r="E502" s="64">
        <v>3</v>
      </c>
      <c r="F502" s="64">
        <v>1</v>
      </c>
      <c r="G502" s="64">
        <v>19</v>
      </c>
    </row>
    <row r="503" spans="3:16" ht="15" customHeight="1"/>
    <row r="504" spans="3:16" ht="23.25">
      <c r="C504" s="62" t="s">
        <v>97</v>
      </c>
      <c r="D504" s="62" t="s">
        <v>155</v>
      </c>
      <c r="E504" s="62" t="s">
        <v>156</v>
      </c>
      <c r="F504" s="62" t="s">
        <v>157</v>
      </c>
      <c r="G504" s="62" t="s">
        <v>98</v>
      </c>
    </row>
    <row r="505" spans="3:16" ht="21">
      <c r="C505" s="70" t="s">
        <v>38</v>
      </c>
      <c r="D505" s="67">
        <v>0.25</v>
      </c>
      <c r="E505" s="67">
        <v>0.25</v>
      </c>
      <c r="F505" s="67">
        <v>0.75</v>
      </c>
      <c r="G505" s="67">
        <v>0.30555555555555558</v>
      </c>
    </row>
    <row r="506" spans="3:16" ht="21">
      <c r="C506" s="70" t="s">
        <v>37</v>
      </c>
      <c r="D506" s="67">
        <v>0.125</v>
      </c>
      <c r="E506" s="67">
        <v>0.375</v>
      </c>
      <c r="F506" s="67">
        <v>0</v>
      </c>
      <c r="G506" s="67">
        <v>0.16666666666666666</v>
      </c>
    </row>
    <row r="507" spans="3:16" ht="21">
      <c r="C507" s="70" t="s">
        <v>419</v>
      </c>
      <c r="D507" s="67">
        <v>0.625</v>
      </c>
      <c r="E507" s="67">
        <v>0.375</v>
      </c>
      <c r="F507" s="67">
        <v>0.25</v>
      </c>
      <c r="G507" s="67">
        <v>0.52777777777777779</v>
      </c>
    </row>
    <row r="509" spans="3:16" ht="32.25" hidden="1" customHeight="1">
      <c r="C509" s="112" t="s">
        <v>282</v>
      </c>
      <c r="D509" s="112"/>
      <c r="E509" s="112"/>
      <c r="F509" s="112"/>
      <c r="G509" s="112"/>
      <c r="H509" s="112"/>
      <c r="I509" s="112"/>
      <c r="J509" s="112"/>
      <c r="K509" s="112"/>
      <c r="L509" s="112"/>
      <c r="M509" s="112"/>
      <c r="N509" s="112"/>
      <c r="O509" s="112"/>
      <c r="P509" s="112"/>
    </row>
    <row r="510" spans="3:16" ht="38.25" customHeight="1"/>
    <row r="511" spans="3:16" ht="23.25">
      <c r="C511" s="62" t="s">
        <v>96</v>
      </c>
      <c r="D511" s="62" t="s">
        <v>155</v>
      </c>
      <c r="E511" s="62" t="s">
        <v>156</v>
      </c>
      <c r="F511" s="62" t="s">
        <v>157</v>
      </c>
    </row>
    <row r="512" spans="3:16" ht="21">
      <c r="C512" s="63" t="s">
        <v>283</v>
      </c>
      <c r="D512" s="64">
        <v>0</v>
      </c>
      <c r="E512" s="64">
        <v>3</v>
      </c>
      <c r="F512" s="64">
        <v>2</v>
      </c>
    </row>
    <row r="513" spans="3:16" ht="42">
      <c r="C513" s="63" t="s">
        <v>284</v>
      </c>
      <c r="D513" s="64">
        <v>5</v>
      </c>
      <c r="E513" s="64">
        <v>1</v>
      </c>
      <c r="F513" s="64">
        <v>1</v>
      </c>
    </row>
    <row r="514" spans="3:16" ht="42">
      <c r="C514" s="63" t="s">
        <v>285</v>
      </c>
      <c r="D514" s="64">
        <v>3</v>
      </c>
      <c r="E514" s="64">
        <v>1</v>
      </c>
      <c r="F514" s="64">
        <v>0</v>
      </c>
    </row>
    <row r="515" spans="3:16" ht="21">
      <c r="C515" s="63" t="s">
        <v>286</v>
      </c>
      <c r="D515" s="64">
        <v>2</v>
      </c>
      <c r="E515" s="64">
        <v>0</v>
      </c>
      <c r="F515" s="64">
        <v>0</v>
      </c>
    </row>
    <row r="516" spans="3:16" ht="21">
      <c r="C516" s="63" t="s">
        <v>419</v>
      </c>
      <c r="D516" s="64">
        <v>14</v>
      </c>
      <c r="E516" s="64">
        <v>11</v>
      </c>
      <c r="F516" s="64">
        <v>1</v>
      </c>
    </row>
    <row r="517" spans="3:16" ht="20.25" customHeight="1">
      <c r="F517" s="1" t="s">
        <v>287</v>
      </c>
    </row>
    <row r="518" spans="3:16" ht="23.25">
      <c r="C518" s="62" t="s">
        <v>97</v>
      </c>
      <c r="D518" s="62" t="s">
        <v>155</v>
      </c>
      <c r="E518" s="62" t="s">
        <v>156</v>
      </c>
      <c r="F518" s="62" t="s">
        <v>157</v>
      </c>
    </row>
    <row r="519" spans="3:16" ht="21">
      <c r="C519" s="63" t="s">
        <v>283</v>
      </c>
      <c r="D519" s="67">
        <v>0</v>
      </c>
      <c r="E519" s="67">
        <v>0.1875</v>
      </c>
      <c r="F519" s="67">
        <v>0.5</v>
      </c>
    </row>
    <row r="520" spans="3:16" ht="42">
      <c r="C520" s="63" t="s">
        <v>284</v>
      </c>
      <c r="D520" s="67">
        <v>0.20833333333333334</v>
      </c>
      <c r="E520" s="67">
        <v>6.25E-2</v>
      </c>
      <c r="F520" s="67">
        <v>0.25</v>
      </c>
    </row>
    <row r="521" spans="3:16" ht="42">
      <c r="C521" s="63" t="s">
        <v>285</v>
      </c>
      <c r="D521" s="67">
        <v>0.125</v>
      </c>
      <c r="E521" s="67">
        <v>6.25E-2</v>
      </c>
      <c r="F521" s="67">
        <v>0</v>
      </c>
    </row>
    <row r="522" spans="3:16" ht="21">
      <c r="C522" s="63" t="s">
        <v>286</v>
      </c>
      <c r="D522" s="67">
        <v>8.3333333333333329E-2</v>
      </c>
      <c r="E522" s="67">
        <v>0</v>
      </c>
      <c r="F522" s="67">
        <v>0</v>
      </c>
    </row>
    <row r="523" spans="3:16" ht="21">
      <c r="C523" s="63" t="s">
        <v>419</v>
      </c>
      <c r="D523" s="67">
        <v>0.58333333333333337</v>
      </c>
      <c r="E523" s="67">
        <v>0.6875</v>
      </c>
      <c r="F523" s="67">
        <v>0.25</v>
      </c>
    </row>
    <row r="524" spans="3:16" ht="45.75" customHeight="1"/>
    <row r="525" spans="3:16" ht="23.25">
      <c r="C525" s="112" t="s">
        <v>288</v>
      </c>
      <c r="D525" s="112"/>
      <c r="E525" s="112"/>
      <c r="F525" s="112"/>
      <c r="G525" s="112"/>
      <c r="H525" s="112"/>
      <c r="I525" s="112"/>
      <c r="J525" s="112"/>
      <c r="K525" s="112"/>
      <c r="L525" s="112"/>
      <c r="M525" s="112"/>
      <c r="N525" s="112"/>
      <c r="O525" s="112"/>
      <c r="P525" s="112"/>
    </row>
    <row r="526" spans="3:16" ht="46.5" customHeight="1"/>
    <row r="527" spans="3:16" ht="23.25">
      <c r="C527" s="62" t="s">
        <v>96</v>
      </c>
      <c r="D527" s="62" t="s">
        <v>155</v>
      </c>
      <c r="E527" s="62" t="s">
        <v>156</v>
      </c>
      <c r="F527" s="62" t="s">
        <v>157</v>
      </c>
    </row>
    <row r="528" spans="3:16" ht="21">
      <c r="C528" s="70" t="s">
        <v>38</v>
      </c>
      <c r="D528" s="64">
        <v>6</v>
      </c>
      <c r="E528" s="64">
        <v>5</v>
      </c>
      <c r="F528" s="64">
        <v>3</v>
      </c>
    </row>
    <row r="529" spans="3:16" ht="21">
      <c r="C529" s="70" t="s">
        <v>37</v>
      </c>
      <c r="D529" s="64">
        <v>4</v>
      </c>
      <c r="E529" s="64">
        <v>0</v>
      </c>
      <c r="F529" s="64">
        <v>0</v>
      </c>
    </row>
    <row r="530" spans="3:16" ht="21">
      <c r="C530" s="70" t="s">
        <v>419</v>
      </c>
      <c r="D530" s="64">
        <v>14</v>
      </c>
      <c r="E530" s="64">
        <v>11</v>
      </c>
      <c r="F530" s="64">
        <v>1</v>
      </c>
    </row>
    <row r="532" spans="3:16" ht="23.25">
      <c r="C532" s="62" t="s">
        <v>97</v>
      </c>
      <c r="D532" s="62" t="s">
        <v>155</v>
      </c>
      <c r="E532" s="62" t="s">
        <v>156</v>
      </c>
      <c r="F532" s="62" t="s">
        <v>157</v>
      </c>
    </row>
    <row r="533" spans="3:16" ht="21">
      <c r="C533" s="70" t="s">
        <v>38</v>
      </c>
      <c r="D533" s="67">
        <v>0.25</v>
      </c>
      <c r="E533" s="67">
        <v>0.3125</v>
      </c>
      <c r="F533" s="67">
        <v>0.75</v>
      </c>
    </row>
    <row r="534" spans="3:16" ht="21">
      <c r="C534" s="70" t="s">
        <v>37</v>
      </c>
      <c r="D534" s="67">
        <v>0.16666666666666666</v>
      </c>
      <c r="E534" s="67">
        <v>0</v>
      </c>
      <c r="F534" s="67">
        <v>0</v>
      </c>
    </row>
    <row r="535" spans="3:16" ht="21">
      <c r="C535" s="70" t="s">
        <v>419</v>
      </c>
      <c r="D535" s="67">
        <v>0.58333333333333337</v>
      </c>
      <c r="E535" s="67">
        <v>0.6875</v>
      </c>
      <c r="F535" s="67">
        <v>0.25</v>
      </c>
    </row>
    <row r="536" spans="3:16" ht="56.25" customHeight="1"/>
    <row r="537" spans="3:16" ht="23.25">
      <c r="C537" s="112" t="s">
        <v>289</v>
      </c>
      <c r="D537" s="112"/>
      <c r="E537" s="112"/>
      <c r="F537" s="112"/>
      <c r="G537" s="112"/>
      <c r="H537" s="112"/>
      <c r="I537" s="112"/>
      <c r="J537" s="112"/>
      <c r="K537" s="112"/>
      <c r="L537" s="112"/>
      <c r="M537" s="112"/>
      <c r="N537" s="112"/>
      <c r="O537" s="112"/>
      <c r="P537" s="112"/>
    </row>
    <row r="539" spans="3:16" ht="23.25">
      <c r="C539" s="62" t="s">
        <v>96</v>
      </c>
      <c r="D539" s="62" t="s">
        <v>155</v>
      </c>
      <c r="E539" s="62" t="s">
        <v>156</v>
      </c>
      <c r="F539" s="62" t="s">
        <v>157</v>
      </c>
    </row>
    <row r="540" spans="3:16" ht="42">
      <c r="C540" s="70" t="s">
        <v>290</v>
      </c>
      <c r="D540" s="64">
        <v>2</v>
      </c>
      <c r="E540" s="64">
        <v>0</v>
      </c>
      <c r="F540" s="64">
        <v>0</v>
      </c>
    </row>
    <row r="541" spans="3:16" ht="42">
      <c r="C541" s="70" t="s">
        <v>291</v>
      </c>
      <c r="D541" s="64">
        <v>4</v>
      </c>
      <c r="E541" s="64">
        <v>1</v>
      </c>
      <c r="F541" s="64">
        <v>0</v>
      </c>
    </row>
    <row r="542" spans="3:16" ht="42">
      <c r="C542" s="70" t="s">
        <v>292</v>
      </c>
      <c r="D542" s="64">
        <v>2</v>
      </c>
      <c r="E542" s="64">
        <v>3</v>
      </c>
      <c r="F542" s="64">
        <v>0</v>
      </c>
    </row>
    <row r="543" spans="3:16" ht="42">
      <c r="C543" s="70" t="s">
        <v>293</v>
      </c>
      <c r="D543" s="64">
        <v>1</v>
      </c>
      <c r="E543" s="64">
        <v>1</v>
      </c>
      <c r="F543" s="64">
        <v>2</v>
      </c>
    </row>
    <row r="544" spans="3:16" ht="42">
      <c r="C544" s="70" t="s">
        <v>294</v>
      </c>
      <c r="D544" s="64">
        <v>0</v>
      </c>
      <c r="E544" s="64">
        <v>0</v>
      </c>
      <c r="F544" s="64">
        <v>1</v>
      </c>
    </row>
    <row r="545" spans="3:16" ht="42">
      <c r="C545" s="70" t="s">
        <v>295</v>
      </c>
      <c r="D545" s="64">
        <v>0</v>
      </c>
      <c r="E545" s="64">
        <v>0</v>
      </c>
      <c r="F545" s="64">
        <v>0</v>
      </c>
    </row>
    <row r="546" spans="3:16" ht="21">
      <c r="C546" s="70" t="s">
        <v>296</v>
      </c>
      <c r="D546" s="64">
        <v>0</v>
      </c>
      <c r="E546" s="64">
        <v>0</v>
      </c>
      <c r="F546" s="64">
        <v>0</v>
      </c>
    </row>
    <row r="547" spans="3:16" ht="21">
      <c r="C547" s="70" t="s">
        <v>419</v>
      </c>
      <c r="D547" s="64">
        <v>15</v>
      </c>
      <c r="E547" s="64">
        <v>11</v>
      </c>
      <c r="F547" s="64">
        <v>1</v>
      </c>
    </row>
    <row r="549" spans="3:16" ht="23.25">
      <c r="C549" s="62" t="s">
        <v>97</v>
      </c>
      <c r="D549" s="62" t="s">
        <v>155</v>
      </c>
      <c r="E549" s="62" t="s">
        <v>156</v>
      </c>
      <c r="F549" s="62" t="s">
        <v>157</v>
      </c>
    </row>
    <row r="550" spans="3:16" ht="42">
      <c r="C550" s="70" t="s">
        <v>290</v>
      </c>
      <c r="D550" s="67">
        <v>8.3333333333333329E-2</v>
      </c>
      <c r="E550" s="67">
        <v>0</v>
      </c>
      <c r="F550" s="67">
        <v>0</v>
      </c>
    </row>
    <row r="551" spans="3:16" ht="42">
      <c r="C551" s="70" t="s">
        <v>291</v>
      </c>
      <c r="D551" s="67">
        <v>0.16666666666666666</v>
      </c>
      <c r="E551" s="67">
        <v>6.25E-2</v>
      </c>
      <c r="F551" s="67">
        <v>0</v>
      </c>
    </row>
    <row r="552" spans="3:16" ht="42">
      <c r="C552" s="70" t="s">
        <v>292</v>
      </c>
      <c r="D552" s="67">
        <v>8.3333333333333329E-2</v>
      </c>
      <c r="E552" s="67">
        <v>0.1875</v>
      </c>
      <c r="F552" s="67">
        <v>0</v>
      </c>
    </row>
    <row r="553" spans="3:16" ht="42">
      <c r="C553" s="70" t="s">
        <v>293</v>
      </c>
      <c r="D553" s="67">
        <v>4.1666666666666664E-2</v>
      </c>
      <c r="E553" s="67">
        <v>6.25E-2</v>
      </c>
      <c r="F553" s="67">
        <v>0.5</v>
      </c>
    </row>
    <row r="554" spans="3:16" ht="42">
      <c r="C554" s="70" t="s">
        <v>294</v>
      </c>
      <c r="D554" s="67">
        <v>0</v>
      </c>
      <c r="E554" s="67">
        <v>0</v>
      </c>
      <c r="F554" s="67">
        <v>0.25</v>
      </c>
    </row>
    <row r="555" spans="3:16" ht="42">
      <c r="C555" s="70" t="s">
        <v>295</v>
      </c>
      <c r="D555" s="67">
        <v>0</v>
      </c>
      <c r="E555" s="67">
        <v>0</v>
      </c>
      <c r="F555" s="67">
        <v>0</v>
      </c>
    </row>
    <row r="556" spans="3:16" ht="21">
      <c r="C556" s="70" t="s">
        <v>296</v>
      </c>
      <c r="D556" s="67">
        <v>0</v>
      </c>
      <c r="E556" s="67">
        <v>0</v>
      </c>
      <c r="F556" s="67">
        <v>0</v>
      </c>
    </row>
    <row r="557" spans="3:16" ht="21">
      <c r="C557" s="70" t="s">
        <v>419</v>
      </c>
      <c r="D557" s="67">
        <v>0.625</v>
      </c>
      <c r="E557" s="67">
        <v>0.6875</v>
      </c>
      <c r="F557" s="67">
        <v>0.25</v>
      </c>
    </row>
    <row r="558" spans="3:16" ht="21">
      <c r="C558" s="81"/>
      <c r="D558" s="80"/>
      <c r="E558" s="80"/>
      <c r="F558" s="80"/>
    </row>
    <row r="559" spans="3:16" ht="23.25">
      <c r="C559" s="112" t="s">
        <v>297</v>
      </c>
      <c r="D559" s="112"/>
      <c r="E559" s="112"/>
      <c r="F559" s="112"/>
      <c r="G559" s="112"/>
      <c r="H559" s="112"/>
      <c r="I559" s="112"/>
      <c r="J559" s="112"/>
      <c r="K559" s="112"/>
      <c r="L559" s="112"/>
      <c r="M559" s="112"/>
      <c r="N559" s="112"/>
      <c r="O559" s="112"/>
      <c r="P559" s="112"/>
    </row>
    <row r="560" spans="3:16" ht="21">
      <c r="C560" s="81"/>
      <c r="D560" s="80"/>
      <c r="E560" s="80"/>
      <c r="F560" s="80"/>
    </row>
    <row r="561" spans="3:7" ht="23.25">
      <c r="C561" s="62" t="s">
        <v>96</v>
      </c>
      <c r="D561" s="62" t="s">
        <v>155</v>
      </c>
      <c r="E561" s="62" t="s">
        <v>156</v>
      </c>
      <c r="F561" s="62" t="s">
        <v>157</v>
      </c>
      <c r="G561" s="62" t="s">
        <v>98</v>
      </c>
    </row>
    <row r="562" spans="3:7" ht="23.25" customHeight="1">
      <c r="C562" s="89" t="s">
        <v>298</v>
      </c>
      <c r="D562" s="64">
        <v>0</v>
      </c>
      <c r="E562" s="64">
        <v>0</v>
      </c>
      <c r="F562" s="64">
        <v>0</v>
      </c>
      <c r="G562" s="64">
        <v>0</v>
      </c>
    </row>
    <row r="563" spans="3:7" ht="39" customHeight="1">
      <c r="C563" s="89" t="s">
        <v>299</v>
      </c>
      <c r="D563" s="64">
        <v>1</v>
      </c>
      <c r="E563" s="64">
        <v>0</v>
      </c>
      <c r="F563" s="64">
        <v>0</v>
      </c>
      <c r="G563" s="64">
        <v>1</v>
      </c>
    </row>
    <row r="564" spans="3:7" ht="61.5" customHeight="1">
      <c r="C564" s="89" t="s">
        <v>300</v>
      </c>
      <c r="D564" s="64">
        <v>0</v>
      </c>
      <c r="E564" s="64">
        <v>0</v>
      </c>
      <c r="F564" s="64">
        <v>0</v>
      </c>
      <c r="G564" s="64">
        <v>0</v>
      </c>
    </row>
    <row r="565" spans="3:7" ht="52.5" customHeight="1">
      <c r="C565" s="89" t="s">
        <v>301</v>
      </c>
      <c r="D565" s="64">
        <v>0</v>
      </c>
      <c r="E565" s="64">
        <v>0</v>
      </c>
      <c r="F565" s="64">
        <v>0</v>
      </c>
      <c r="G565" s="64">
        <v>0</v>
      </c>
    </row>
    <row r="566" spans="3:7" ht="23.25" customHeight="1">
      <c r="C566" s="89" t="s">
        <v>302</v>
      </c>
      <c r="D566" s="64">
        <v>0</v>
      </c>
      <c r="E566" s="64">
        <v>0</v>
      </c>
      <c r="F566" s="64">
        <v>0</v>
      </c>
      <c r="G566" s="64">
        <v>0</v>
      </c>
    </row>
    <row r="567" spans="3:7" ht="48.75" customHeight="1">
      <c r="C567" s="89" t="s">
        <v>303</v>
      </c>
      <c r="D567" s="64">
        <v>0</v>
      </c>
      <c r="E567" s="64">
        <v>0</v>
      </c>
      <c r="F567" s="64">
        <v>0</v>
      </c>
      <c r="G567" s="64">
        <v>0</v>
      </c>
    </row>
    <row r="568" spans="3:7" ht="37.5" customHeight="1">
      <c r="C568" s="89" t="s">
        <v>304</v>
      </c>
      <c r="D568" s="64">
        <v>0</v>
      </c>
      <c r="E568" s="64">
        <v>0</v>
      </c>
      <c r="F568" s="64">
        <v>0</v>
      </c>
      <c r="G568" s="64">
        <v>0</v>
      </c>
    </row>
    <row r="569" spans="3:7" ht="54" customHeight="1">
      <c r="C569" s="89" t="s">
        <v>305</v>
      </c>
      <c r="D569" s="64">
        <v>0</v>
      </c>
      <c r="E569" s="64">
        <v>0</v>
      </c>
      <c r="F569" s="64">
        <v>0</v>
      </c>
      <c r="G569" s="64">
        <v>0</v>
      </c>
    </row>
    <row r="570" spans="3:7" ht="23.25" customHeight="1">
      <c r="C570" s="89" t="s">
        <v>306</v>
      </c>
      <c r="D570" s="64">
        <v>0</v>
      </c>
      <c r="E570" s="64">
        <v>0</v>
      </c>
      <c r="F570" s="64">
        <v>0</v>
      </c>
      <c r="G570" s="64">
        <v>0</v>
      </c>
    </row>
    <row r="571" spans="3:7" ht="45" customHeight="1">
      <c r="C571" s="89" t="s">
        <v>307</v>
      </c>
      <c r="D571" s="64">
        <v>1</v>
      </c>
      <c r="E571" s="64">
        <v>0</v>
      </c>
      <c r="F571" s="64">
        <v>0</v>
      </c>
      <c r="G571" s="64">
        <v>1</v>
      </c>
    </row>
    <row r="572" spans="3:7" ht="38.25" customHeight="1">
      <c r="C572" s="89" t="s">
        <v>308</v>
      </c>
      <c r="D572" s="64">
        <v>0</v>
      </c>
      <c r="E572" s="64">
        <v>0</v>
      </c>
      <c r="F572" s="64">
        <v>0</v>
      </c>
      <c r="G572" s="64">
        <v>0</v>
      </c>
    </row>
    <row r="573" spans="3:7" ht="67.5" customHeight="1">
      <c r="C573" s="89" t="s">
        <v>309</v>
      </c>
      <c r="D573" s="64">
        <v>0</v>
      </c>
      <c r="E573" s="64">
        <v>0</v>
      </c>
      <c r="F573" s="64">
        <v>0</v>
      </c>
      <c r="G573" s="64">
        <v>0</v>
      </c>
    </row>
    <row r="574" spans="3:7" ht="23.25" customHeight="1">
      <c r="C574" s="89" t="s">
        <v>310</v>
      </c>
      <c r="D574" s="64">
        <v>2</v>
      </c>
      <c r="E574" s="64">
        <v>1</v>
      </c>
      <c r="F574" s="64">
        <v>0</v>
      </c>
      <c r="G574" s="64">
        <v>3</v>
      </c>
    </row>
    <row r="575" spans="3:7" ht="23.25" customHeight="1">
      <c r="C575" s="89" t="s">
        <v>311</v>
      </c>
      <c r="D575" s="64">
        <v>0</v>
      </c>
      <c r="E575" s="64">
        <v>0</v>
      </c>
      <c r="F575" s="64">
        <v>0</v>
      </c>
      <c r="G575" s="64">
        <v>0</v>
      </c>
    </row>
    <row r="576" spans="3:7" ht="65.25" customHeight="1">
      <c r="C576" s="89" t="s">
        <v>312</v>
      </c>
      <c r="D576" s="64">
        <v>1</v>
      </c>
      <c r="E576" s="64">
        <v>0</v>
      </c>
      <c r="F576" s="64">
        <v>0</v>
      </c>
      <c r="G576" s="64">
        <v>1</v>
      </c>
    </row>
    <row r="577" spans="3:16" ht="41.25" customHeight="1">
      <c r="C577" s="89" t="s">
        <v>313</v>
      </c>
      <c r="D577" s="64">
        <v>1</v>
      </c>
      <c r="E577" s="64">
        <v>1</v>
      </c>
      <c r="F577" s="64">
        <v>0</v>
      </c>
      <c r="G577" s="64">
        <v>2</v>
      </c>
    </row>
    <row r="578" spans="3:16" ht="23.25" customHeight="1">
      <c r="C578" s="89" t="s">
        <v>127</v>
      </c>
      <c r="D578" s="64">
        <v>4</v>
      </c>
      <c r="E578" s="64">
        <v>3</v>
      </c>
      <c r="F578" s="64">
        <v>3</v>
      </c>
      <c r="G578" s="64">
        <v>10</v>
      </c>
    </row>
    <row r="579" spans="3:16" ht="23.25" customHeight="1">
      <c r="C579" s="89" t="s">
        <v>419</v>
      </c>
      <c r="D579" s="64">
        <v>14</v>
      </c>
      <c r="E579" s="64">
        <v>11</v>
      </c>
      <c r="F579" s="64">
        <v>1</v>
      </c>
      <c r="G579" s="64">
        <v>26</v>
      </c>
    </row>
    <row r="580" spans="3:16" ht="21">
      <c r="C580" s="81"/>
      <c r="D580" s="80"/>
      <c r="E580" s="80"/>
      <c r="F580" s="80"/>
    </row>
    <row r="581" spans="3:16" ht="23.25">
      <c r="C581" s="111" t="s">
        <v>314</v>
      </c>
      <c r="D581" s="111"/>
      <c r="E581" s="111"/>
      <c r="F581" s="111"/>
      <c r="G581" s="111"/>
      <c r="H581" s="111"/>
      <c r="I581" s="111"/>
      <c r="J581" s="111"/>
      <c r="K581" s="111"/>
      <c r="L581" s="111"/>
      <c r="M581" s="111"/>
      <c r="N581" s="111"/>
      <c r="O581" s="111"/>
      <c r="P581" s="111"/>
    </row>
    <row r="582" spans="3:16" ht="21">
      <c r="C582" s="81"/>
      <c r="D582" s="80"/>
      <c r="E582" s="80"/>
      <c r="F582" s="80"/>
    </row>
    <row r="583" spans="3:16" ht="23.25">
      <c r="C583" s="112" t="s">
        <v>315</v>
      </c>
      <c r="D583" s="112"/>
      <c r="E583" s="112"/>
      <c r="F583" s="112"/>
      <c r="G583" s="112"/>
      <c r="H583" s="112"/>
      <c r="I583" s="112"/>
      <c r="J583" s="112"/>
      <c r="K583" s="112"/>
      <c r="L583" s="112"/>
      <c r="M583" s="112"/>
      <c r="N583" s="112"/>
      <c r="O583" s="112"/>
      <c r="P583" s="112"/>
    </row>
    <row r="584" spans="3:16" ht="21">
      <c r="C584" s="81"/>
      <c r="D584" s="80"/>
      <c r="E584" s="80"/>
      <c r="F584" s="80"/>
    </row>
    <row r="585" spans="3:16" ht="23.25">
      <c r="C585" s="62" t="s">
        <v>96</v>
      </c>
      <c r="D585" s="62" t="s">
        <v>155</v>
      </c>
      <c r="E585" s="62" t="s">
        <v>156</v>
      </c>
      <c r="F585" s="62" t="s">
        <v>157</v>
      </c>
      <c r="G585" s="62" t="s">
        <v>98</v>
      </c>
    </row>
    <row r="586" spans="3:16" ht="21">
      <c r="C586" s="70" t="s">
        <v>38</v>
      </c>
      <c r="D586" s="64">
        <v>3</v>
      </c>
      <c r="E586" s="64">
        <v>2</v>
      </c>
      <c r="F586" s="64">
        <v>0</v>
      </c>
      <c r="G586" s="64">
        <v>5</v>
      </c>
    </row>
    <row r="587" spans="3:16" ht="21">
      <c r="C587" s="70" t="s">
        <v>37</v>
      </c>
      <c r="D587" s="64">
        <v>0</v>
      </c>
      <c r="E587" s="64">
        <v>1</v>
      </c>
      <c r="F587" s="64">
        <v>0</v>
      </c>
      <c r="G587" s="64">
        <v>1</v>
      </c>
    </row>
    <row r="588" spans="3:16" ht="21">
      <c r="C588" s="70" t="s">
        <v>419</v>
      </c>
      <c r="D588" s="64">
        <v>21</v>
      </c>
      <c r="E588" s="64">
        <v>13</v>
      </c>
      <c r="F588" s="64">
        <v>4</v>
      </c>
      <c r="G588" s="64">
        <v>38</v>
      </c>
    </row>
    <row r="589" spans="3:16" ht="21">
      <c r="C589" s="81"/>
      <c r="D589" s="80"/>
      <c r="E589" s="80"/>
      <c r="F589" s="80"/>
    </row>
    <row r="590" spans="3:16" ht="23.25">
      <c r="C590" s="62" t="s">
        <v>97</v>
      </c>
      <c r="D590" s="62" t="s">
        <v>155</v>
      </c>
      <c r="E590" s="62" t="s">
        <v>156</v>
      </c>
      <c r="F590" s="62" t="s">
        <v>157</v>
      </c>
      <c r="G590" s="62" t="s">
        <v>98</v>
      </c>
    </row>
    <row r="591" spans="3:16" ht="21">
      <c r="C591" s="70" t="s">
        <v>38</v>
      </c>
      <c r="D591" s="67">
        <v>0.125</v>
      </c>
      <c r="E591" s="67">
        <v>0.125</v>
      </c>
      <c r="F591" s="67">
        <v>0</v>
      </c>
      <c r="G591" s="67">
        <v>0.11363636363636363</v>
      </c>
    </row>
    <row r="592" spans="3:16" ht="21">
      <c r="C592" s="70" t="s">
        <v>37</v>
      </c>
      <c r="D592" s="67">
        <v>0</v>
      </c>
      <c r="E592" s="67">
        <v>6.25E-2</v>
      </c>
      <c r="F592" s="67">
        <v>0</v>
      </c>
      <c r="G592" s="67">
        <v>2.2727272727272728E-2</v>
      </c>
    </row>
    <row r="593" spans="3:16" ht="21">
      <c r="C593" s="70" t="s">
        <v>419</v>
      </c>
      <c r="D593" s="67">
        <v>0.875</v>
      </c>
      <c r="E593" s="67">
        <v>0.8125</v>
      </c>
      <c r="F593" s="67">
        <v>1</v>
      </c>
      <c r="G593" s="67">
        <v>0.86363636363636365</v>
      </c>
    </row>
    <row r="594" spans="3:16" ht="21">
      <c r="C594" s="81"/>
      <c r="D594" s="80"/>
      <c r="E594" s="80"/>
      <c r="F594" s="80"/>
    </row>
    <row r="595" spans="3:16" ht="21">
      <c r="C595" s="81"/>
      <c r="D595" s="80"/>
      <c r="E595" s="80"/>
      <c r="F595" s="80"/>
    </row>
    <row r="596" spans="3:16" ht="21">
      <c r="C596" s="81"/>
      <c r="D596" s="80"/>
      <c r="E596" s="80"/>
      <c r="F596" s="80"/>
    </row>
    <row r="597" spans="3:16" ht="21">
      <c r="C597" s="81"/>
      <c r="D597" s="80"/>
      <c r="E597" s="80"/>
      <c r="F597" s="80"/>
    </row>
    <row r="598" spans="3:16" ht="21">
      <c r="C598" s="81"/>
      <c r="D598" s="80"/>
      <c r="E598" s="80"/>
      <c r="F598" s="80"/>
    </row>
    <row r="599" spans="3:16" ht="21">
      <c r="C599" s="81"/>
      <c r="D599" s="80"/>
      <c r="E599" s="80"/>
      <c r="F599" s="80"/>
    </row>
    <row r="600" spans="3:16" ht="23.25">
      <c r="C600" s="112" t="s">
        <v>316</v>
      </c>
      <c r="D600" s="112"/>
      <c r="E600" s="112"/>
      <c r="F600" s="112"/>
      <c r="G600" s="112"/>
      <c r="H600" s="112"/>
      <c r="I600" s="112"/>
      <c r="J600" s="112"/>
      <c r="K600" s="112"/>
      <c r="L600" s="112"/>
      <c r="M600" s="112"/>
      <c r="N600" s="112"/>
      <c r="O600" s="112"/>
      <c r="P600" s="112"/>
    </row>
    <row r="601" spans="3:16" ht="21">
      <c r="C601" s="81"/>
      <c r="D601" s="80"/>
      <c r="E601" s="80"/>
      <c r="F601" s="80"/>
    </row>
    <row r="602" spans="3:16" ht="23.25">
      <c r="C602" s="62" t="s">
        <v>96</v>
      </c>
      <c r="D602" s="62" t="s">
        <v>155</v>
      </c>
      <c r="E602" s="62" t="s">
        <v>156</v>
      </c>
      <c r="F602" s="62" t="s">
        <v>157</v>
      </c>
      <c r="G602" s="62" t="s">
        <v>98</v>
      </c>
    </row>
    <row r="603" spans="3:16" ht="18.75">
      <c r="C603" s="90" t="s">
        <v>317</v>
      </c>
      <c r="D603" s="64">
        <v>4</v>
      </c>
      <c r="E603" s="64">
        <v>1</v>
      </c>
      <c r="F603" s="64">
        <v>0</v>
      </c>
      <c r="G603" s="64">
        <v>5</v>
      </c>
    </row>
    <row r="604" spans="3:16" ht="18.75">
      <c r="C604" s="90" t="s">
        <v>318</v>
      </c>
      <c r="D604" s="64">
        <v>0</v>
      </c>
      <c r="E604" s="64">
        <v>0</v>
      </c>
      <c r="F604" s="64">
        <v>0</v>
      </c>
      <c r="G604" s="64">
        <v>0</v>
      </c>
    </row>
    <row r="605" spans="3:16" ht="18.75">
      <c r="C605" s="90" t="s">
        <v>319</v>
      </c>
      <c r="D605" s="64">
        <v>0</v>
      </c>
      <c r="E605" s="64">
        <v>0</v>
      </c>
      <c r="F605" s="64">
        <v>0</v>
      </c>
      <c r="G605" s="64">
        <v>0</v>
      </c>
    </row>
    <row r="606" spans="3:16" ht="18.75">
      <c r="C606" s="90" t="s">
        <v>320</v>
      </c>
      <c r="D606" s="64">
        <v>0</v>
      </c>
      <c r="E606" s="64">
        <v>0</v>
      </c>
      <c r="F606" s="64">
        <v>0</v>
      </c>
      <c r="G606" s="64">
        <v>0</v>
      </c>
    </row>
    <row r="607" spans="3:16" ht="18.75">
      <c r="C607" s="90" t="s">
        <v>321</v>
      </c>
      <c r="D607" s="64">
        <v>0</v>
      </c>
      <c r="E607" s="64">
        <v>0</v>
      </c>
      <c r="F607" s="64">
        <v>0</v>
      </c>
      <c r="G607" s="64">
        <v>0</v>
      </c>
    </row>
    <row r="608" spans="3:16" ht="18.75">
      <c r="C608" s="90" t="s">
        <v>322</v>
      </c>
      <c r="D608" s="64">
        <v>0</v>
      </c>
      <c r="E608" s="64">
        <v>1</v>
      </c>
      <c r="F608" s="64">
        <v>0</v>
      </c>
      <c r="G608" s="64">
        <v>1</v>
      </c>
    </row>
    <row r="609" spans="3:16" ht="21">
      <c r="C609" s="81"/>
      <c r="D609" s="80"/>
      <c r="E609" s="80"/>
      <c r="F609" s="80"/>
    </row>
    <row r="610" spans="3:16" ht="23.25">
      <c r="C610" s="62" t="s">
        <v>97</v>
      </c>
      <c r="D610" s="62" t="s">
        <v>155</v>
      </c>
      <c r="E610" s="62" t="s">
        <v>156</v>
      </c>
      <c r="F610" s="62" t="s">
        <v>157</v>
      </c>
      <c r="G610" s="62" t="s">
        <v>98</v>
      </c>
    </row>
    <row r="611" spans="3:16" ht="18.75">
      <c r="C611" s="90" t="s">
        <v>317</v>
      </c>
      <c r="D611" s="67">
        <v>1</v>
      </c>
      <c r="E611" s="67">
        <v>0.2</v>
      </c>
      <c r="F611" s="67">
        <v>0</v>
      </c>
      <c r="G611" s="67">
        <v>0.38461538461538464</v>
      </c>
    </row>
    <row r="612" spans="3:16" ht="18.75">
      <c r="C612" s="90" t="s">
        <v>318</v>
      </c>
      <c r="D612" s="67">
        <v>0</v>
      </c>
      <c r="E612" s="67">
        <v>0</v>
      </c>
      <c r="F612" s="67">
        <v>0</v>
      </c>
      <c r="G612" s="67">
        <v>0</v>
      </c>
    </row>
    <row r="613" spans="3:16" ht="18.75">
      <c r="C613" s="90" t="s">
        <v>319</v>
      </c>
      <c r="D613" s="67">
        <v>0</v>
      </c>
      <c r="E613" s="67">
        <v>0</v>
      </c>
      <c r="F613" s="67">
        <v>0</v>
      </c>
      <c r="G613" s="67">
        <v>0</v>
      </c>
    </row>
    <row r="614" spans="3:16" ht="18.75">
      <c r="C614" s="90" t="s">
        <v>320</v>
      </c>
      <c r="D614" s="67">
        <v>0</v>
      </c>
      <c r="E614" s="67">
        <v>0</v>
      </c>
      <c r="F614" s="67">
        <v>0</v>
      </c>
      <c r="G614" s="67">
        <v>0</v>
      </c>
    </row>
    <row r="615" spans="3:16" ht="18.75">
      <c r="C615" s="90" t="s">
        <v>321</v>
      </c>
      <c r="D615" s="67">
        <v>0</v>
      </c>
      <c r="E615" s="67">
        <v>0</v>
      </c>
      <c r="F615" s="67">
        <v>0</v>
      </c>
      <c r="G615" s="67">
        <v>0</v>
      </c>
    </row>
    <row r="616" spans="3:16" ht="18.75">
      <c r="C616" s="90" t="s">
        <v>322</v>
      </c>
      <c r="D616" s="67">
        <v>0</v>
      </c>
      <c r="E616" s="67">
        <v>0.2</v>
      </c>
      <c r="F616" s="67">
        <v>0</v>
      </c>
      <c r="G616" s="67">
        <v>7.6923076923076927E-2</v>
      </c>
    </row>
    <row r="617" spans="3:16" ht="21">
      <c r="C617" s="81"/>
      <c r="D617" s="80"/>
      <c r="E617" s="80"/>
      <c r="F617" s="80"/>
    </row>
    <row r="618" spans="3:16" ht="23.25">
      <c r="C618" s="112" t="s">
        <v>297</v>
      </c>
      <c r="D618" s="112"/>
      <c r="E618" s="112"/>
      <c r="F618" s="112"/>
      <c r="G618" s="112"/>
      <c r="H618" s="112"/>
      <c r="I618" s="112"/>
      <c r="J618" s="112"/>
      <c r="K618" s="112"/>
      <c r="L618" s="112"/>
      <c r="M618" s="112"/>
      <c r="N618" s="112"/>
      <c r="O618" s="112"/>
      <c r="P618" s="112"/>
    </row>
    <row r="619" spans="3:16" ht="21">
      <c r="C619" s="81"/>
      <c r="D619" s="80"/>
      <c r="E619" s="80"/>
      <c r="F619" s="80"/>
    </row>
    <row r="620" spans="3:16" ht="23.25">
      <c r="C620" s="62" t="s">
        <v>96</v>
      </c>
      <c r="D620" s="62" t="s">
        <v>155</v>
      </c>
      <c r="E620" s="62" t="s">
        <v>156</v>
      </c>
      <c r="F620" s="62" t="s">
        <v>157</v>
      </c>
      <c r="G620" s="62" t="s">
        <v>98</v>
      </c>
    </row>
    <row r="621" spans="3:16" ht="42">
      <c r="C621" s="91" t="s">
        <v>313</v>
      </c>
      <c r="D621" s="64">
        <v>0</v>
      </c>
      <c r="E621" s="64">
        <v>1</v>
      </c>
      <c r="F621" s="64">
        <v>0</v>
      </c>
      <c r="G621" s="64">
        <v>1</v>
      </c>
    </row>
    <row r="622" spans="3:16" ht="21">
      <c r="C622" s="91" t="s">
        <v>298</v>
      </c>
      <c r="D622" s="64">
        <v>0</v>
      </c>
      <c r="E622" s="64">
        <v>0</v>
      </c>
      <c r="F622" s="64">
        <v>0</v>
      </c>
      <c r="G622" s="64">
        <v>0</v>
      </c>
    </row>
    <row r="623" spans="3:16" ht="42">
      <c r="C623" s="91" t="s">
        <v>304</v>
      </c>
      <c r="D623" s="64">
        <v>0</v>
      </c>
      <c r="E623" s="64">
        <v>0</v>
      </c>
      <c r="F623" s="64">
        <v>0</v>
      </c>
      <c r="G623" s="64">
        <v>0</v>
      </c>
    </row>
    <row r="624" spans="3:16" ht="21">
      <c r="C624" s="91" t="s">
        <v>310</v>
      </c>
      <c r="D624" s="64">
        <v>0</v>
      </c>
      <c r="E624" s="64">
        <v>0</v>
      </c>
      <c r="F624" s="64">
        <v>0</v>
      </c>
      <c r="G624" s="64">
        <v>0</v>
      </c>
    </row>
    <row r="625" spans="3:16" ht="42">
      <c r="C625" s="91" t="s">
        <v>305</v>
      </c>
      <c r="D625" s="64">
        <v>1</v>
      </c>
      <c r="E625" s="64">
        <v>0</v>
      </c>
      <c r="F625" s="64">
        <v>0</v>
      </c>
      <c r="G625" s="64">
        <v>1</v>
      </c>
    </row>
    <row r="626" spans="3:16" ht="21">
      <c r="C626" s="91" t="s">
        <v>306</v>
      </c>
      <c r="D626" s="64">
        <v>0</v>
      </c>
      <c r="E626" s="64">
        <v>0</v>
      </c>
      <c r="F626" s="64">
        <v>0</v>
      </c>
      <c r="G626" s="64">
        <v>0</v>
      </c>
    </row>
    <row r="627" spans="3:16" ht="84">
      <c r="C627" s="91" t="s">
        <v>299</v>
      </c>
      <c r="D627" s="64">
        <v>0</v>
      </c>
      <c r="E627" s="64">
        <v>0</v>
      </c>
      <c r="F627" s="64">
        <v>0</v>
      </c>
      <c r="G627" s="64">
        <v>0</v>
      </c>
    </row>
    <row r="628" spans="3:16" ht="21">
      <c r="C628" s="91" t="s">
        <v>302</v>
      </c>
      <c r="D628" s="64">
        <v>0</v>
      </c>
      <c r="E628" s="64">
        <v>0</v>
      </c>
      <c r="F628" s="64">
        <v>0</v>
      </c>
      <c r="G628" s="64">
        <v>0</v>
      </c>
    </row>
    <row r="629" spans="3:16" ht="42">
      <c r="C629" s="91" t="s">
        <v>307</v>
      </c>
      <c r="D629" s="64">
        <v>0</v>
      </c>
      <c r="E629" s="64">
        <v>0</v>
      </c>
      <c r="F629" s="64">
        <v>0</v>
      </c>
      <c r="G629" s="64">
        <v>0</v>
      </c>
    </row>
    <row r="630" spans="3:16" ht="21">
      <c r="C630" s="91" t="s">
        <v>308</v>
      </c>
      <c r="D630" s="64">
        <v>0</v>
      </c>
      <c r="E630" s="64">
        <v>0</v>
      </c>
      <c r="F630" s="64">
        <v>0</v>
      </c>
      <c r="G630" s="64">
        <v>0</v>
      </c>
    </row>
    <row r="631" spans="3:16" ht="63">
      <c r="C631" s="91" t="s">
        <v>300</v>
      </c>
      <c r="D631" s="64">
        <v>0</v>
      </c>
      <c r="E631" s="64">
        <v>0</v>
      </c>
      <c r="F631" s="64">
        <v>0</v>
      </c>
      <c r="G631" s="64">
        <v>0</v>
      </c>
    </row>
    <row r="632" spans="3:16" ht="63">
      <c r="C632" s="91" t="s">
        <v>309</v>
      </c>
      <c r="D632" s="64">
        <v>0</v>
      </c>
      <c r="E632" s="64">
        <v>0</v>
      </c>
      <c r="F632" s="64">
        <v>0</v>
      </c>
      <c r="G632" s="64">
        <v>0</v>
      </c>
    </row>
    <row r="633" spans="3:16" ht="21">
      <c r="C633" s="91" t="s">
        <v>127</v>
      </c>
      <c r="D633" s="64">
        <v>2</v>
      </c>
      <c r="E633" s="64">
        <v>2</v>
      </c>
      <c r="F633" s="64">
        <v>0</v>
      </c>
      <c r="G633" s="64">
        <v>4</v>
      </c>
    </row>
    <row r="634" spans="3:16" ht="21">
      <c r="C634" s="91" t="s">
        <v>311</v>
      </c>
      <c r="D634" s="64">
        <v>0</v>
      </c>
      <c r="E634" s="64">
        <v>0</v>
      </c>
      <c r="F634" s="64">
        <v>0</v>
      </c>
      <c r="G634" s="64">
        <v>0</v>
      </c>
    </row>
    <row r="635" spans="3:16" ht="63">
      <c r="C635" s="91" t="s">
        <v>312</v>
      </c>
      <c r="D635" s="64">
        <v>0</v>
      </c>
      <c r="E635" s="64">
        <v>0</v>
      </c>
      <c r="F635" s="64">
        <v>0</v>
      </c>
      <c r="G635" s="64">
        <v>0</v>
      </c>
    </row>
    <row r="636" spans="3:16" ht="42">
      <c r="C636" s="91" t="s">
        <v>301</v>
      </c>
      <c r="D636" s="64">
        <v>0</v>
      </c>
      <c r="E636" s="64">
        <v>0</v>
      </c>
      <c r="F636" s="64">
        <v>0</v>
      </c>
      <c r="G636" s="64">
        <v>0</v>
      </c>
    </row>
    <row r="637" spans="3:16" ht="42">
      <c r="C637" s="91" t="s">
        <v>303</v>
      </c>
      <c r="D637" s="64">
        <v>1</v>
      </c>
      <c r="E637" s="64">
        <v>0</v>
      </c>
      <c r="F637" s="64">
        <v>0</v>
      </c>
      <c r="G637" s="64">
        <v>1</v>
      </c>
    </row>
    <row r="638" spans="3:16" ht="21">
      <c r="C638" s="81"/>
      <c r="D638" s="80"/>
      <c r="E638" s="80"/>
      <c r="F638" s="80"/>
    </row>
    <row r="640" spans="3:16" ht="23.25">
      <c r="C640" s="111" t="s">
        <v>323</v>
      </c>
      <c r="D640" s="111"/>
      <c r="E640" s="111"/>
      <c r="F640" s="111"/>
      <c r="G640" s="111"/>
      <c r="H640" s="111"/>
      <c r="I640" s="111"/>
      <c r="J640" s="111"/>
      <c r="K640" s="111"/>
      <c r="L640" s="111"/>
      <c r="M640" s="111"/>
      <c r="N640" s="111"/>
      <c r="O640" s="111"/>
      <c r="P640" s="111"/>
    </row>
    <row r="641" spans="3:16" ht="23.25">
      <c r="C641" s="112" t="s">
        <v>324</v>
      </c>
      <c r="D641" s="112"/>
      <c r="E641" s="112"/>
      <c r="F641" s="112"/>
      <c r="G641" s="112"/>
      <c r="H641" s="112"/>
      <c r="I641" s="112"/>
      <c r="J641" s="112"/>
      <c r="K641" s="112"/>
      <c r="L641" s="112"/>
      <c r="M641" s="112"/>
      <c r="N641" s="112"/>
      <c r="O641" s="112"/>
      <c r="P641" s="112"/>
    </row>
    <row r="642" spans="3:16" ht="24.75" customHeight="1"/>
    <row r="643" spans="3:16" ht="24.75" customHeight="1">
      <c r="C643" s="62" t="s">
        <v>96</v>
      </c>
      <c r="D643" s="62" t="s">
        <v>155</v>
      </c>
      <c r="E643" s="62" t="s">
        <v>156</v>
      </c>
      <c r="F643" s="62" t="s">
        <v>157</v>
      </c>
    </row>
    <row r="644" spans="3:16" ht="42">
      <c r="C644" s="63" t="s">
        <v>290</v>
      </c>
      <c r="D644" s="64">
        <v>0</v>
      </c>
      <c r="E644" s="64">
        <v>0</v>
      </c>
      <c r="F644" s="64">
        <v>0</v>
      </c>
    </row>
    <row r="645" spans="3:16" ht="42">
      <c r="C645" s="63" t="s">
        <v>291</v>
      </c>
      <c r="D645" s="64">
        <v>0</v>
      </c>
      <c r="E645" s="64">
        <v>1</v>
      </c>
      <c r="F645" s="64">
        <v>0</v>
      </c>
    </row>
    <row r="646" spans="3:16" ht="42">
      <c r="C646" s="63" t="s">
        <v>292</v>
      </c>
      <c r="D646" s="64">
        <v>0</v>
      </c>
      <c r="E646" s="64">
        <v>1</v>
      </c>
      <c r="F646" s="64">
        <v>0</v>
      </c>
    </row>
    <row r="647" spans="3:16" ht="42">
      <c r="C647" s="63" t="s">
        <v>293</v>
      </c>
      <c r="D647" s="64">
        <v>0</v>
      </c>
      <c r="E647" s="64">
        <v>0</v>
      </c>
      <c r="F647" s="64">
        <v>0</v>
      </c>
    </row>
    <row r="648" spans="3:16" ht="42">
      <c r="C648" s="63" t="s">
        <v>294</v>
      </c>
      <c r="D648" s="64">
        <v>0</v>
      </c>
      <c r="E648" s="64">
        <v>0</v>
      </c>
      <c r="F648" s="64">
        <v>0</v>
      </c>
    </row>
    <row r="649" spans="3:16" ht="42">
      <c r="C649" s="63" t="s">
        <v>295</v>
      </c>
      <c r="D649" s="64">
        <v>0</v>
      </c>
      <c r="E649" s="64">
        <v>0</v>
      </c>
      <c r="F649" s="64">
        <v>0</v>
      </c>
    </row>
    <row r="650" spans="3:16" ht="21">
      <c r="C650" s="63" t="s">
        <v>296</v>
      </c>
      <c r="D650" s="64">
        <v>0</v>
      </c>
      <c r="E650" s="64">
        <v>0</v>
      </c>
      <c r="F650" s="64">
        <v>0</v>
      </c>
    </row>
    <row r="651" spans="3:16" ht="21">
      <c r="C651" s="63" t="s">
        <v>419</v>
      </c>
      <c r="D651" s="64">
        <v>24</v>
      </c>
      <c r="E651" s="64">
        <v>14</v>
      </c>
      <c r="F651" s="64">
        <v>4</v>
      </c>
    </row>
    <row r="652" spans="3:16" ht="24.75" customHeight="1"/>
    <row r="653" spans="3:16" ht="23.25">
      <c r="C653" s="62" t="s">
        <v>97</v>
      </c>
      <c r="D653" s="62" t="s">
        <v>155</v>
      </c>
      <c r="E653" s="62" t="s">
        <v>156</v>
      </c>
      <c r="F653" s="62" t="s">
        <v>157</v>
      </c>
    </row>
    <row r="654" spans="3:16" ht="42">
      <c r="C654" s="63" t="s">
        <v>290</v>
      </c>
      <c r="D654" s="67">
        <v>0</v>
      </c>
      <c r="E654" s="67">
        <v>0</v>
      </c>
      <c r="F654" s="67">
        <v>0</v>
      </c>
    </row>
    <row r="655" spans="3:16" ht="42">
      <c r="C655" s="63" t="s">
        <v>291</v>
      </c>
      <c r="D655" s="67">
        <v>0</v>
      </c>
      <c r="E655" s="67">
        <v>6.25E-2</v>
      </c>
      <c r="F655" s="67">
        <v>0</v>
      </c>
    </row>
    <row r="656" spans="3:16" ht="42">
      <c r="C656" s="63" t="s">
        <v>292</v>
      </c>
      <c r="D656" s="67">
        <v>0</v>
      </c>
      <c r="E656" s="67">
        <v>6.25E-2</v>
      </c>
      <c r="F656" s="67">
        <v>0</v>
      </c>
    </row>
    <row r="657" spans="3:16" ht="42">
      <c r="C657" s="63" t="s">
        <v>293</v>
      </c>
      <c r="D657" s="67">
        <v>0</v>
      </c>
      <c r="E657" s="67">
        <v>0</v>
      </c>
      <c r="F657" s="67">
        <v>0</v>
      </c>
    </row>
    <row r="658" spans="3:16" ht="42">
      <c r="C658" s="63" t="s">
        <v>294</v>
      </c>
      <c r="D658" s="67">
        <v>0</v>
      </c>
      <c r="E658" s="67">
        <v>0</v>
      </c>
      <c r="F658" s="67">
        <v>0</v>
      </c>
    </row>
    <row r="659" spans="3:16" ht="42">
      <c r="C659" s="63" t="s">
        <v>295</v>
      </c>
      <c r="D659" s="67">
        <v>0</v>
      </c>
      <c r="E659" s="67">
        <v>0</v>
      </c>
      <c r="F659" s="67">
        <v>0</v>
      </c>
    </row>
    <row r="660" spans="3:16" ht="21">
      <c r="C660" s="63" t="s">
        <v>296</v>
      </c>
      <c r="D660" s="67">
        <v>0</v>
      </c>
      <c r="E660" s="67">
        <v>0</v>
      </c>
      <c r="F660" s="67">
        <v>0</v>
      </c>
    </row>
    <row r="661" spans="3:16" ht="21">
      <c r="C661" s="63" t="s">
        <v>419</v>
      </c>
      <c r="D661" s="67">
        <v>1</v>
      </c>
      <c r="E661" s="67">
        <v>0.875</v>
      </c>
      <c r="F661" s="67">
        <v>1</v>
      </c>
    </row>
    <row r="662" spans="3:16" ht="21" customHeight="1"/>
    <row r="663" spans="3:16" ht="23.25">
      <c r="C663" s="112" t="s">
        <v>325</v>
      </c>
      <c r="D663" s="112"/>
      <c r="E663" s="112"/>
      <c r="F663" s="112"/>
      <c r="G663" s="112"/>
      <c r="H663" s="112"/>
      <c r="I663" s="112"/>
      <c r="J663" s="112"/>
      <c r="K663" s="112"/>
      <c r="L663" s="112"/>
      <c r="M663" s="112"/>
      <c r="N663" s="112"/>
      <c r="O663" s="112"/>
      <c r="P663" s="112"/>
    </row>
    <row r="665" spans="3:16" ht="23.25">
      <c r="C665" s="62" t="s">
        <v>96</v>
      </c>
      <c r="D665" s="62" t="s">
        <v>155</v>
      </c>
      <c r="E665" s="62" t="s">
        <v>156</v>
      </c>
      <c r="F665" s="62" t="s">
        <v>157</v>
      </c>
    </row>
    <row r="666" spans="3:16" ht="42">
      <c r="C666" s="91" t="s">
        <v>326</v>
      </c>
      <c r="D666" s="64">
        <v>1</v>
      </c>
      <c r="E666" s="64">
        <v>0</v>
      </c>
      <c r="F666" s="64">
        <v>0</v>
      </c>
    </row>
    <row r="667" spans="3:16" ht="21">
      <c r="C667" s="91" t="s">
        <v>327</v>
      </c>
      <c r="D667" s="64">
        <v>1</v>
      </c>
      <c r="E667" s="64">
        <v>0</v>
      </c>
      <c r="F667" s="64">
        <v>0</v>
      </c>
    </row>
    <row r="668" spans="3:16" ht="63">
      <c r="C668" s="91" t="s">
        <v>328</v>
      </c>
      <c r="D668" s="64">
        <v>0</v>
      </c>
      <c r="E668" s="64">
        <v>0</v>
      </c>
      <c r="F668" s="64">
        <v>0</v>
      </c>
    </row>
    <row r="669" spans="3:16" ht="42">
      <c r="C669" s="91" t="s">
        <v>329</v>
      </c>
      <c r="D669" s="64">
        <v>2</v>
      </c>
      <c r="E669" s="64">
        <v>1</v>
      </c>
      <c r="F669" s="64">
        <v>0</v>
      </c>
    </row>
    <row r="670" spans="3:16" ht="42">
      <c r="C670" s="91" t="s">
        <v>330</v>
      </c>
      <c r="D670" s="64">
        <v>0</v>
      </c>
      <c r="E670" s="64">
        <v>1</v>
      </c>
      <c r="F670" s="64">
        <v>0</v>
      </c>
    </row>
    <row r="671" spans="3:16" ht="42">
      <c r="C671" s="91" t="s">
        <v>331</v>
      </c>
      <c r="D671" s="64">
        <v>0</v>
      </c>
      <c r="E671" s="64">
        <v>0</v>
      </c>
      <c r="F671" s="64">
        <v>0</v>
      </c>
    </row>
    <row r="672" spans="3:16" ht="42">
      <c r="C672" s="91" t="s">
        <v>332</v>
      </c>
      <c r="D672" s="64">
        <v>0</v>
      </c>
      <c r="E672" s="64">
        <v>1</v>
      </c>
      <c r="F672" s="64">
        <v>0</v>
      </c>
    </row>
    <row r="673" spans="3:16" ht="21">
      <c r="C673" s="91" t="s">
        <v>163</v>
      </c>
      <c r="D673" s="64">
        <v>0</v>
      </c>
      <c r="E673" s="64">
        <v>0</v>
      </c>
      <c r="F673" s="64">
        <v>0</v>
      </c>
    </row>
    <row r="674" spans="3:16" ht="21">
      <c r="C674" s="91" t="s">
        <v>419</v>
      </c>
      <c r="D674" s="64">
        <v>16</v>
      </c>
      <c r="E674" s="64">
        <v>12</v>
      </c>
      <c r="F674" s="64">
        <v>3</v>
      </c>
    </row>
    <row r="675" spans="3:16">
      <c r="C675" s="92"/>
    </row>
    <row r="676" spans="3:16" ht="23.25">
      <c r="C676" s="93" t="s">
        <v>97</v>
      </c>
      <c r="D676" s="62" t="s">
        <v>155</v>
      </c>
      <c r="E676" s="62" t="s">
        <v>156</v>
      </c>
      <c r="F676" s="62" t="s">
        <v>157</v>
      </c>
    </row>
    <row r="677" spans="3:16" ht="42">
      <c r="C677" s="91" t="s">
        <v>326</v>
      </c>
      <c r="D677" s="67">
        <v>4.1666666666666664E-2</v>
      </c>
      <c r="E677" s="67">
        <v>0</v>
      </c>
      <c r="F677" s="67">
        <v>0</v>
      </c>
    </row>
    <row r="678" spans="3:16" ht="21">
      <c r="C678" s="91" t="s">
        <v>327</v>
      </c>
      <c r="D678" s="67">
        <v>4.1666666666666664E-2</v>
      </c>
      <c r="E678" s="67">
        <v>0</v>
      </c>
      <c r="F678" s="67">
        <v>0</v>
      </c>
    </row>
    <row r="679" spans="3:16" ht="63">
      <c r="C679" s="91" t="s">
        <v>328</v>
      </c>
      <c r="D679" s="67">
        <v>0</v>
      </c>
      <c r="E679" s="67">
        <v>0</v>
      </c>
      <c r="F679" s="67">
        <v>0</v>
      </c>
    </row>
    <row r="680" spans="3:16" ht="42">
      <c r="C680" s="91" t="s">
        <v>329</v>
      </c>
      <c r="D680" s="67">
        <v>8.3333333333333329E-2</v>
      </c>
      <c r="E680" s="67">
        <v>6.25E-2</v>
      </c>
      <c r="F680" s="67">
        <v>0</v>
      </c>
    </row>
    <row r="681" spans="3:16" ht="42">
      <c r="C681" s="91" t="s">
        <v>330</v>
      </c>
      <c r="D681" s="67">
        <v>0</v>
      </c>
      <c r="E681" s="67">
        <v>6.25E-2</v>
      </c>
      <c r="F681" s="67">
        <v>0</v>
      </c>
    </row>
    <row r="682" spans="3:16" ht="42">
      <c r="C682" s="91" t="s">
        <v>331</v>
      </c>
      <c r="D682" s="67">
        <v>0</v>
      </c>
      <c r="E682" s="67">
        <v>0</v>
      </c>
      <c r="F682" s="67">
        <v>0</v>
      </c>
    </row>
    <row r="683" spans="3:16" ht="42">
      <c r="C683" s="91" t="s">
        <v>332</v>
      </c>
      <c r="D683" s="67">
        <v>0</v>
      </c>
      <c r="E683" s="67">
        <v>6.25E-2</v>
      </c>
      <c r="F683" s="67">
        <v>0</v>
      </c>
    </row>
    <row r="684" spans="3:16" ht="21">
      <c r="C684" s="91" t="s">
        <v>163</v>
      </c>
      <c r="D684" s="67">
        <v>0</v>
      </c>
      <c r="E684" s="67">
        <v>0</v>
      </c>
      <c r="F684" s="67">
        <v>0</v>
      </c>
    </row>
    <row r="685" spans="3:16" ht="21">
      <c r="C685" s="91" t="s">
        <v>419</v>
      </c>
      <c r="D685" s="67">
        <v>0.66666666666666663</v>
      </c>
      <c r="E685" s="67">
        <v>0.75</v>
      </c>
      <c r="F685" s="67">
        <v>0.75</v>
      </c>
    </row>
    <row r="687" spans="3:16" ht="23.25">
      <c r="C687" s="112" t="s">
        <v>333</v>
      </c>
      <c r="D687" s="112"/>
      <c r="E687" s="112"/>
      <c r="F687" s="112"/>
      <c r="G687" s="112"/>
      <c r="H687" s="112"/>
      <c r="I687" s="112"/>
      <c r="J687" s="112"/>
      <c r="K687" s="112"/>
      <c r="L687" s="112"/>
      <c r="M687" s="112"/>
      <c r="N687" s="112"/>
      <c r="O687" s="112"/>
      <c r="P687" s="112"/>
    </row>
    <row r="689" spans="3:16" ht="23.25">
      <c r="C689" s="62" t="s">
        <v>96</v>
      </c>
      <c r="D689" s="62" t="s">
        <v>155</v>
      </c>
      <c r="E689" s="62" t="s">
        <v>156</v>
      </c>
      <c r="F689" s="62" t="s">
        <v>157</v>
      </c>
      <c r="G689" s="62" t="s">
        <v>98</v>
      </c>
    </row>
    <row r="690" spans="3:16" ht="21">
      <c r="C690" s="63" t="s">
        <v>334</v>
      </c>
      <c r="D690" s="64">
        <v>3</v>
      </c>
      <c r="E690" s="64">
        <v>1</v>
      </c>
      <c r="F690" s="64">
        <v>1</v>
      </c>
      <c r="G690" s="64">
        <v>5</v>
      </c>
    </row>
    <row r="691" spans="3:16" ht="21">
      <c r="C691" s="63" t="s">
        <v>335</v>
      </c>
      <c r="D691" s="64">
        <v>2</v>
      </c>
      <c r="E691" s="64">
        <v>0</v>
      </c>
      <c r="F691" s="64">
        <v>0</v>
      </c>
      <c r="G691" s="64">
        <v>2</v>
      </c>
    </row>
    <row r="692" spans="3:16" ht="21">
      <c r="C692" s="63" t="s">
        <v>336</v>
      </c>
      <c r="D692" s="64">
        <v>0</v>
      </c>
      <c r="E692" s="64">
        <v>0</v>
      </c>
      <c r="F692" s="64">
        <v>0</v>
      </c>
      <c r="G692" s="64">
        <v>0</v>
      </c>
    </row>
    <row r="693" spans="3:16" ht="21">
      <c r="C693" s="63" t="s">
        <v>419</v>
      </c>
      <c r="D693" s="64">
        <v>19</v>
      </c>
      <c r="E693" s="64">
        <v>15</v>
      </c>
      <c r="F693" s="64">
        <v>3</v>
      </c>
      <c r="G693" s="64">
        <v>37</v>
      </c>
    </row>
    <row r="695" spans="3:16" ht="23.25">
      <c r="C695" s="62" t="s">
        <v>97</v>
      </c>
      <c r="D695" s="62" t="s">
        <v>155</v>
      </c>
      <c r="E695" s="62" t="s">
        <v>156</v>
      </c>
      <c r="F695" s="62" t="s">
        <v>157</v>
      </c>
      <c r="G695" s="62" t="s">
        <v>98</v>
      </c>
    </row>
    <row r="696" spans="3:16" ht="21">
      <c r="C696" s="63" t="s">
        <v>334</v>
      </c>
      <c r="D696" s="67">
        <v>0.125</v>
      </c>
      <c r="E696" s="67">
        <v>6.25E-2</v>
      </c>
      <c r="F696" s="67">
        <v>0.25</v>
      </c>
      <c r="G696" s="67">
        <v>0.11363636363636363</v>
      </c>
    </row>
    <row r="697" spans="3:16" ht="21">
      <c r="C697" s="63" t="s">
        <v>335</v>
      </c>
      <c r="D697" s="67">
        <v>8.3333333333333329E-2</v>
      </c>
      <c r="E697" s="67">
        <v>0</v>
      </c>
      <c r="F697" s="67">
        <v>0</v>
      </c>
      <c r="G697" s="67">
        <v>4.5454545454545456E-2</v>
      </c>
    </row>
    <row r="698" spans="3:16" ht="21">
      <c r="C698" s="63" t="s">
        <v>336</v>
      </c>
      <c r="D698" s="67">
        <v>0</v>
      </c>
      <c r="E698" s="67">
        <v>0</v>
      </c>
      <c r="F698" s="67">
        <v>0</v>
      </c>
      <c r="G698" s="67">
        <v>0</v>
      </c>
    </row>
    <row r="699" spans="3:16" ht="21">
      <c r="C699" s="63" t="s">
        <v>419</v>
      </c>
      <c r="D699" s="67">
        <v>0.79166666666666663</v>
      </c>
      <c r="E699" s="67">
        <v>0.9375</v>
      </c>
      <c r="F699" s="67">
        <v>0.75</v>
      </c>
      <c r="G699" s="67">
        <v>0.84090909090909094</v>
      </c>
    </row>
    <row r="702" spans="3:16" ht="3.75" customHeight="1"/>
    <row r="703" spans="3:16" ht="23.25">
      <c r="C703" s="111" t="s">
        <v>337</v>
      </c>
      <c r="D703" s="111"/>
      <c r="E703" s="111"/>
      <c r="F703" s="111"/>
      <c r="G703" s="111"/>
      <c r="H703" s="111"/>
      <c r="I703" s="111"/>
      <c r="J703" s="111"/>
      <c r="K703" s="111"/>
      <c r="L703" s="111"/>
      <c r="M703" s="111"/>
      <c r="N703" s="111"/>
      <c r="O703" s="111"/>
      <c r="P703" s="111"/>
    </row>
    <row r="705" spans="3:16" ht="54.75" customHeight="1">
      <c r="C705" s="112" t="s">
        <v>338</v>
      </c>
      <c r="D705" s="112"/>
      <c r="E705" s="112"/>
      <c r="F705" s="112"/>
      <c r="G705" s="112"/>
      <c r="H705" s="112"/>
      <c r="I705" s="112"/>
      <c r="J705" s="112"/>
      <c r="K705" s="112"/>
      <c r="L705" s="112"/>
      <c r="M705" s="112"/>
      <c r="N705" s="112"/>
      <c r="O705" s="112"/>
      <c r="P705" s="112"/>
    </row>
    <row r="707" spans="3:16" ht="23.25">
      <c r="C707" s="62" t="s">
        <v>97</v>
      </c>
      <c r="D707" s="62" t="s">
        <v>155</v>
      </c>
      <c r="E707" s="62" t="s">
        <v>156</v>
      </c>
      <c r="F707" s="62" t="s">
        <v>157</v>
      </c>
      <c r="G707" s="62" t="s">
        <v>98</v>
      </c>
    </row>
    <row r="708" spans="3:16" ht="42">
      <c r="C708" s="63" t="s">
        <v>339</v>
      </c>
      <c r="D708" s="67">
        <v>0.33333333333333331</v>
      </c>
      <c r="E708" s="67">
        <v>0.3125</v>
      </c>
      <c r="F708" s="67">
        <v>0</v>
      </c>
      <c r="G708" s="67">
        <v>0.29545454545454547</v>
      </c>
    </row>
    <row r="709" spans="3:16" ht="21">
      <c r="C709" s="63" t="s">
        <v>340</v>
      </c>
      <c r="D709" s="67">
        <v>0.20833333333333334</v>
      </c>
      <c r="E709" s="67">
        <v>0</v>
      </c>
      <c r="F709" s="67">
        <v>0</v>
      </c>
      <c r="G709" s="67">
        <v>0.11363636363636363</v>
      </c>
    </row>
    <row r="710" spans="3:16" ht="63">
      <c r="C710" s="63" t="s">
        <v>341</v>
      </c>
      <c r="D710" s="67">
        <v>8.3333333333333329E-2</v>
      </c>
      <c r="E710" s="67">
        <v>0</v>
      </c>
      <c r="F710" s="67">
        <v>0</v>
      </c>
      <c r="G710" s="67">
        <v>4.5454545454545456E-2</v>
      </c>
    </row>
    <row r="711" spans="3:16" ht="42">
      <c r="C711" s="63" t="s">
        <v>342</v>
      </c>
      <c r="D711" s="67">
        <v>0.33333333333333331</v>
      </c>
      <c r="E711" s="67">
        <v>0.125</v>
      </c>
      <c r="F711" s="67">
        <v>0</v>
      </c>
      <c r="G711" s="67">
        <v>0.22727272727272727</v>
      </c>
    </row>
    <row r="712" spans="3:16" ht="63">
      <c r="C712" s="63" t="s">
        <v>343</v>
      </c>
      <c r="D712" s="67">
        <v>8.3333333333333329E-2</v>
      </c>
      <c r="E712" s="67">
        <v>0</v>
      </c>
      <c r="F712" s="67">
        <v>0</v>
      </c>
      <c r="G712" s="67">
        <v>4.5454545454545456E-2</v>
      </c>
    </row>
    <row r="713" spans="3:16" ht="84">
      <c r="C713" s="63" t="s">
        <v>344</v>
      </c>
      <c r="D713" s="67">
        <v>0</v>
      </c>
      <c r="E713" s="67">
        <v>0</v>
      </c>
      <c r="F713" s="67">
        <v>0</v>
      </c>
      <c r="G713" s="67">
        <v>0</v>
      </c>
    </row>
    <row r="714" spans="3:16" ht="21">
      <c r="C714" s="63" t="s">
        <v>260</v>
      </c>
      <c r="D714" s="67">
        <v>0.125</v>
      </c>
      <c r="E714" s="67">
        <v>0.1875</v>
      </c>
      <c r="F714" s="67">
        <v>0</v>
      </c>
      <c r="G714" s="67">
        <v>0.13636363636363635</v>
      </c>
    </row>
    <row r="715" spans="3:16" ht="21">
      <c r="C715" s="63" t="s">
        <v>345</v>
      </c>
      <c r="D715" s="67">
        <v>4.1666666666666664E-2</v>
      </c>
      <c r="E715" s="67">
        <v>0</v>
      </c>
      <c r="F715" s="67">
        <v>0</v>
      </c>
      <c r="G715" s="67">
        <v>2.2727272727272728E-2</v>
      </c>
    </row>
    <row r="735" spans="3:16" ht="23.25">
      <c r="C735" s="112" t="s">
        <v>346</v>
      </c>
      <c r="D735" s="112"/>
      <c r="E735" s="112"/>
      <c r="F735" s="112"/>
      <c r="G735" s="112"/>
      <c r="H735" s="112"/>
      <c r="I735" s="112"/>
      <c r="J735" s="112"/>
      <c r="K735" s="112"/>
      <c r="L735" s="112"/>
      <c r="M735" s="112"/>
      <c r="N735" s="112"/>
      <c r="O735" s="112"/>
      <c r="P735" s="112"/>
    </row>
    <row r="736" spans="3:16" ht="44.25" customHeight="1"/>
    <row r="737" spans="3:16" ht="23.25">
      <c r="C737" s="62" t="s">
        <v>96</v>
      </c>
      <c r="D737" s="62" t="s">
        <v>155</v>
      </c>
      <c r="E737" s="62" t="s">
        <v>156</v>
      </c>
      <c r="F737" s="62" t="s">
        <v>157</v>
      </c>
    </row>
    <row r="738" spans="3:16" ht="21">
      <c r="C738" s="63" t="s">
        <v>347</v>
      </c>
      <c r="D738" s="85">
        <v>2</v>
      </c>
      <c r="E738" s="85">
        <v>0</v>
      </c>
      <c r="F738" s="85">
        <v>0</v>
      </c>
    </row>
    <row r="739" spans="3:16" ht="21">
      <c r="C739" s="63" t="s">
        <v>348</v>
      </c>
      <c r="D739" s="85">
        <v>2</v>
      </c>
      <c r="E739" s="85">
        <v>0</v>
      </c>
      <c r="F739" s="85">
        <v>0</v>
      </c>
    </row>
    <row r="740" spans="3:16" ht="21">
      <c r="C740" s="63" t="s">
        <v>349</v>
      </c>
      <c r="D740" s="85">
        <v>0</v>
      </c>
      <c r="E740" s="85">
        <v>0</v>
      </c>
      <c r="F740" s="85">
        <v>0</v>
      </c>
    </row>
    <row r="741" spans="3:16" ht="21">
      <c r="C741" s="63" t="s">
        <v>208</v>
      </c>
      <c r="D741" s="85">
        <v>9</v>
      </c>
      <c r="E741" s="85">
        <v>7</v>
      </c>
      <c r="F741" s="85">
        <v>0</v>
      </c>
    </row>
    <row r="742" spans="3:16" ht="21">
      <c r="C742" s="63" t="s">
        <v>259</v>
      </c>
      <c r="D742" s="85">
        <v>3</v>
      </c>
      <c r="E742" s="85">
        <v>1</v>
      </c>
      <c r="F742" s="85">
        <v>0</v>
      </c>
    </row>
    <row r="744" spans="3:16" ht="23.25">
      <c r="C744" s="62" t="s">
        <v>97</v>
      </c>
      <c r="D744" s="62" t="s">
        <v>155</v>
      </c>
      <c r="E744" s="62" t="s">
        <v>156</v>
      </c>
      <c r="F744" s="62" t="s">
        <v>157</v>
      </c>
    </row>
    <row r="745" spans="3:16" ht="21">
      <c r="C745" s="63" t="s">
        <v>347</v>
      </c>
      <c r="D745" s="67">
        <v>8.3333333333333329E-2</v>
      </c>
      <c r="E745" s="67">
        <v>0</v>
      </c>
      <c r="F745" s="67">
        <v>0</v>
      </c>
    </row>
    <row r="746" spans="3:16" ht="21">
      <c r="C746" s="63" t="s">
        <v>348</v>
      </c>
      <c r="D746" s="67">
        <v>8.3333333333333329E-2</v>
      </c>
      <c r="E746" s="67">
        <v>0</v>
      </c>
      <c r="F746" s="67">
        <v>0</v>
      </c>
    </row>
    <row r="747" spans="3:16" ht="21">
      <c r="C747" s="63" t="s">
        <v>349</v>
      </c>
      <c r="D747" s="67">
        <v>0</v>
      </c>
      <c r="E747" s="67">
        <v>0</v>
      </c>
      <c r="F747" s="67">
        <v>0</v>
      </c>
    </row>
    <row r="748" spans="3:16" ht="21">
      <c r="C748" s="63" t="s">
        <v>208</v>
      </c>
      <c r="D748" s="67">
        <v>0.375</v>
      </c>
      <c r="E748" s="67">
        <v>0.4375</v>
      </c>
      <c r="F748" s="67">
        <v>0</v>
      </c>
    </row>
    <row r="749" spans="3:16" ht="21">
      <c r="C749" s="63" t="s">
        <v>259</v>
      </c>
      <c r="D749" s="67">
        <v>0.125</v>
      </c>
      <c r="E749" s="67">
        <v>6.25E-2</v>
      </c>
      <c r="F749" s="67">
        <v>0</v>
      </c>
    </row>
    <row r="750" spans="3:16" ht="39" customHeight="1"/>
    <row r="751" spans="3:16" ht="23.25">
      <c r="C751" s="111" t="s">
        <v>350</v>
      </c>
      <c r="D751" s="111"/>
      <c r="E751" s="111"/>
      <c r="F751" s="111"/>
      <c r="G751" s="111"/>
      <c r="H751" s="111"/>
      <c r="I751" s="111"/>
      <c r="J751" s="111"/>
      <c r="K751" s="111"/>
      <c r="L751" s="111"/>
      <c r="M751" s="111"/>
      <c r="N751" s="111"/>
      <c r="O751" s="111"/>
      <c r="P751" s="111"/>
    </row>
    <row r="753" spans="3:16" ht="23.25">
      <c r="C753" s="112" t="s">
        <v>351</v>
      </c>
      <c r="D753" s="112"/>
      <c r="E753" s="112"/>
      <c r="F753" s="112"/>
      <c r="G753" s="112"/>
      <c r="H753" s="112"/>
      <c r="I753" s="112"/>
      <c r="J753" s="112"/>
      <c r="K753" s="112"/>
      <c r="L753" s="112"/>
      <c r="M753" s="112"/>
      <c r="N753" s="112"/>
      <c r="O753" s="112"/>
      <c r="P753" s="112"/>
    </row>
    <row r="755" spans="3:16" ht="23.25">
      <c r="C755" s="62" t="s">
        <v>96</v>
      </c>
      <c r="D755" s="62" t="s">
        <v>154</v>
      </c>
      <c r="E755" s="62" t="s">
        <v>155</v>
      </c>
      <c r="F755" s="62" t="s">
        <v>156</v>
      </c>
      <c r="G755" s="62" t="s">
        <v>157</v>
      </c>
      <c r="H755" s="62" t="s">
        <v>98</v>
      </c>
    </row>
    <row r="756" spans="3:16" ht="21">
      <c r="C756" s="70" t="s">
        <v>38</v>
      </c>
      <c r="D756" s="64">
        <v>106</v>
      </c>
      <c r="E756" s="64">
        <v>9</v>
      </c>
      <c r="F756" s="64">
        <v>7</v>
      </c>
      <c r="G756" s="64">
        <v>3</v>
      </c>
      <c r="H756" s="65">
        <v>125</v>
      </c>
    </row>
    <row r="757" spans="3:16" ht="21">
      <c r="C757" s="70" t="s">
        <v>37</v>
      </c>
      <c r="D757" s="64">
        <v>35</v>
      </c>
      <c r="E757" s="64">
        <v>4</v>
      </c>
      <c r="F757" s="64">
        <v>1</v>
      </c>
      <c r="G757" s="64">
        <v>0</v>
      </c>
      <c r="H757" s="65">
        <v>40</v>
      </c>
    </row>
    <row r="758" spans="3:16" ht="21">
      <c r="C758" s="70" t="s">
        <v>419</v>
      </c>
      <c r="D758" s="64">
        <v>45</v>
      </c>
      <c r="E758" s="64">
        <v>11</v>
      </c>
      <c r="F758" s="64">
        <v>8</v>
      </c>
      <c r="G758" s="64">
        <v>1</v>
      </c>
      <c r="H758" s="65">
        <v>65</v>
      </c>
    </row>
    <row r="760" spans="3:16" ht="23.25">
      <c r="C760" s="62" t="s">
        <v>97</v>
      </c>
      <c r="D760" s="62" t="s">
        <v>154</v>
      </c>
      <c r="E760" s="62" t="s">
        <v>155</v>
      </c>
      <c r="F760" s="62" t="s">
        <v>156</v>
      </c>
      <c r="G760" s="62" t="s">
        <v>157</v>
      </c>
      <c r="H760" s="62" t="s">
        <v>98</v>
      </c>
    </row>
    <row r="761" spans="3:16" ht="21">
      <c r="C761" s="70" t="s">
        <v>38</v>
      </c>
      <c r="D761" s="67">
        <v>0.56989247311827962</v>
      </c>
      <c r="E761" s="67">
        <v>0.375</v>
      </c>
      <c r="F761" s="67">
        <v>0.4375</v>
      </c>
      <c r="G761" s="67">
        <v>0.75</v>
      </c>
      <c r="H761" s="68">
        <v>0.54347826086956519</v>
      </c>
    </row>
    <row r="762" spans="3:16" ht="21">
      <c r="C762" s="70" t="s">
        <v>37</v>
      </c>
      <c r="D762" s="67">
        <v>0.18817204301075269</v>
      </c>
      <c r="E762" s="67">
        <v>0.16666666666666666</v>
      </c>
      <c r="F762" s="67">
        <v>6.25E-2</v>
      </c>
      <c r="G762" s="67">
        <v>0</v>
      </c>
      <c r="H762" s="68">
        <v>0.17391304347826086</v>
      </c>
    </row>
    <row r="763" spans="3:16" ht="21">
      <c r="C763" s="70" t="s">
        <v>419</v>
      </c>
      <c r="D763" s="67">
        <v>0.24193548387096775</v>
      </c>
      <c r="E763" s="67">
        <v>0.45833333333333331</v>
      </c>
      <c r="F763" s="67">
        <v>0.5</v>
      </c>
      <c r="G763" s="67">
        <v>0.25</v>
      </c>
      <c r="H763" s="68">
        <v>0.28260869565217389</v>
      </c>
    </row>
    <row r="777" spans="3:16" ht="23.25">
      <c r="C777" s="112" t="s">
        <v>352</v>
      </c>
      <c r="D777" s="112"/>
      <c r="E777" s="112"/>
      <c r="F777" s="112"/>
      <c r="G777" s="112"/>
      <c r="H777" s="112"/>
      <c r="I777" s="112"/>
      <c r="J777" s="112"/>
      <c r="K777" s="112"/>
      <c r="L777" s="112"/>
      <c r="M777" s="112"/>
      <c r="N777" s="112"/>
      <c r="O777" s="112"/>
      <c r="P777" s="112"/>
    </row>
    <row r="779" spans="3:16" ht="29.25" customHeight="1">
      <c r="C779" s="62" t="s">
        <v>96</v>
      </c>
      <c r="D779" s="62" t="s">
        <v>154</v>
      </c>
      <c r="E779" s="62" t="s">
        <v>155</v>
      </c>
      <c r="F779" s="62" t="s">
        <v>156</v>
      </c>
      <c r="G779" s="62" t="s">
        <v>157</v>
      </c>
      <c r="H779" s="62" t="s">
        <v>98</v>
      </c>
    </row>
    <row r="780" spans="3:16" ht="56.25">
      <c r="C780" s="89" t="s">
        <v>353</v>
      </c>
      <c r="D780" s="64">
        <v>7</v>
      </c>
      <c r="E780" s="64">
        <v>2</v>
      </c>
      <c r="F780" s="64">
        <v>0</v>
      </c>
      <c r="G780" s="64">
        <v>0</v>
      </c>
      <c r="H780" s="64">
        <v>9</v>
      </c>
    </row>
    <row r="781" spans="3:16" ht="37.5">
      <c r="C781" s="89" t="s">
        <v>354</v>
      </c>
      <c r="D781" s="64">
        <v>18</v>
      </c>
      <c r="E781" s="64">
        <v>6</v>
      </c>
      <c r="F781" s="64">
        <v>2</v>
      </c>
      <c r="G781" s="64">
        <v>0</v>
      </c>
      <c r="H781" s="64">
        <v>26</v>
      </c>
    </row>
    <row r="782" spans="3:16" ht="37.5">
      <c r="C782" s="89" t="s">
        <v>355</v>
      </c>
      <c r="D782" s="64">
        <v>0</v>
      </c>
      <c r="E782" s="64">
        <v>1</v>
      </c>
      <c r="F782" s="64">
        <v>0</v>
      </c>
      <c r="G782" s="64">
        <v>0</v>
      </c>
      <c r="H782" s="64">
        <v>1</v>
      </c>
    </row>
    <row r="783" spans="3:16" ht="37.5">
      <c r="C783" s="89" t="s">
        <v>356</v>
      </c>
      <c r="D783" s="64">
        <v>3</v>
      </c>
      <c r="E783" s="64">
        <v>2</v>
      </c>
      <c r="F783" s="64">
        <v>1</v>
      </c>
      <c r="G783" s="64">
        <v>0</v>
      </c>
      <c r="H783" s="64">
        <v>6</v>
      </c>
    </row>
    <row r="784" spans="3:16" ht="37.5">
      <c r="C784" s="89" t="s">
        <v>357</v>
      </c>
      <c r="D784" s="64">
        <v>2</v>
      </c>
      <c r="E784" s="64">
        <v>0</v>
      </c>
      <c r="F784" s="64">
        <v>1</v>
      </c>
      <c r="G784" s="64">
        <v>0</v>
      </c>
      <c r="H784" s="64">
        <v>3</v>
      </c>
    </row>
    <row r="785" spans="3:8" ht="18.75">
      <c r="C785" s="89" t="s">
        <v>358</v>
      </c>
      <c r="D785" s="64">
        <v>4</v>
      </c>
      <c r="E785" s="64">
        <v>0</v>
      </c>
      <c r="F785" s="64">
        <v>2</v>
      </c>
      <c r="G785" s="64">
        <v>0</v>
      </c>
      <c r="H785" s="64">
        <v>6</v>
      </c>
    </row>
    <row r="786" spans="3:8" ht="37.5">
      <c r="C786" s="89" t="s">
        <v>359</v>
      </c>
      <c r="D786" s="64">
        <v>0</v>
      </c>
      <c r="E786" s="64">
        <v>0</v>
      </c>
      <c r="F786" s="64">
        <v>0</v>
      </c>
      <c r="G786" s="64">
        <v>0</v>
      </c>
      <c r="H786" s="64">
        <v>0</v>
      </c>
    </row>
    <row r="787" spans="3:8" ht="18.75">
      <c r="C787" s="89" t="s">
        <v>360</v>
      </c>
      <c r="D787" s="64">
        <v>23</v>
      </c>
      <c r="E787" s="64">
        <v>0</v>
      </c>
      <c r="F787" s="64">
        <v>0</v>
      </c>
      <c r="G787" s="64">
        <v>0</v>
      </c>
      <c r="H787" s="64">
        <v>23</v>
      </c>
    </row>
    <row r="788" spans="3:8" ht="18.75">
      <c r="C788" s="89" t="s">
        <v>361</v>
      </c>
      <c r="D788" s="64">
        <v>5</v>
      </c>
      <c r="E788" s="64">
        <v>1</v>
      </c>
      <c r="F788" s="64">
        <v>2</v>
      </c>
      <c r="G788" s="64">
        <v>0</v>
      </c>
      <c r="H788" s="64">
        <v>8</v>
      </c>
    </row>
    <row r="789" spans="3:8" ht="18.75">
      <c r="C789" s="89" t="s">
        <v>419</v>
      </c>
      <c r="D789" s="64">
        <v>52</v>
      </c>
      <c r="E789" s="64">
        <v>12</v>
      </c>
      <c r="F789" s="64">
        <v>8</v>
      </c>
      <c r="G789" s="64">
        <v>1</v>
      </c>
      <c r="H789" s="64">
        <v>73</v>
      </c>
    </row>
    <row r="792" spans="3:8" ht="23.25">
      <c r="C792" s="62" t="s">
        <v>97</v>
      </c>
      <c r="D792" s="62" t="s">
        <v>154</v>
      </c>
      <c r="E792" s="62" t="s">
        <v>155</v>
      </c>
      <c r="F792" s="62" t="s">
        <v>156</v>
      </c>
      <c r="G792" s="62" t="s">
        <v>157</v>
      </c>
      <c r="H792" s="62" t="s">
        <v>98</v>
      </c>
    </row>
    <row r="793" spans="3:8" ht="63">
      <c r="C793" s="63" t="s">
        <v>353</v>
      </c>
      <c r="D793" s="67">
        <v>3.7634408602150539E-2</v>
      </c>
      <c r="E793" s="67">
        <v>8.3333333333333329E-2</v>
      </c>
      <c r="F793" s="67">
        <v>0</v>
      </c>
      <c r="G793" s="67">
        <v>0</v>
      </c>
      <c r="H793" s="67">
        <v>3.9130434782608699E-2</v>
      </c>
    </row>
    <row r="794" spans="3:8" ht="42">
      <c r="C794" s="63" t="s">
        <v>354</v>
      </c>
      <c r="D794" s="67">
        <v>9.6774193548387094E-2</v>
      </c>
      <c r="E794" s="67">
        <v>0.25</v>
      </c>
      <c r="F794" s="67">
        <v>0.125</v>
      </c>
      <c r="G794" s="67">
        <v>0</v>
      </c>
      <c r="H794" s="67">
        <v>0.11304347826086956</v>
      </c>
    </row>
    <row r="795" spans="3:8" ht="42">
      <c r="C795" s="63" t="s">
        <v>355</v>
      </c>
      <c r="D795" s="67">
        <v>0</v>
      </c>
      <c r="E795" s="67">
        <v>4.1666666666666664E-2</v>
      </c>
      <c r="F795" s="67">
        <v>0</v>
      </c>
      <c r="G795" s="67">
        <v>0</v>
      </c>
      <c r="H795" s="67">
        <v>4.3478260869565218E-3</v>
      </c>
    </row>
    <row r="796" spans="3:8" ht="42">
      <c r="C796" s="63" t="s">
        <v>356</v>
      </c>
      <c r="D796" s="67">
        <v>1.6129032258064516E-2</v>
      </c>
      <c r="E796" s="67">
        <v>8.3333333333333329E-2</v>
      </c>
      <c r="F796" s="67">
        <v>6.25E-2</v>
      </c>
      <c r="G796" s="67">
        <v>0</v>
      </c>
      <c r="H796" s="67">
        <v>2.6086956521739129E-2</v>
      </c>
    </row>
    <row r="797" spans="3:8" ht="42">
      <c r="C797" s="63" t="s">
        <v>357</v>
      </c>
      <c r="D797" s="67">
        <v>1.0752688172043012E-2</v>
      </c>
      <c r="E797" s="67">
        <v>0</v>
      </c>
      <c r="F797" s="67">
        <v>6.25E-2</v>
      </c>
      <c r="G797" s="67">
        <v>0</v>
      </c>
      <c r="H797" s="67">
        <v>1.3043478260869565E-2</v>
      </c>
    </row>
    <row r="798" spans="3:8" ht="21">
      <c r="C798" s="63" t="s">
        <v>358</v>
      </c>
      <c r="D798" s="67">
        <v>2.1505376344086023E-2</v>
      </c>
      <c r="E798" s="67">
        <v>0</v>
      </c>
      <c r="F798" s="67">
        <v>0.125</v>
      </c>
      <c r="G798" s="67">
        <v>0</v>
      </c>
      <c r="H798" s="67">
        <v>2.6086956521739129E-2</v>
      </c>
    </row>
    <row r="799" spans="3:8" ht="42">
      <c r="C799" s="63" t="s">
        <v>359</v>
      </c>
      <c r="D799" s="67">
        <v>0</v>
      </c>
      <c r="E799" s="67">
        <v>0</v>
      </c>
      <c r="F799" s="67">
        <v>0</v>
      </c>
      <c r="G799" s="67">
        <v>0</v>
      </c>
      <c r="H799" s="67">
        <v>0</v>
      </c>
    </row>
    <row r="800" spans="3:8" ht="21">
      <c r="C800" s="63" t="s">
        <v>360</v>
      </c>
      <c r="D800" s="67">
        <v>0.12365591397849462</v>
      </c>
      <c r="E800" s="67">
        <v>0</v>
      </c>
      <c r="F800" s="67">
        <v>0</v>
      </c>
      <c r="G800" s="67">
        <v>0</v>
      </c>
      <c r="H800" s="67">
        <v>0.1</v>
      </c>
    </row>
    <row r="801" spans="3:16" ht="21">
      <c r="C801" s="63" t="s">
        <v>361</v>
      </c>
      <c r="D801" s="67">
        <v>2.6881720430107527E-2</v>
      </c>
      <c r="E801" s="67">
        <v>4.1666666666666664E-2</v>
      </c>
      <c r="F801" s="67">
        <v>0.125</v>
      </c>
      <c r="G801" s="67">
        <v>0</v>
      </c>
      <c r="H801" s="67">
        <v>3.4782608695652174E-2</v>
      </c>
    </row>
    <row r="802" spans="3:16" ht="21">
      <c r="C802" s="63" t="s">
        <v>419</v>
      </c>
      <c r="D802" s="67">
        <v>0.27956989247311825</v>
      </c>
      <c r="E802" s="67">
        <v>0.5</v>
      </c>
      <c r="F802" s="67">
        <v>0.5</v>
      </c>
      <c r="G802" s="67">
        <v>0.25</v>
      </c>
      <c r="H802" s="67">
        <v>0.31739130434782609</v>
      </c>
    </row>
    <row r="803" spans="3:16" ht="43.5" customHeight="1"/>
    <row r="804" spans="3:16" ht="23.25">
      <c r="C804" s="111" t="s">
        <v>362</v>
      </c>
      <c r="D804" s="111"/>
      <c r="E804" s="111"/>
      <c r="F804" s="111"/>
      <c r="G804" s="111"/>
      <c r="H804" s="111"/>
      <c r="I804" s="111"/>
      <c r="J804" s="111"/>
      <c r="K804" s="111"/>
      <c r="L804" s="111"/>
      <c r="M804" s="111"/>
      <c r="N804" s="111"/>
      <c r="O804" s="111"/>
      <c r="P804" s="111"/>
    </row>
    <row r="806" spans="3:16" s="94" customFormat="1" ht="52.5" customHeight="1">
      <c r="C806" s="113" t="s">
        <v>363</v>
      </c>
      <c r="D806" s="113"/>
      <c r="E806" s="113"/>
      <c r="F806" s="113"/>
      <c r="G806" s="113"/>
      <c r="H806" s="113"/>
      <c r="I806" s="113"/>
      <c r="J806" s="113"/>
      <c r="K806" s="113"/>
      <c r="L806" s="113"/>
      <c r="M806" s="113"/>
      <c r="N806" s="113"/>
      <c r="O806" s="113"/>
      <c r="P806" s="113"/>
    </row>
    <row r="808" spans="3:16" ht="23.25">
      <c r="C808" s="62" t="s">
        <v>96</v>
      </c>
      <c r="D808" s="62" t="s">
        <v>154</v>
      </c>
    </row>
    <row r="809" spans="3:16" ht="21">
      <c r="C809" s="70" t="s">
        <v>38</v>
      </c>
      <c r="D809" s="64">
        <v>112</v>
      </c>
    </row>
    <row r="810" spans="3:16" ht="21">
      <c r="C810" s="70" t="s">
        <v>37</v>
      </c>
      <c r="D810" s="64">
        <v>50</v>
      </c>
    </row>
    <row r="811" spans="3:16" ht="21">
      <c r="C811" s="70" t="s">
        <v>51</v>
      </c>
      <c r="D811" s="64">
        <v>24</v>
      </c>
    </row>
    <row r="813" spans="3:16" ht="23.25">
      <c r="C813" s="62" t="s">
        <v>97</v>
      </c>
      <c r="D813" s="62" t="s">
        <v>154</v>
      </c>
    </row>
    <row r="814" spans="3:16" ht="21">
      <c r="C814" s="70" t="s">
        <v>38</v>
      </c>
      <c r="D814" s="67">
        <v>0.60215053763440862</v>
      </c>
    </row>
    <row r="815" spans="3:16" ht="21">
      <c r="C815" s="70" t="s">
        <v>37</v>
      </c>
      <c r="D815" s="67">
        <v>0.26881720430107525</v>
      </c>
    </row>
    <row r="816" spans="3:16" ht="21">
      <c r="C816" s="70" t="s">
        <v>51</v>
      </c>
      <c r="D816" s="67">
        <v>0.12903225806451613</v>
      </c>
    </row>
    <row r="819" spans="3:16" ht="23.25">
      <c r="C819" s="111" t="s">
        <v>364</v>
      </c>
      <c r="D819" s="111"/>
      <c r="E819" s="111"/>
      <c r="F819" s="111"/>
      <c r="G819" s="111"/>
      <c r="H819" s="111"/>
      <c r="I819" s="111"/>
      <c r="J819" s="111"/>
      <c r="K819" s="111"/>
      <c r="L819" s="111"/>
      <c r="M819" s="111"/>
      <c r="N819" s="111"/>
      <c r="O819" s="111"/>
      <c r="P819" s="111"/>
    </row>
    <row r="821" spans="3:16" ht="54" customHeight="1">
      <c r="C821" s="112" t="s">
        <v>365</v>
      </c>
      <c r="D821" s="112"/>
      <c r="E821" s="112"/>
      <c r="F821" s="112"/>
      <c r="G821" s="112"/>
      <c r="H821" s="112"/>
      <c r="I821" s="112"/>
      <c r="J821" s="112"/>
      <c r="K821" s="112"/>
      <c r="L821" s="112"/>
      <c r="M821" s="112"/>
      <c r="N821" s="112"/>
      <c r="O821" s="112"/>
      <c r="P821" s="112"/>
    </row>
    <row r="823" spans="3:16" ht="23.25">
      <c r="C823" s="62" t="s">
        <v>96</v>
      </c>
      <c r="D823" s="62" t="s">
        <v>154</v>
      </c>
    </row>
    <row r="824" spans="3:16" ht="21">
      <c r="C824" s="63" t="s">
        <v>168</v>
      </c>
      <c r="D824" s="64">
        <v>30</v>
      </c>
    </row>
    <row r="825" spans="3:16" ht="21">
      <c r="C825" s="63" t="s">
        <v>207</v>
      </c>
      <c r="D825" s="64">
        <v>110</v>
      </c>
    </row>
    <row r="826" spans="3:16" ht="21">
      <c r="C826" s="63" t="s">
        <v>170</v>
      </c>
      <c r="D826" s="64">
        <v>36</v>
      </c>
    </row>
    <row r="827" spans="3:16" ht="21">
      <c r="C827" s="63" t="s">
        <v>208</v>
      </c>
      <c r="D827" s="64">
        <v>6</v>
      </c>
    </row>
    <row r="828" spans="3:16" ht="21">
      <c r="C828" s="63" t="s">
        <v>51</v>
      </c>
      <c r="D828" s="64">
        <v>4</v>
      </c>
    </row>
    <row r="830" spans="3:16" ht="23.25">
      <c r="C830" s="62" t="s">
        <v>97</v>
      </c>
      <c r="D830" s="62" t="s">
        <v>154</v>
      </c>
    </row>
    <row r="831" spans="3:16" ht="21">
      <c r="C831" s="63" t="s">
        <v>168</v>
      </c>
      <c r="D831" s="67">
        <v>0.16129032258064516</v>
      </c>
    </row>
    <row r="832" spans="3:16" ht="21">
      <c r="C832" s="63" t="s">
        <v>207</v>
      </c>
      <c r="D832" s="67">
        <v>0.59139784946236562</v>
      </c>
    </row>
    <row r="833" spans="3:16" ht="21">
      <c r="C833" s="63" t="s">
        <v>170</v>
      </c>
      <c r="D833" s="67">
        <v>0.19354838709677419</v>
      </c>
    </row>
    <row r="834" spans="3:16" ht="21">
      <c r="C834" s="63" t="s">
        <v>208</v>
      </c>
      <c r="D834" s="67">
        <v>3.2258064516129031E-2</v>
      </c>
    </row>
    <row r="835" spans="3:16" ht="21">
      <c r="C835" s="63" t="s">
        <v>51</v>
      </c>
      <c r="D835" s="67">
        <v>2.1505376344086023E-2</v>
      </c>
    </row>
    <row r="837" spans="3:16" ht="23.25">
      <c r="C837" s="111" t="s">
        <v>366</v>
      </c>
      <c r="D837" s="111"/>
      <c r="E837" s="111"/>
      <c r="F837" s="111"/>
      <c r="G837" s="111"/>
      <c r="H837" s="111"/>
      <c r="I837" s="111"/>
      <c r="J837" s="111"/>
      <c r="K837" s="111"/>
      <c r="L837" s="111"/>
      <c r="M837" s="111"/>
      <c r="N837" s="111"/>
      <c r="O837" s="111"/>
      <c r="P837" s="111"/>
    </row>
    <row r="839" spans="3:16" ht="23.25">
      <c r="C839" s="112" t="s">
        <v>367</v>
      </c>
      <c r="D839" s="112"/>
      <c r="E839" s="112"/>
      <c r="F839" s="112"/>
      <c r="G839" s="112"/>
      <c r="H839" s="112"/>
      <c r="I839" s="112"/>
      <c r="J839" s="112"/>
      <c r="K839" s="112"/>
      <c r="L839" s="112"/>
      <c r="M839" s="112"/>
      <c r="N839" s="112"/>
      <c r="O839" s="112"/>
      <c r="P839" s="112"/>
    </row>
    <row r="841" spans="3:16" ht="23.25">
      <c r="C841" s="95" t="s">
        <v>368</v>
      </c>
      <c r="D841" s="62" t="s">
        <v>154</v>
      </c>
      <c r="E841" s="62" t="s">
        <v>156</v>
      </c>
      <c r="F841" s="62" t="s">
        <v>157</v>
      </c>
      <c r="G841" s="62" t="s">
        <v>98</v>
      </c>
    </row>
    <row r="842" spans="3:16" ht="21">
      <c r="C842" s="70" t="s">
        <v>369</v>
      </c>
      <c r="D842" s="64">
        <v>11</v>
      </c>
      <c r="E842" s="64">
        <v>2</v>
      </c>
      <c r="F842" s="64">
        <v>0</v>
      </c>
      <c r="G842" s="64">
        <v>13</v>
      </c>
    </row>
    <row r="843" spans="3:16" ht="21">
      <c r="C843" s="70" t="s">
        <v>370</v>
      </c>
      <c r="D843" s="64">
        <v>35</v>
      </c>
      <c r="E843" s="64">
        <v>1</v>
      </c>
      <c r="F843" s="64">
        <v>2</v>
      </c>
      <c r="G843" s="64">
        <v>38</v>
      </c>
    </row>
    <row r="844" spans="3:16" ht="21">
      <c r="C844" s="70" t="s">
        <v>371</v>
      </c>
      <c r="D844" s="64">
        <v>56</v>
      </c>
      <c r="E844" s="64">
        <v>10</v>
      </c>
      <c r="F844" s="64">
        <v>0</v>
      </c>
      <c r="G844" s="64">
        <v>66</v>
      </c>
    </row>
    <row r="845" spans="3:16" ht="21">
      <c r="C845" s="70" t="s">
        <v>372</v>
      </c>
      <c r="D845" s="64">
        <v>41</v>
      </c>
      <c r="E845" s="64">
        <v>3</v>
      </c>
      <c r="F845" s="64">
        <v>2</v>
      </c>
      <c r="G845" s="64">
        <v>46</v>
      </c>
    </row>
    <row r="846" spans="3:16" ht="21">
      <c r="C846" s="70" t="s">
        <v>51</v>
      </c>
      <c r="D846" s="64">
        <v>9</v>
      </c>
      <c r="E846" s="64">
        <v>0</v>
      </c>
      <c r="F846" s="64">
        <v>0</v>
      </c>
      <c r="G846" s="64">
        <v>9</v>
      </c>
    </row>
    <row r="847" spans="3:16" ht="21">
      <c r="C847" s="81"/>
      <c r="D847" s="83"/>
      <c r="E847" s="83"/>
      <c r="F847" s="83"/>
      <c r="G847" s="83"/>
    </row>
    <row r="849" spans="3:7" ht="23.25">
      <c r="C849" s="95" t="s">
        <v>373</v>
      </c>
      <c r="D849" s="62" t="s">
        <v>154</v>
      </c>
      <c r="E849" s="62" t="s">
        <v>156</v>
      </c>
      <c r="F849" s="62" t="s">
        <v>157</v>
      </c>
      <c r="G849" s="62" t="s">
        <v>98</v>
      </c>
    </row>
    <row r="850" spans="3:7" ht="21">
      <c r="C850" s="70" t="s">
        <v>369</v>
      </c>
      <c r="D850" s="64">
        <v>18</v>
      </c>
      <c r="E850" s="64">
        <v>2</v>
      </c>
      <c r="F850" s="64">
        <v>1</v>
      </c>
      <c r="G850" s="64">
        <v>21</v>
      </c>
    </row>
    <row r="851" spans="3:7" ht="21">
      <c r="C851" s="70" t="s">
        <v>370</v>
      </c>
      <c r="D851" s="64">
        <v>37</v>
      </c>
      <c r="E851" s="64">
        <v>1</v>
      </c>
      <c r="F851" s="64">
        <v>1</v>
      </c>
      <c r="G851" s="64">
        <v>39</v>
      </c>
    </row>
    <row r="852" spans="3:7" ht="21">
      <c r="C852" s="70" t="s">
        <v>371</v>
      </c>
      <c r="D852" s="64">
        <v>81</v>
      </c>
      <c r="E852" s="64">
        <v>9</v>
      </c>
      <c r="F852" s="64">
        <v>1</v>
      </c>
      <c r="G852" s="64">
        <v>91</v>
      </c>
    </row>
    <row r="853" spans="3:7" ht="21">
      <c r="C853" s="70" t="s">
        <v>372</v>
      </c>
      <c r="D853" s="64">
        <v>40</v>
      </c>
      <c r="E853" s="64">
        <v>3</v>
      </c>
      <c r="F853" s="64">
        <v>1</v>
      </c>
      <c r="G853" s="64">
        <v>44</v>
      </c>
    </row>
    <row r="854" spans="3:7" ht="21">
      <c r="C854" s="146" t="s">
        <v>51</v>
      </c>
      <c r="D854" s="64">
        <v>10</v>
      </c>
      <c r="E854" s="64">
        <v>1</v>
      </c>
      <c r="F854" s="64">
        <v>0</v>
      </c>
      <c r="G854" s="64">
        <v>11</v>
      </c>
    </row>
    <row r="855" spans="3:7" ht="21">
      <c r="C855" s="147"/>
    </row>
    <row r="857" spans="3:7" ht="23.25">
      <c r="C857" s="95" t="s">
        <v>374</v>
      </c>
      <c r="D857" s="62" t="s">
        <v>154</v>
      </c>
      <c r="E857" s="62" t="s">
        <v>156</v>
      </c>
      <c r="F857" s="62" t="s">
        <v>157</v>
      </c>
      <c r="G857" s="62" t="s">
        <v>98</v>
      </c>
    </row>
    <row r="858" spans="3:7" ht="21">
      <c r="C858" s="70" t="s">
        <v>369</v>
      </c>
      <c r="D858" s="64">
        <v>11</v>
      </c>
      <c r="E858" s="64">
        <v>1</v>
      </c>
      <c r="F858" s="64">
        <v>1</v>
      </c>
      <c r="G858" s="64">
        <v>13</v>
      </c>
    </row>
    <row r="859" spans="3:7" ht="21">
      <c r="C859" s="70" t="s">
        <v>370</v>
      </c>
      <c r="D859" s="64">
        <v>18</v>
      </c>
      <c r="E859" s="64">
        <v>4</v>
      </c>
      <c r="F859" s="64">
        <v>1</v>
      </c>
      <c r="G859" s="64">
        <v>23</v>
      </c>
    </row>
    <row r="860" spans="3:7" ht="21">
      <c r="C860" s="70" t="s">
        <v>371</v>
      </c>
      <c r="D860" s="64">
        <v>45</v>
      </c>
      <c r="E860" s="64">
        <v>8</v>
      </c>
      <c r="F860" s="64">
        <v>0</v>
      </c>
      <c r="G860" s="64">
        <v>53</v>
      </c>
    </row>
    <row r="861" spans="3:7" ht="21">
      <c r="C861" s="70" t="s">
        <v>372</v>
      </c>
      <c r="D861" s="64">
        <v>29</v>
      </c>
      <c r="E861" s="64">
        <v>3</v>
      </c>
      <c r="F861" s="64">
        <v>2</v>
      </c>
      <c r="G861" s="64">
        <v>34</v>
      </c>
    </row>
    <row r="862" spans="3:7" ht="21">
      <c r="C862" s="70" t="s">
        <v>51</v>
      </c>
      <c r="D862" s="64">
        <v>13</v>
      </c>
      <c r="E862" s="64">
        <v>0</v>
      </c>
      <c r="F862" s="64">
        <v>0</v>
      </c>
      <c r="G862" s="64">
        <v>13</v>
      </c>
    </row>
    <row r="863" spans="3:7" ht="21">
      <c r="C863" s="81" t="s">
        <v>419</v>
      </c>
      <c r="D863" s="83"/>
      <c r="E863" s="83"/>
      <c r="F863" s="83"/>
      <c r="G863" s="83"/>
    </row>
    <row r="864" spans="3:7" ht="63" customHeight="1"/>
    <row r="865" spans="3:7" ht="23.25">
      <c r="C865" s="95" t="s">
        <v>375</v>
      </c>
      <c r="D865" s="62" t="s">
        <v>154</v>
      </c>
      <c r="E865" s="62" t="s">
        <v>156</v>
      </c>
      <c r="F865" s="62" t="s">
        <v>157</v>
      </c>
      <c r="G865" s="62" t="s">
        <v>98</v>
      </c>
    </row>
    <row r="866" spans="3:7" ht="21">
      <c r="C866" s="70" t="s">
        <v>369</v>
      </c>
      <c r="D866" s="67">
        <v>5.9139784946236562E-2</v>
      </c>
      <c r="E866" s="67">
        <v>0.125</v>
      </c>
      <c r="F866" s="67">
        <v>0</v>
      </c>
      <c r="G866" s="67">
        <v>6.3106796116504854E-2</v>
      </c>
    </row>
    <row r="867" spans="3:7" ht="21">
      <c r="C867" s="70" t="s">
        <v>370</v>
      </c>
      <c r="D867" s="67">
        <v>0.18817204301075269</v>
      </c>
      <c r="E867" s="67">
        <v>6.25E-2</v>
      </c>
      <c r="F867" s="67">
        <v>0.5</v>
      </c>
      <c r="G867" s="67">
        <v>0.18446601941747573</v>
      </c>
    </row>
    <row r="868" spans="3:7" ht="21">
      <c r="C868" s="70" t="s">
        <v>371</v>
      </c>
      <c r="D868" s="67">
        <v>0.30107526881720431</v>
      </c>
      <c r="E868" s="67">
        <v>0.625</v>
      </c>
      <c r="F868" s="67">
        <v>0</v>
      </c>
      <c r="G868" s="67">
        <v>0.32038834951456313</v>
      </c>
    </row>
    <row r="869" spans="3:7" ht="21">
      <c r="C869" s="70" t="s">
        <v>372</v>
      </c>
      <c r="D869" s="67">
        <v>0.22043010752688172</v>
      </c>
      <c r="E869" s="67">
        <v>0.1875</v>
      </c>
      <c r="F869" s="67">
        <v>0.5</v>
      </c>
      <c r="G869" s="67">
        <v>0.22330097087378642</v>
      </c>
    </row>
    <row r="870" spans="3:7" ht="21">
      <c r="C870" s="70" t="s">
        <v>51</v>
      </c>
      <c r="D870" s="67">
        <v>4.8387096774193547E-2</v>
      </c>
      <c r="E870" s="67">
        <v>0</v>
      </c>
      <c r="F870" s="67">
        <v>0</v>
      </c>
      <c r="G870" s="67">
        <v>4.3689320388349516E-2</v>
      </c>
    </row>
    <row r="871" spans="3:7" ht="84.75" customHeight="1"/>
    <row r="872" spans="3:7" ht="23.25">
      <c r="C872" s="95" t="s">
        <v>376</v>
      </c>
      <c r="D872" s="62" t="s">
        <v>154</v>
      </c>
      <c r="E872" s="62" t="s">
        <v>156</v>
      </c>
      <c r="F872" s="62" t="s">
        <v>157</v>
      </c>
      <c r="G872" s="62" t="s">
        <v>98</v>
      </c>
    </row>
    <row r="873" spans="3:7" ht="21">
      <c r="C873" s="70" t="s">
        <v>369</v>
      </c>
      <c r="D873" s="67">
        <v>9.6774193548387094E-2</v>
      </c>
      <c r="E873" s="67">
        <v>0.125</v>
      </c>
      <c r="F873" s="67">
        <v>0.25</v>
      </c>
      <c r="G873" s="67">
        <v>0.10194174757281553</v>
      </c>
    </row>
    <row r="874" spans="3:7" ht="21">
      <c r="C874" s="70" t="s">
        <v>370</v>
      </c>
      <c r="D874" s="67">
        <v>0.19892473118279569</v>
      </c>
      <c r="E874" s="67">
        <v>6.25E-2</v>
      </c>
      <c r="F874" s="67">
        <v>0.25</v>
      </c>
      <c r="G874" s="67">
        <v>0.18932038834951456</v>
      </c>
    </row>
    <row r="875" spans="3:7" ht="21">
      <c r="C875" s="70" t="s">
        <v>371</v>
      </c>
      <c r="D875" s="67">
        <v>0.43548387096774194</v>
      </c>
      <c r="E875" s="67">
        <v>0.5625</v>
      </c>
      <c r="F875" s="67">
        <v>0.25</v>
      </c>
      <c r="G875" s="67">
        <v>0.44174757281553401</v>
      </c>
    </row>
    <row r="876" spans="3:7" ht="21">
      <c r="C876" s="70" t="s">
        <v>372</v>
      </c>
      <c r="D876" s="67">
        <v>0.21505376344086022</v>
      </c>
      <c r="E876" s="67">
        <v>0.1875</v>
      </c>
      <c r="F876" s="67">
        <v>0.25</v>
      </c>
      <c r="G876" s="67">
        <v>0.21359223300970873</v>
      </c>
    </row>
    <row r="877" spans="3:7" ht="21">
      <c r="C877" s="70" t="s">
        <v>51</v>
      </c>
      <c r="D877" s="67">
        <v>5.3763440860215055E-2</v>
      </c>
      <c r="E877" s="67">
        <v>6.25E-2</v>
      </c>
      <c r="F877" s="67">
        <v>0</v>
      </c>
      <c r="G877" s="67">
        <v>5.3398058252427182E-2</v>
      </c>
    </row>
    <row r="878" spans="3:7" ht="67.5" customHeight="1"/>
    <row r="879" spans="3:7" ht="23.25">
      <c r="C879" s="95" t="s">
        <v>377</v>
      </c>
      <c r="D879" s="62" t="s">
        <v>154</v>
      </c>
      <c r="E879" s="62" t="s">
        <v>156</v>
      </c>
      <c r="F879" s="62" t="s">
        <v>157</v>
      </c>
      <c r="G879" s="62" t="s">
        <v>98</v>
      </c>
    </row>
    <row r="880" spans="3:7" ht="21">
      <c r="C880" s="70" t="s">
        <v>369</v>
      </c>
      <c r="D880" s="67">
        <v>5.9139784946236562E-2</v>
      </c>
      <c r="E880" s="67">
        <v>6.25E-2</v>
      </c>
      <c r="F880" s="67">
        <v>0.25</v>
      </c>
      <c r="G880" s="67">
        <v>6.3106796116504854E-2</v>
      </c>
    </row>
    <row r="881" spans="3:16" ht="21">
      <c r="C881" s="70" t="s">
        <v>370</v>
      </c>
      <c r="D881" s="67">
        <v>9.6774193548387094E-2</v>
      </c>
      <c r="E881" s="67">
        <v>0.25</v>
      </c>
      <c r="F881" s="67">
        <v>0.25</v>
      </c>
      <c r="G881" s="67">
        <v>0.11165048543689321</v>
      </c>
    </row>
    <row r="882" spans="3:16" ht="21">
      <c r="C882" s="70" t="s">
        <v>371</v>
      </c>
      <c r="D882" s="67">
        <v>0.24193548387096775</v>
      </c>
      <c r="E882" s="67">
        <v>0.5</v>
      </c>
      <c r="F882" s="67">
        <v>0</v>
      </c>
      <c r="G882" s="67">
        <v>0.25728155339805825</v>
      </c>
    </row>
    <row r="883" spans="3:16" ht="21">
      <c r="C883" s="70" t="s">
        <v>372</v>
      </c>
      <c r="D883" s="67">
        <v>0.15591397849462366</v>
      </c>
      <c r="E883" s="67">
        <v>0.1875</v>
      </c>
      <c r="F883" s="67">
        <v>0.5</v>
      </c>
      <c r="G883" s="67">
        <v>0.1650485436893204</v>
      </c>
    </row>
    <row r="884" spans="3:16" ht="21">
      <c r="C884" s="70" t="s">
        <v>51</v>
      </c>
      <c r="D884" s="67">
        <v>6.9892473118279563E-2</v>
      </c>
      <c r="E884" s="67">
        <v>0</v>
      </c>
      <c r="F884" s="67">
        <v>0</v>
      </c>
      <c r="G884" s="67">
        <v>6.3106796116504854E-2</v>
      </c>
    </row>
    <row r="885" spans="3:16" ht="60" customHeight="1"/>
    <row r="886" spans="3:16" ht="41.25" customHeight="1"/>
    <row r="887" spans="3:16" ht="23.25">
      <c r="C887" s="111" t="s">
        <v>378</v>
      </c>
      <c r="D887" s="111"/>
      <c r="E887" s="111"/>
      <c r="F887" s="111"/>
      <c r="G887" s="111"/>
      <c r="H887" s="111"/>
      <c r="I887" s="111"/>
      <c r="J887" s="111"/>
      <c r="K887" s="111"/>
      <c r="L887" s="111"/>
      <c r="M887" s="111"/>
      <c r="N887" s="111"/>
      <c r="O887" s="111"/>
      <c r="P887" s="111"/>
    </row>
    <row r="889" spans="3:16" ht="42" customHeight="1">
      <c r="C889" s="113" t="s">
        <v>379</v>
      </c>
      <c r="D889" s="113"/>
      <c r="E889" s="113"/>
      <c r="F889" s="113"/>
      <c r="G889" s="113"/>
      <c r="H889" s="113"/>
      <c r="I889" s="113"/>
      <c r="J889" s="113"/>
      <c r="K889" s="113"/>
      <c r="L889" s="113"/>
      <c r="M889" s="113"/>
      <c r="N889" s="113"/>
      <c r="O889" s="113"/>
      <c r="P889" s="113"/>
    </row>
    <row r="891" spans="3:16" ht="23.25">
      <c r="C891" s="62" t="s">
        <v>96</v>
      </c>
      <c r="D891" s="62" t="s">
        <v>154</v>
      </c>
      <c r="E891" s="62" t="s">
        <v>155</v>
      </c>
      <c r="F891" s="62" t="s">
        <v>156</v>
      </c>
      <c r="G891" s="62" t="s">
        <v>157</v>
      </c>
      <c r="H891" s="62" t="s">
        <v>98</v>
      </c>
    </row>
    <row r="892" spans="3:16" ht="21">
      <c r="C892" s="70">
        <v>1</v>
      </c>
      <c r="D892" s="64">
        <v>1</v>
      </c>
      <c r="E892" s="64">
        <v>2</v>
      </c>
      <c r="F892" s="64">
        <v>0</v>
      </c>
      <c r="G892" s="64">
        <v>0</v>
      </c>
      <c r="H892" s="64">
        <v>3</v>
      </c>
    </row>
    <row r="893" spans="3:16" ht="21">
      <c r="C893" s="70">
        <v>2</v>
      </c>
      <c r="D893" s="64">
        <v>5</v>
      </c>
      <c r="E893" s="64">
        <v>0</v>
      </c>
      <c r="F893" s="64">
        <v>1</v>
      </c>
      <c r="G893" s="64">
        <v>0</v>
      </c>
      <c r="H893" s="64">
        <v>6</v>
      </c>
    </row>
    <row r="894" spans="3:16" ht="21">
      <c r="C894" s="70">
        <v>3</v>
      </c>
      <c r="D894" s="64">
        <v>49</v>
      </c>
      <c r="E894" s="64">
        <v>9</v>
      </c>
      <c r="F894" s="64">
        <v>4</v>
      </c>
      <c r="G894" s="64">
        <v>3</v>
      </c>
      <c r="H894" s="64">
        <v>65</v>
      </c>
    </row>
    <row r="895" spans="3:16" ht="21">
      <c r="C895" s="70">
        <v>4</v>
      </c>
      <c r="D895" s="64">
        <v>104</v>
      </c>
      <c r="E895" s="64">
        <v>13</v>
      </c>
      <c r="F895" s="64">
        <v>5</v>
      </c>
      <c r="G895" s="64">
        <v>1</v>
      </c>
      <c r="H895" s="64">
        <v>123</v>
      </c>
    </row>
    <row r="896" spans="3:16" ht="21">
      <c r="C896" s="70">
        <v>5</v>
      </c>
      <c r="D896" s="64">
        <v>27</v>
      </c>
      <c r="E896" s="64">
        <v>0</v>
      </c>
      <c r="F896" s="64">
        <v>5</v>
      </c>
      <c r="G896" s="64">
        <v>0</v>
      </c>
      <c r="H896" s="64">
        <v>32</v>
      </c>
    </row>
    <row r="898" spans="3:8" ht="23.25">
      <c r="C898" s="95" t="s">
        <v>97</v>
      </c>
      <c r="D898" s="62" t="s">
        <v>154</v>
      </c>
      <c r="E898" s="62" t="s">
        <v>155</v>
      </c>
      <c r="F898" s="62" t="s">
        <v>156</v>
      </c>
      <c r="G898" s="62" t="s">
        <v>157</v>
      </c>
      <c r="H898" s="62" t="s">
        <v>98</v>
      </c>
    </row>
    <row r="899" spans="3:8" ht="21">
      <c r="C899" s="70">
        <v>1</v>
      </c>
      <c r="D899" s="67">
        <v>5.3763440860215058E-3</v>
      </c>
      <c r="E899" s="67">
        <v>8.3333333333333329E-2</v>
      </c>
      <c r="F899" s="67">
        <v>0</v>
      </c>
      <c r="G899" s="67">
        <v>0</v>
      </c>
      <c r="H899" s="67">
        <v>1.3100436681222707E-2</v>
      </c>
    </row>
    <row r="900" spans="3:8" ht="21">
      <c r="C900" s="70">
        <v>2</v>
      </c>
      <c r="D900" s="67">
        <v>2.6881720430107527E-2</v>
      </c>
      <c r="E900" s="67">
        <v>0</v>
      </c>
      <c r="F900" s="67">
        <v>6.6666666666666666E-2</v>
      </c>
      <c r="G900" s="67">
        <v>0</v>
      </c>
      <c r="H900" s="67">
        <v>2.6200873362445413E-2</v>
      </c>
    </row>
    <row r="901" spans="3:8" ht="21">
      <c r="C901" s="70">
        <v>3</v>
      </c>
      <c r="D901" s="67">
        <v>0.26344086021505375</v>
      </c>
      <c r="E901" s="67">
        <v>0.375</v>
      </c>
      <c r="F901" s="67">
        <v>0.26666666666666666</v>
      </c>
      <c r="G901" s="67">
        <v>0.75</v>
      </c>
      <c r="H901" s="67">
        <v>0.28384279475982532</v>
      </c>
    </row>
    <row r="902" spans="3:8" ht="21">
      <c r="C902" s="70">
        <v>4</v>
      </c>
      <c r="D902" s="67">
        <v>0.55913978494623651</v>
      </c>
      <c r="E902" s="67">
        <v>0.54166666666666663</v>
      </c>
      <c r="F902" s="67">
        <v>0.33333333333333331</v>
      </c>
      <c r="G902" s="67">
        <v>0.25</v>
      </c>
      <c r="H902" s="67">
        <v>0.53711790393013104</v>
      </c>
    </row>
    <row r="903" spans="3:8" ht="21">
      <c r="C903" s="70">
        <v>5</v>
      </c>
      <c r="D903" s="67">
        <v>0.14516129032258066</v>
      </c>
      <c r="E903" s="67">
        <v>0</v>
      </c>
      <c r="F903" s="67">
        <v>0.33333333333333331</v>
      </c>
      <c r="G903" s="67">
        <v>0</v>
      </c>
      <c r="H903" s="67">
        <v>0.13973799126637554</v>
      </c>
    </row>
    <row r="922" spans="3:16" ht="23.25">
      <c r="C922" s="112" t="s">
        <v>380</v>
      </c>
      <c r="D922" s="112"/>
      <c r="E922" s="112"/>
      <c r="F922" s="112"/>
      <c r="G922" s="112"/>
      <c r="H922" s="112"/>
      <c r="I922" s="112"/>
      <c r="J922" s="112"/>
      <c r="K922" s="112"/>
      <c r="L922" s="112"/>
      <c r="M922" s="112"/>
      <c r="N922" s="112"/>
      <c r="O922" s="112"/>
      <c r="P922" s="112"/>
    </row>
    <row r="924" spans="3:16" ht="23.25">
      <c r="C924" s="62" t="s">
        <v>381</v>
      </c>
      <c r="D924" s="62" t="s">
        <v>154</v>
      </c>
      <c r="E924" s="62" t="s">
        <v>382</v>
      </c>
    </row>
    <row r="925" spans="3:16" ht="21">
      <c r="C925" s="63" t="s">
        <v>383</v>
      </c>
      <c r="D925" s="64">
        <v>27</v>
      </c>
      <c r="E925" s="67">
        <v>0.14516129032258066</v>
      </c>
    </row>
    <row r="926" spans="3:16" ht="21">
      <c r="C926" s="63" t="s">
        <v>384</v>
      </c>
      <c r="D926" s="64">
        <v>2</v>
      </c>
      <c r="E926" s="67">
        <v>1.0752688172043012E-2</v>
      </c>
    </row>
    <row r="927" spans="3:16" ht="42">
      <c r="C927" s="63" t="s">
        <v>385</v>
      </c>
      <c r="D927" s="64">
        <v>7</v>
      </c>
      <c r="E927" s="67">
        <v>3.7634408602150539E-2</v>
      </c>
    </row>
    <row r="928" spans="3:16" ht="63">
      <c r="C928" s="63" t="s">
        <v>386</v>
      </c>
      <c r="D928" s="64">
        <v>3</v>
      </c>
      <c r="E928" s="67">
        <v>1.6129032258064516E-2</v>
      </c>
    </row>
    <row r="929" spans="3:16" ht="84">
      <c r="C929" s="63" t="s">
        <v>387</v>
      </c>
      <c r="D929" s="64">
        <v>13</v>
      </c>
      <c r="E929" s="67">
        <v>6.9892473118279563E-2</v>
      </c>
    </row>
    <row r="930" spans="3:16" ht="21">
      <c r="C930" s="63" t="s">
        <v>345</v>
      </c>
      <c r="D930" s="64">
        <v>15</v>
      </c>
      <c r="E930" s="67">
        <v>8.0645161290322578E-2</v>
      </c>
    </row>
    <row r="931" spans="3:16" ht="21">
      <c r="C931" s="63" t="s">
        <v>419</v>
      </c>
      <c r="D931" s="64">
        <v>57</v>
      </c>
      <c r="E931" s="67">
        <v>0.30645161290322581</v>
      </c>
    </row>
    <row r="932" spans="3:16" ht="37.5" customHeight="1"/>
    <row r="933" spans="3:16" ht="23.25">
      <c r="C933" s="112" t="s">
        <v>388</v>
      </c>
      <c r="D933" s="112"/>
      <c r="E933" s="112"/>
      <c r="F933" s="112"/>
      <c r="G933" s="112"/>
      <c r="H933" s="112"/>
      <c r="I933" s="112"/>
      <c r="J933" s="112"/>
      <c r="K933" s="112"/>
      <c r="L933" s="112"/>
      <c r="M933" s="112"/>
      <c r="N933" s="112"/>
      <c r="O933" s="112"/>
      <c r="P933" s="112"/>
    </row>
    <row r="934" spans="3:16" ht="42.75" customHeight="1"/>
    <row r="935" spans="3:16" ht="18.75" customHeight="1">
      <c r="C935" s="62" t="s">
        <v>96</v>
      </c>
      <c r="D935" s="62" t="s">
        <v>154</v>
      </c>
      <c r="E935" s="62" t="s">
        <v>155</v>
      </c>
      <c r="F935" s="62" t="s">
        <v>98</v>
      </c>
    </row>
    <row r="936" spans="3:16" ht="18.75" customHeight="1">
      <c r="C936" s="63" t="s">
        <v>168</v>
      </c>
      <c r="D936" s="96">
        <v>14</v>
      </c>
      <c r="E936" s="64">
        <v>2</v>
      </c>
      <c r="F936" s="65">
        <v>16</v>
      </c>
    </row>
    <row r="937" spans="3:16" ht="18.75" customHeight="1">
      <c r="C937" s="63" t="s">
        <v>207</v>
      </c>
      <c r="D937" s="96">
        <v>49</v>
      </c>
      <c r="E937" s="64">
        <v>4</v>
      </c>
      <c r="F937" s="65">
        <v>53</v>
      </c>
    </row>
    <row r="938" spans="3:16" ht="21">
      <c r="C938" s="63" t="s">
        <v>170</v>
      </c>
      <c r="D938" s="96">
        <v>76</v>
      </c>
      <c r="E938" s="64">
        <v>11</v>
      </c>
      <c r="F938" s="65">
        <v>87</v>
      </c>
    </row>
    <row r="939" spans="3:16" ht="21">
      <c r="C939" s="63" t="s">
        <v>208</v>
      </c>
      <c r="D939" s="96">
        <v>27</v>
      </c>
      <c r="E939" s="64">
        <v>5</v>
      </c>
      <c r="F939" s="65">
        <v>32</v>
      </c>
    </row>
    <row r="940" spans="3:16" ht="21">
      <c r="C940" s="63" t="s">
        <v>51</v>
      </c>
      <c r="D940" s="96">
        <v>20</v>
      </c>
      <c r="E940" s="64">
        <v>2</v>
      </c>
      <c r="F940" s="65">
        <v>22</v>
      </c>
    </row>
    <row r="941" spans="3:16" ht="21">
      <c r="C941" s="63" t="s">
        <v>98</v>
      </c>
      <c r="D941" s="96">
        <v>186</v>
      </c>
      <c r="E941" s="96">
        <v>24</v>
      </c>
      <c r="F941" s="97">
        <v>210</v>
      </c>
    </row>
    <row r="943" spans="3:16" ht="23.25">
      <c r="C943" s="62" t="s">
        <v>97</v>
      </c>
      <c r="D943" s="62" t="s">
        <v>154</v>
      </c>
      <c r="E943" s="62" t="s">
        <v>155</v>
      </c>
      <c r="F943" s="62" t="s">
        <v>98</v>
      </c>
    </row>
    <row r="944" spans="3:16" ht="21">
      <c r="C944" s="63" t="s">
        <v>168</v>
      </c>
      <c r="D944" s="67">
        <v>7.5268817204301078E-2</v>
      </c>
      <c r="E944" s="67">
        <v>8.3333333333333329E-2</v>
      </c>
      <c r="F944" s="68">
        <v>7.6190476190476197E-2</v>
      </c>
      <c r="G944" s="98"/>
    </row>
    <row r="945" spans="3:16" ht="21">
      <c r="C945" s="63" t="s">
        <v>207</v>
      </c>
      <c r="D945" s="67">
        <v>0.26344086021505375</v>
      </c>
      <c r="E945" s="67">
        <v>0.16666666666666666</v>
      </c>
      <c r="F945" s="68">
        <v>0.25238095238095237</v>
      </c>
    </row>
    <row r="946" spans="3:16" ht="21">
      <c r="C946" s="63" t="s">
        <v>170</v>
      </c>
      <c r="D946" s="67">
        <v>0.40860215053763443</v>
      </c>
      <c r="E946" s="67">
        <v>0.45833333333333331</v>
      </c>
      <c r="F946" s="68">
        <v>0.41428571428571431</v>
      </c>
    </row>
    <row r="947" spans="3:16" ht="21">
      <c r="C947" s="63" t="s">
        <v>208</v>
      </c>
      <c r="D947" s="67">
        <v>0.14516129032258066</v>
      </c>
      <c r="E947" s="67">
        <v>0.20833333333333334</v>
      </c>
      <c r="F947" s="68">
        <v>0.15238095238095239</v>
      </c>
    </row>
    <row r="948" spans="3:16" ht="21">
      <c r="C948" s="63" t="s">
        <v>51</v>
      </c>
      <c r="D948" s="67">
        <v>0.10752688172043011</v>
      </c>
      <c r="E948" s="67">
        <v>8.3333333333333329E-2</v>
      </c>
      <c r="F948" s="68">
        <v>0.10476190476190476</v>
      </c>
    </row>
    <row r="949" spans="3:16" ht="40.5" customHeight="1"/>
    <row r="950" spans="3:16" ht="23.25">
      <c r="C950" s="112" t="s">
        <v>389</v>
      </c>
      <c r="D950" s="112"/>
      <c r="E950" s="112"/>
      <c r="F950" s="112"/>
      <c r="G950" s="112"/>
      <c r="H950" s="112"/>
      <c r="I950" s="112"/>
      <c r="J950" s="112"/>
      <c r="K950" s="112"/>
      <c r="L950" s="112"/>
      <c r="M950" s="112"/>
      <c r="N950" s="112"/>
      <c r="O950" s="112"/>
      <c r="P950" s="112"/>
    </row>
    <row r="951" spans="3:16" ht="12.75" customHeight="1"/>
    <row r="952" spans="3:16" ht="23.25">
      <c r="C952" s="62" t="s">
        <v>96</v>
      </c>
      <c r="D952" s="62" t="s">
        <v>155</v>
      </c>
      <c r="E952" s="62" t="s">
        <v>156</v>
      </c>
      <c r="F952" s="62" t="s">
        <v>157</v>
      </c>
      <c r="G952" s="62" t="s">
        <v>98</v>
      </c>
    </row>
    <row r="953" spans="3:16" ht="21">
      <c r="C953" s="63" t="s">
        <v>390</v>
      </c>
      <c r="D953" s="64">
        <v>3</v>
      </c>
      <c r="E953" s="64">
        <v>4</v>
      </c>
      <c r="F953" s="64">
        <v>1</v>
      </c>
      <c r="G953" s="64">
        <v>8</v>
      </c>
    </row>
    <row r="954" spans="3:16" ht="21">
      <c r="C954" s="63" t="s">
        <v>391</v>
      </c>
      <c r="D954" s="64">
        <v>9</v>
      </c>
      <c r="E954" s="64">
        <v>8</v>
      </c>
      <c r="F954" s="64">
        <v>1</v>
      </c>
      <c r="G954" s="64">
        <v>18</v>
      </c>
    </row>
    <row r="955" spans="3:16" ht="21">
      <c r="C955" s="63" t="s">
        <v>392</v>
      </c>
      <c r="D955" s="64">
        <v>9</v>
      </c>
      <c r="E955" s="64">
        <v>4</v>
      </c>
      <c r="F955" s="64">
        <v>1</v>
      </c>
      <c r="G955" s="64">
        <v>14</v>
      </c>
    </row>
    <row r="956" spans="3:16" ht="21">
      <c r="C956" s="63" t="s">
        <v>393</v>
      </c>
      <c r="D956" s="64">
        <v>3</v>
      </c>
      <c r="E956" s="64">
        <v>0</v>
      </c>
      <c r="F956" s="64">
        <v>1</v>
      </c>
      <c r="G956" s="64">
        <v>4</v>
      </c>
    </row>
    <row r="976" spans="3:7" ht="23.25">
      <c r="C976" s="62" t="s">
        <v>97</v>
      </c>
      <c r="D976" s="62" t="s">
        <v>155</v>
      </c>
      <c r="E976" s="62" t="s">
        <v>156</v>
      </c>
      <c r="F976" s="62" t="s">
        <v>157</v>
      </c>
      <c r="G976" s="62" t="s">
        <v>98</v>
      </c>
    </row>
    <row r="977" spans="3:16" ht="21">
      <c r="C977" s="63" t="s">
        <v>390</v>
      </c>
      <c r="D977" s="67">
        <v>0.125</v>
      </c>
      <c r="E977" s="67">
        <v>0.25</v>
      </c>
      <c r="F977" s="67">
        <v>0.25</v>
      </c>
      <c r="G977" s="67">
        <v>0.18181818181818182</v>
      </c>
    </row>
    <row r="978" spans="3:16" ht="21">
      <c r="C978" s="63" t="s">
        <v>391</v>
      </c>
      <c r="D978" s="67">
        <v>0.375</v>
      </c>
      <c r="E978" s="67">
        <v>0.5</v>
      </c>
      <c r="F978" s="67">
        <v>0.25</v>
      </c>
      <c r="G978" s="67">
        <v>0.40909090909090912</v>
      </c>
    </row>
    <row r="979" spans="3:16" ht="21">
      <c r="C979" s="63" t="s">
        <v>392</v>
      </c>
      <c r="D979" s="67">
        <v>0.375</v>
      </c>
      <c r="E979" s="67">
        <v>0.25</v>
      </c>
      <c r="F979" s="67">
        <v>0.25</v>
      </c>
      <c r="G979" s="67">
        <v>0.31818181818181818</v>
      </c>
    </row>
    <row r="980" spans="3:16" ht="21">
      <c r="C980" s="63" t="s">
        <v>393</v>
      </c>
      <c r="D980" s="67">
        <v>0.125</v>
      </c>
      <c r="E980" s="67">
        <v>0</v>
      </c>
      <c r="F980" s="67">
        <v>0.25</v>
      </c>
      <c r="G980" s="67">
        <v>9.0909090909090912E-2</v>
      </c>
    </row>
    <row r="981" spans="3:16" ht="98.25" customHeight="1"/>
    <row r="982" spans="3:16" ht="22.5">
      <c r="C982" s="110" t="s">
        <v>394</v>
      </c>
      <c r="D982" s="110"/>
      <c r="E982" s="110"/>
      <c r="F982" s="110"/>
      <c r="G982" s="110"/>
      <c r="H982" s="110"/>
      <c r="I982" s="110"/>
      <c r="J982" s="110"/>
      <c r="K982" s="110"/>
      <c r="L982" s="110"/>
      <c r="M982" s="110"/>
      <c r="N982" s="110"/>
      <c r="O982" s="110"/>
      <c r="P982" s="110"/>
    </row>
    <row r="984" spans="3:16" ht="23.25">
      <c r="C984" s="62" t="s">
        <v>395</v>
      </c>
      <c r="D984" s="62" t="s">
        <v>156</v>
      </c>
      <c r="E984" s="62" t="s">
        <v>157</v>
      </c>
      <c r="F984" s="62" t="s">
        <v>98</v>
      </c>
    </row>
    <row r="985" spans="3:16" ht="21">
      <c r="C985" s="63" t="s">
        <v>74</v>
      </c>
      <c r="D985" s="64">
        <v>2</v>
      </c>
      <c r="E985" s="64">
        <v>1</v>
      </c>
      <c r="F985" s="64">
        <v>3</v>
      </c>
    </row>
    <row r="986" spans="3:16" ht="21">
      <c r="C986" s="63" t="s">
        <v>72</v>
      </c>
      <c r="D986" s="64">
        <v>8</v>
      </c>
      <c r="E986" s="64">
        <v>1</v>
      </c>
      <c r="F986" s="64">
        <v>9</v>
      </c>
    </row>
    <row r="987" spans="3:16" ht="21">
      <c r="C987" s="63" t="s">
        <v>396</v>
      </c>
      <c r="D987" s="64">
        <v>2</v>
      </c>
      <c r="E987" s="64">
        <v>1</v>
      </c>
      <c r="F987" s="64">
        <v>3</v>
      </c>
    </row>
    <row r="988" spans="3:16" ht="21">
      <c r="C988" s="63" t="s">
        <v>397</v>
      </c>
      <c r="D988" s="64">
        <v>0</v>
      </c>
      <c r="E988" s="64">
        <v>1</v>
      </c>
      <c r="F988" s="64">
        <v>1</v>
      </c>
    </row>
    <row r="989" spans="3:16" ht="21">
      <c r="C989" s="63" t="s">
        <v>398</v>
      </c>
      <c r="D989" s="64">
        <v>4</v>
      </c>
      <c r="E989" s="64">
        <v>0</v>
      </c>
      <c r="F989" s="64">
        <v>4</v>
      </c>
    </row>
    <row r="991" spans="3:16" ht="23.25">
      <c r="C991" s="62" t="s">
        <v>399</v>
      </c>
      <c r="D991" s="62" t="s">
        <v>156</v>
      </c>
      <c r="E991" s="62" t="s">
        <v>157</v>
      </c>
      <c r="F991" s="62" t="s">
        <v>98</v>
      </c>
    </row>
    <row r="992" spans="3:16" ht="21">
      <c r="C992" s="63" t="s">
        <v>74</v>
      </c>
      <c r="D992" s="67">
        <v>0.125</v>
      </c>
      <c r="E992" s="67">
        <v>0.25</v>
      </c>
      <c r="F992" s="67">
        <v>0.15</v>
      </c>
    </row>
    <row r="993" spans="3:6" ht="21">
      <c r="C993" s="63" t="s">
        <v>72</v>
      </c>
      <c r="D993" s="67">
        <v>0.5</v>
      </c>
      <c r="E993" s="67">
        <v>0.25</v>
      </c>
      <c r="F993" s="67">
        <v>0.45</v>
      </c>
    </row>
    <row r="994" spans="3:6" ht="21">
      <c r="C994" s="63" t="s">
        <v>396</v>
      </c>
      <c r="D994" s="67">
        <v>0.125</v>
      </c>
      <c r="E994" s="67">
        <v>0.25</v>
      </c>
      <c r="F994" s="67">
        <v>0.15</v>
      </c>
    </row>
    <row r="995" spans="3:6" ht="21">
      <c r="C995" s="63" t="s">
        <v>397</v>
      </c>
      <c r="D995" s="67">
        <v>0</v>
      </c>
      <c r="E995" s="67">
        <v>0.25</v>
      </c>
      <c r="F995" s="67">
        <v>0.05</v>
      </c>
    </row>
    <row r="996" spans="3:6" ht="21">
      <c r="C996" s="63" t="s">
        <v>398</v>
      </c>
      <c r="D996" s="67">
        <v>0.25</v>
      </c>
      <c r="E996" s="67">
        <v>0</v>
      </c>
      <c r="F996" s="67">
        <v>0.2</v>
      </c>
    </row>
    <row r="998" spans="3:6" ht="23.25">
      <c r="C998" s="99" t="s">
        <v>400</v>
      </c>
      <c r="D998" s="62" t="s">
        <v>156</v>
      </c>
      <c r="E998" s="62" t="s">
        <v>157</v>
      </c>
      <c r="F998" s="62" t="s">
        <v>98</v>
      </c>
    </row>
    <row r="999" spans="3:6" ht="21">
      <c r="C999" s="63" t="s">
        <v>74</v>
      </c>
      <c r="D999" s="64">
        <v>0</v>
      </c>
      <c r="E999" s="64">
        <v>1</v>
      </c>
      <c r="F999" s="64">
        <v>1</v>
      </c>
    </row>
    <row r="1000" spans="3:6" ht="21">
      <c r="C1000" s="63" t="s">
        <v>72</v>
      </c>
      <c r="D1000" s="64">
        <v>7</v>
      </c>
      <c r="E1000" s="64">
        <v>1</v>
      </c>
      <c r="F1000" s="64">
        <v>8</v>
      </c>
    </row>
    <row r="1001" spans="3:6" ht="21">
      <c r="C1001" s="63" t="s">
        <v>396</v>
      </c>
      <c r="D1001" s="64">
        <v>4</v>
      </c>
      <c r="E1001" s="64">
        <v>0</v>
      </c>
      <c r="F1001" s="64">
        <v>4</v>
      </c>
    </row>
    <row r="1002" spans="3:6" ht="21">
      <c r="C1002" s="63" t="s">
        <v>397</v>
      </c>
      <c r="D1002" s="64">
        <v>1</v>
      </c>
      <c r="E1002" s="64">
        <v>1</v>
      </c>
      <c r="F1002" s="64">
        <v>2</v>
      </c>
    </row>
    <row r="1003" spans="3:6" ht="21">
      <c r="C1003" s="63" t="s">
        <v>398</v>
      </c>
      <c r="D1003" s="64">
        <v>4</v>
      </c>
      <c r="E1003" s="64">
        <v>1</v>
      </c>
      <c r="F1003" s="64">
        <v>5</v>
      </c>
    </row>
    <row r="1005" spans="3:6" ht="46.5">
      <c r="C1005" s="99" t="s">
        <v>401</v>
      </c>
      <c r="D1005" s="62" t="s">
        <v>156</v>
      </c>
      <c r="E1005" s="62" t="s">
        <v>157</v>
      </c>
      <c r="F1005" s="62" t="s">
        <v>98</v>
      </c>
    </row>
    <row r="1006" spans="3:6" ht="21">
      <c r="C1006" s="63" t="s">
        <v>74</v>
      </c>
      <c r="D1006" s="67">
        <v>0</v>
      </c>
      <c r="E1006" s="67">
        <v>0.25</v>
      </c>
      <c r="F1006" s="67">
        <v>0.05</v>
      </c>
    </row>
    <row r="1007" spans="3:6" ht="21">
      <c r="C1007" s="63" t="s">
        <v>72</v>
      </c>
      <c r="D1007" s="67">
        <v>0.4375</v>
      </c>
      <c r="E1007" s="67">
        <v>0.25</v>
      </c>
      <c r="F1007" s="67">
        <v>0.4</v>
      </c>
    </row>
    <row r="1008" spans="3:6" ht="21">
      <c r="C1008" s="63" t="s">
        <v>396</v>
      </c>
      <c r="D1008" s="67">
        <v>0.25</v>
      </c>
      <c r="E1008" s="67">
        <v>0</v>
      </c>
      <c r="F1008" s="67">
        <v>0.2</v>
      </c>
    </row>
    <row r="1009" spans="3:6" ht="21">
      <c r="C1009" s="63" t="s">
        <v>397</v>
      </c>
      <c r="D1009" s="67">
        <v>6.25E-2</v>
      </c>
      <c r="E1009" s="67">
        <v>0.25</v>
      </c>
      <c r="F1009" s="67">
        <v>0.1</v>
      </c>
    </row>
    <row r="1010" spans="3:6" ht="21">
      <c r="C1010" s="63" t="s">
        <v>398</v>
      </c>
      <c r="D1010" s="67">
        <v>0.25</v>
      </c>
      <c r="E1010" s="67">
        <v>0.25</v>
      </c>
      <c r="F1010" s="67">
        <v>0.25</v>
      </c>
    </row>
    <row r="1012" spans="3:6" ht="23.25">
      <c r="C1012" s="62" t="s">
        <v>402</v>
      </c>
      <c r="D1012" s="62" t="s">
        <v>156</v>
      </c>
      <c r="E1012" s="62" t="s">
        <v>157</v>
      </c>
      <c r="F1012" s="62" t="s">
        <v>98</v>
      </c>
    </row>
    <row r="1013" spans="3:6" ht="21">
      <c r="C1013" s="63" t="s">
        <v>74</v>
      </c>
      <c r="D1013" s="64">
        <v>1</v>
      </c>
      <c r="E1013" s="64">
        <v>1</v>
      </c>
      <c r="F1013" s="64">
        <v>2</v>
      </c>
    </row>
    <row r="1014" spans="3:6" ht="21">
      <c r="C1014" s="63" t="s">
        <v>72</v>
      </c>
      <c r="D1014" s="64">
        <v>10</v>
      </c>
      <c r="E1014" s="64">
        <v>0</v>
      </c>
      <c r="F1014" s="64">
        <v>10</v>
      </c>
    </row>
    <row r="1015" spans="3:6" ht="21">
      <c r="C1015" s="63" t="s">
        <v>396</v>
      </c>
      <c r="D1015" s="64">
        <v>1</v>
      </c>
      <c r="E1015" s="64">
        <v>2</v>
      </c>
      <c r="F1015" s="64">
        <v>3</v>
      </c>
    </row>
    <row r="1016" spans="3:6" ht="21">
      <c r="C1016" s="63" t="s">
        <v>397</v>
      </c>
      <c r="D1016" s="64">
        <v>0</v>
      </c>
      <c r="E1016" s="64">
        <v>0</v>
      </c>
      <c r="F1016" s="64">
        <v>0</v>
      </c>
    </row>
    <row r="1017" spans="3:6" ht="21">
      <c r="C1017" s="63" t="s">
        <v>398</v>
      </c>
      <c r="D1017" s="64">
        <v>4</v>
      </c>
      <c r="E1017" s="64">
        <v>1</v>
      </c>
      <c r="F1017" s="64">
        <v>5</v>
      </c>
    </row>
    <row r="1021" spans="3:6" ht="23.25">
      <c r="C1021" s="99" t="s">
        <v>403</v>
      </c>
      <c r="D1021" s="62" t="s">
        <v>156</v>
      </c>
      <c r="E1021" s="62" t="s">
        <v>157</v>
      </c>
      <c r="F1021" s="62" t="s">
        <v>98</v>
      </c>
    </row>
    <row r="1022" spans="3:6" ht="21">
      <c r="C1022" s="63" t="s">
        <v>74</v>
      </c>
      <c r="D1022" s="67">
        <v>6.25E-2</v>
      </c>
      <c r="E1022" s="67">
        <v>0.25</v>
      </c>
      <c r="F1022" s="67">
        <v>0.1</v>
      </c>
    </row>
    <row r="1023" spans="3:6" ht="21">
      <c r="C1023" s="63" t="s">
        <v>72</v>
      </c>
      <c r="D1023" s="67">
        <v>0.625</v>
      </c>
      <c r="E1023" s="67">
        <v>0</v>
      </c>
      <c r="F1023" s="67">
        <v>0.5</v>
      </c>
    </row>
    <row r="1024" spans="3:6" ht="21">
      <c r="C1024" s="63" t="s">
        <v>396</v>
      </c>
      <c r="D1024" s="67">
        <v>6.25E-2</v>
      </c>
      <c r="E1024" s="67">
        <v>0.5</v>
      </c>
      <c r="F1024" s="67">
        <v>0.15</v>
      </c>
    </row>
    <row r="1025" spans="3:6" ht="21">
      <c r="C1025" s="63" t="s">
        <v>397</v>
      </c>
      <c r="D1025" s="67">
        <v>0</v>
      </c>
      <c r="E1025" s="67">
        <v>0</v>
      </c>
      <c r="F1025" s="67">
        <v>0</v>
      </c>
    </row>
    <row r="1026" spans="3:6" ht="21">
      <c r="C1026" s="63" t="s">
        <v>398</v>
      </c>
      <c r="D1026" s="67">
        <v>0.25</v>
      </c>
      <c r="E1026" s="67">
        <v>0.25</v>
      </c>
      <c r="F1026" s="67">
        <v>0.25</v>
      </c>
    </row>
    <row r="1029" spans="3:6" ht="23.25">
      <c r="C1029" s="62" t="s">
        <v>404</v>
      </c>
      <c r="D1029" s="62" t="s">
        <v>156</v>
      </c>
      <c r="E1029" s="62" t="s">
        <v>157</v>
      </c>
      <c r="F1029" s="62" t="s">
        <v>98</v>
      </c>
    </row>
    <row r="1030" spans="3:6" ht="21">
      <c r="C1030" s="63" t="s">
        <v>74</v>
      </c>
      <c r="D1030" s="64">
        <v>1</v>
      </c>
      <c r="E1030" s="64">
        <v>0</v>
      </c>
      <c r="F1030" s="64">
        <v>1</v>
      </c>
    </row>
    <row r="1031" spans="3:6" ht="21">
      <c r="C1031" s="63" t="s">
        <v>72</v>
      </c>
      <c r="D1031" s="64">
        <v>4</v>
      </c>
      <c r="E1031" s="64">
        <v>0</v>
      </c>
      <c r="F1031" s="64">
        <v>4</v>
      </c>
    </row>
    <row r="1032" spans="3:6" ht="21">
      <c r="C1032" s="63" t="s">
        <v>396</v>
      </c>
      <c r="D1032" s="64">
        <v>5</v>
      </c>
      <c r="E1032" s="64">
        <v>1</v>
      </c>
      <c r="F1032" s="64">
        <v>6</v>
      </c>
    </row>
    <row r="1033" spans="3:6" ht="21">
      <c r="C1033" s="63" t="s">
        <v>397</v>
      </c>
      <c r="D1033" s="64">
        <v>0</v>
      </c>
      <c r="E1033" s="64">
        <v>3</v>
      </c>
      <c r="F1033" s="64">
        <v>3</v>
      </c>
    </row>
    <row r="1034" spans="3:6" ht="21">
      <c r="C1034" s="63" t="s">
        <v>398</v>
      </c>
      <c r="D1034" s="64">
        <v>6</v>
      </c>
      <c r="E1034" s="64">
        <v>0</v>
      </c>
      <c r="F1034" s="64">
        <v>6</v>
      </c>
    </row>
    <row r="1037" spans="3:6" ht="23.25">
      <c r="C1037" s="99" t="s">
        <v>405</v>
      </c>
      <c r="D1037" s="62" t="s">
        <v>156</v>
      </c>
      <c r="E1037" s="62" t="s">
        <v>157</v>
      </c>
      <c r="F1037" s="62" t="s">
        <v>98</v>
      </c>
    </row>
    <row r="1038" spans="3:6" ht="21">
      <c r="C1038" s="63" t="s">
        <v>74</v>
      </c>
      <c r="D1038" s="67">
        <v>6.25E-2</v>
      </c>
      <c r="E1038" s="67">
        <v>0</v>
      </c>
      <c r="F1038" s="67">
        <v>0.05</v>
      </c>
    </row>
    <row r="1039" spans="3:6" ht="21">
      <c r="C1039" s="63" t="s">
        <v>72</v>
      </c>
      <c r="D1039" s="67">
        <v>0.25</v>
      </c>
      <c r="E1039" s="67">
        <v>0</v>
      </c>
      <c r="F1039" s="67">
        <v>0.2</v>
      </c>
    </row>
    <row r="1040" spans="3:6" ht="21">
      <c r="C1040" s="63" t="s">
        <v>396</v>
      </c>
      <c r="D1040" s="67">
        <v>0.3125</v>
      </c>
      <c r="E1040" s="67">
        <v>0.25</v>
      </c>
      <c r="F1040" s="67">
        <v>0.3</v>
      </c>
    </row>
    <row r="1041" spans="3:6" ht="21">
      <c r="C1041" s="63" t="s">
        <v>397</v>
      </c>
      <c r="D1041" s="67">
        <v>0</v>
      </c>
      <c r="E1041" s="67">
        <v>0.75</v>
      </c>
      <c r="F1041" s="67">
        <v>0.15</v>
      </c>
    </row>
    <row r="1042" spans="3:6" ht="21">
      <c r="C1042" s="63" t="s">
        <v>398</v>
      </c>
      <c r="D1042" s="67">
        <v>0.375</v>
      </c>
      <c r="E1042" s="67">
        <v>0</v>
      </c>
      <c r="F1042" s="67">
        <v>0.3</v>
      </c>
    </row>
    <row r="1044" spans="3:6" ht="23.25">
      <c r="C1044" s="62" t="s">
        <v>406</v>
      </c>
      <c r="D1044" s="62" t="s">
        <v>156</v>
      </c>
      <c r="E1044" s="62" t="s">
        <v>157</v>
      </c>
      <c r="F1044" s="62" t="s">
        <v>98</v>
      </c>
    </row>
    <row r="1045" spans="3:6" ht="21">
      <c r="C1045" s="63" t="s">
        <v>74</v>
      </c>
      <c r="D1045" s="64">
        <v>3</v>
      </c>
      <c r="E1045" s="64">
        <v>1</v>
      </c>
      <c r="F1045" s="64">
        <v>4</v>
      </c>
    </row>
    <row r="1046" spans="3:6" ht="21">
      <c r="C1046" s="63" t="s">
        <v>72</v>
      </c>
      <c r="D1046" s="64">
        <v>9</v>
      </c>
      <c r="E1046" s="64">
        <v>3</v>
      </c>
      <c r="F1046" s="64">
        <v>12</v>
      </c>
    </row>
    <row r="1047" spans="3:6" ht="21">
      <c r="C1047" s="63" t="s">
        <v>396</v>
      </c>
      <c r="D1047" s="64">
        <v>1</v>
      </c>
      <c r="E1047" s="64">
        <v>0</v>
      </c>
      <c r="F1047" s="64">
        <v>1</v>
      </c>
    </row>
    <row r="1048" spans="3:6" ht="21">
      <c r="C1048" s="63" t="s">
        <v>397</v>
      </c>
      <c r="D1048" s="64">
        <v>1</v>
      </c>
      <c r="E1048" s="64">
        <v>0</v>
      </c>
      <c r="F1048" s="64">
        <v>1</v>
      </c>
    </row>
    <row r="1049" spans="3:6" ht="21">
      <c r="C1049" s="63" t="s">
        <v>398</v>
      </c>
      <c r="D1049" s="64">
        <v>2</v>
      </c>
      <c r="E1049" s="64">
        <v>0</v>
      </c>
      <c r="F1049" s="64">
        <v>2</v>
      </c>
    </row>
    <row r="1052" spans="3:6" ht="23.25">
      <c r="C1052" s="99" t="s">
        <v>407</v>
      </c>
      <c r="D1052" s="62" t="s">
        <v>156</v>
      </c>
      <c r="E1052" s="62" t="s">
        <v>157</v>
      </c>
      <c r="F1052" s="62" t="s">
        <v>98</v>
      </c>
    </row>
    <row r="1053" spans="3:6" ht="21">
      <c r="C1053" s="63" t="s">
        <v>74</v>
      </c>
      <c r="D1053" s="67">
        <v>0.1875</v>
      </c>
      <c r="E1053" s="67">
        <v>0.25</v>
      </c>
      <c r="F1053" s="67">
        <v>0.2</v>
      </c>
    </row>
    <row r="1054" spans="3:6" ht="21">
      <c r="C1054" s="63" t="s">
        <v>72</v>
      </c>
      <c r="D1054" s="67">
        <v>0.5625</v>
      </c>
      <c r="E1054" s="67">
        <v>0.75</v>
      </c>
      <c r="F1054" s="67">
        <v>0.6</v>
      </c>
    </row>
    <row r="1055" spans="3:6" ht="21">
      <c r="C1055" s="63" t="s">
        <v>396</v>
      </c>
      <c r="D1055" s="67">
        <v>6.25E-2</v>
      </c>
      <c r="E1055" s="67">
        <v>0</v>
      </c>
      <c r="F1055" s="67">
        <v>0.05</v>
      </c>
    </row>
    <row r="1056" spans="3:6" ht="21">
      <c r="C1056" s="63" t="s">
        <v>397</v>
      </c>
      <c r="D1056" s="67">
        <v>6.25E-2</v>
      </c>
      <c r="E1056" s="67">
        <v>0</v>
      </c>
      <c r="F1056" s="67">
        <v>0.05</v>
      </c>
    </row>
    <row r="1057" spans="3:6" ht="21">
      <c r="C1057" s="63" t="s">
        <v>398</v>
      </c>
      <c r="D1057" s="67">
        <v>0.125</v>
      </c>
      <c r="E1057" s="67">
        <v>0</v>
      </c>
      <c r="F1057" s="67">
        <v>0.1</v>
      </c>
    </row>
    <row r="1059" spans="3:6" ht="46.5">
      <c r="C1059" s="99" t="s">
        <v>408</v>
      </c>
      <c r="D1059" s="62" t="s">
        <v>156</v>
      </c>
      <c r="E1059" s="62" t="s">
        <v>157</v>
      </c>
      <c r="F1059" s="62" t="s">
        <v>98</v>
      </c>
    </row>
    <row r="1060" spans="3:6" ht="21">
      <c r="C1060" s="63" t="s">
        <v>74</v>
      </c>
      <c r="D1060" s="64">
        <v>3</v>
      </c>
      <c r="E1060" s="64">
        <v>0</v>
      </c>
      <c r="F1060" s="64">
        <v>3</v>
      </c>
    </row>
    <row r="1061" spans="3:6" ht="21">
      <c r="C1061" s="63" t="s">
        <v>72</v>
      </c>
      <c r="D1061" s="64">
        <v>8</v>
      </c>
      <c r="E1061" s="64">
        <v>2</v>
      </c>
      <c r="F1061" s="64">
        <v>10</v>
      </c>
    </row>
    <row r="1062" spans="3:6" ht="21">
      <c r="C1062" s="63" t="s">
        <v>396</v>
      </c>
      <c r="D1062" s="64">
        <v>3</v>
      </c>
      <c r="E1062" s="64">
        <v>2</v>
      </c>
      <c r="F1062" s="64">
        <v>5</v>
      </c>
    </row>
    <row r="1063" spans="3:6" ht="21">
      <c r="C1063" s="63" t="s">
        <v>397</v>
      </c>
      <c r="D1063" s="64">
        <v>0</v>
      </c>
      <c r="E1063" s="64">
        <v>0</v>
      </c>
      <c r="F1063" s="64">
        <v>0</v>
      </c>
    </row>
    <row r="1064" spans="3:6" ht="21">
      <c r="C1064" s="63" t="s">
        <v>398</v>
      </c>
      <c r="D1064" s="64">
        <v>2</v>
      </c>
      <c r="E1064" s="64">
        <v>0</v>
      </c>
      <c r="F1064" s="64">
        <v>2</v>
      </c>
    </row>
    <row r="1066" spans="3:6" ht="46.5">
      <c r="C1066" s="99" t="s">
        <v>409</v>
      </c>
      <c r="D1066" s="62" t="s">
        <v>156</v>
      </c>
      <c r="E1066" s="62" t="s">
        <v>157</v>
      </c>
      <c r="F1066" s="62" t="s">
        <v>98</v>
      </c>
    </row>
    <row r="1067" spans="3:6" ht="21">
      <c r="C1067" s="63" t="s">
        <v>74</v>
      </c>
      <c r="D1067" s="67">
        <v>0.1875</v>
      </c>
      <c r="E1067" s="67">
        <v>0</v>
      </c>
      <c r="F1067" s="67">
        <v>0.15</v>
      </c>
    </row>
    <row r="1068" spans="3:6" ht="21">
      <c r="C1068" s="63" t="s">
        <v>72</v>
      </c>
      <c r="D1068" s="67">
        <v>0.5</v>
      </c>
      <c r="E1068" s="67">
        <v>0.5</v>
      </c>
      <c r="F1068" s="67">
        <v>0.5</v>
      </c>
    </row>
    <row r="1069" spans="3:6" ht="21">
      <c r="C1069" s="63" t="s">
        <v>396</v>
      </c>
      <c r="D1069" s="67">
        <v>0.1875</v>
      </c>
      <c r="E1069" s="67">
        <v>0.5</v>
      </c>
      <c r="F1069" s="67">
        <v>0.25</v>
      </c>
    </row>
    <row r="1070" spans="3:6" ht="21">
      <c r="C1070" s="63" t="s">
        <v>397</v>
      </c>
      <c r="D1070" s="67">
        <v>0</v>
      </c>
      <c r="E1070" s="67">
        <v>0</v>
      </c>
      <c r="F1070" s="67">
        <v>0</v>
      </c>
    </row>
    <row r="1071" spans="3:6" ht="21">
      <c r="C1071" s="63" t="s">
        <v>398</v>
      </c>
      <c r="D1071" s="67">
        <v>0.125</v>
      </c>
      <c r="E1071" s="67">
        <v>0</v>
      </c>
      <c r="F1071" s="67">
        <v>0.1</v>
      </c>
    </row>
    <row r="1073" spans="3:16" s="94" customFormat="1" ht="45.75" customHeight="1">
      <c r="C1073" s="113" t="s">
        <v>410</v>
      </c>
      <c r="D1073" s="113"/>
      <c r="E1073" s="113"/>
      <c r="F1073" s="113"/>
      <c r="G1073" s="113"/>
      <c r="H1073" s="113"/>
      <c r="I1073" s="113"/>
      <c r="J1073" s="113"/>
      <c r="K1073" s="113"/>
      <c r="L1073" s="113"/>
      <c r="M1073" s="113"/>
      <c r="N1073" s="113"/>
      <c r="O1073" s="113"/>
      <c r="P1073" s="113"/>
    </row>
    <row r="1075" spans="3:16" ht="46.5">
      <c r="C1075" s="99" t="s">
        <v>411</v>
      </c>
      <c r="D1075" s="62" t="s">
        <v>154</v>
      </c>
      <c r="E1075" s="62" t="s">
        <v>412</v>
      </c>
    </row>
    <row r="1076" spans="3:16" ht="21">
      <c r="C1076" s="63" t="s">
        <v>74</v>
      </c>
      <c r="D1076" s="64">
        <v>20</v>
      </c>
      <c r="E1076" s="67">
        <v>0.10752688172043011</v>
      </c>
    </row>
    <row r="1077" spans="3:16" ht="21">
      <c r="C1077" s="63" t="s">
        <v>413</v>
      </c>
      <c r="D1077" s="64">
        <v>48</v>
      </c>
      <c r="E1077" s="67">
        <v>0.25806451612903225</v>
      </c>
    </row>
    <row r="1078" spans="3:16" ht="21">
      <c r="C1078" s="63" t="s">
        <v>396</v>
      </c>
      <c r="D1078" s="64">
        <v>5</v>
      </c>
      <c r="E1078" s="67">
        <v>2.6881720430107527E-2</v>
      </c>
    </row>
    <row r="1079" spans="3:16" ht="21">
      <c r="C1079" s="63" t="s">
        <v>414</v>
      </c>
      <c r="D1079" s="64">
        <v>0</v>
      </c>
      <c r="E1079" s="67">
        <v>0</v>
      </c>
    </row>
    <row r="1080" spans="3:16" ht="21">
      <c r="C1080" s="63" t="s">
        <v>419</v>
      </c>
      <c r="D1080" s="64">
        <v>113</v>
      </c>
      <c r="E1080" s="67">
        <v>0.60752688172043012</v>
      </c>
    </row>
    <row r="1081" spans="3:16" ht="123" customHeight="1"/>
    <row r="1082" spans="3:16" ht="22.5">
      <c r="C1082" s="110" t="s">
        <v>415</v>
      </c>
      <c r="D1082" s="110"/>
      <c r="E1082" s="110"/>
      <c r="F1082" s="110"/>
      <c r="G1082" s="110"/>
      <c r="H1082" s="110"/>
      <c r="I1082" s="110"/>
      <c r="J1082" s="110"/>
      <c r="K1082" s="110"/>
      <c r="L1082" s="110"/>
      <c r="M1082" s="110"/>
      <c r="N1082" s="110"/>
      <c r="O1082" s="110"/>
      <c r="P1082" s="110"/>
    </row>
    <row r="1083" spans="3:16" ht="45.75" customHeight="1"/>
    <row r="1084" spans="3:16" ht="23.25">
      <c r="C1084" s="99" t="s">
        <v>381</v>
      </c>
      <c r="D1084" s="62" t="s">
        <v>155</v>
      </c>
      <c r="E1084" s="62" t="s">
        <v>416</v>
      </c>
    </row>
    <row r="1085" spans="3:16" ht="21">
      <c r="C1085" s="63" t="s">
        <v>168</v>
      </c>
      <c r="D1085" s="64">
        <v>7</v>
      </c>
      <c r="E1085" s="67">
        <v>0.29166666666666669</v>
      </c>
    </row>
    <row r="1086" spans="3:16" ht="21">
      <c r="C1086" s="63" t="s">
        <v>207</v>
      </c>
      <c r="D1086" s="64">
        <v>9</v>
      </c>
      <c r="E1086" s="67">
        <v>0.375</v>
      </c>
    </row>
    <row r="1087" spans="3:16" ht="21">
      <c r="C1087" s="63" t="s">
        <v>170</v>
      </c>
      <c r="D1087" s="64">
        <v>4</v>
      </c>
      <c r="E1087" s="67">
        <v>0.16666666666666666</v>
      </c>
    </row>
    <row r="1088" spans="3:16" ht="21">
      <c r="C1088" s="63" t="s">
        <v>208</v>
      </c>
      <c r="D1088" s="64">
        <v>4</v>
      </c>
      <c r="E1088" s="67">
        <v>0.16666666666666666</v>
      </c>
    </row>
    <row r="1089" spans="3:5" ht="21">
      <c r="C1089" s="63" t="s">
        <v>419</v>
      </c>
      <c r="D1089" s="64">
        <v>0</v>
      </c>
      <c r="E1089" s="67">
        <v>0</v>
      </c>
    </row>
  </sheetData>
  <mergeCells count="82">
    <mergeCell ref="C933:P933"/>
    <mergeCell ref="C950:P950"/>
    <mergeCell ref="C982:P982"/>
    <mergeCell ref="C1073:P1073"/>
    <mergeCell ref="C1082:P1082"/>
    <mergeCell ref="C821:P821"/>
    <mergeCell ref="C837:P837"/>
    <mergeCell ref="C839:P839"/>
    <mergeCell ref="C887:P887"/>
    <mergeCell ref="C889:P889"/>
    <mergeCell ref="C922:P922"/>
    <mergeCell ref="C751:P751"/>
    <mergeCell ref="C753:P753"/>
    <mergeCell ref="C777:P777"/>
    <mergeCell ref="C804:P804"/>
    <mergeCell ref="C806:P806"/>
    <mergeCell ref="C819:P819"/>
    <mergeCell ref="C641:P641"/>
    <mergeCell ref="C663:P663"/>
    <mergeCell ref="C687:P687"/>
    <mergeCell ref="C703:P703"/>
    <mergeCell ref="C705:P705"/>
    <mergeCell ref="C735:P735"/>
    <mergeCell ref="C559:P559"/>
    <mergeCell ref="C581:P581"/>
    <mergeCell ref="C583:P583"/>
    <mergeCell ref="C600:P600"/>
    <mergeCell ref="C618:P618"/>
    <mergeCell ref="C640:P640"/>
    <mergeCell ref="C462:P462"/>
    <mergeCell ref="C478:P478"/>
    <mergeCell ref="C497:P497"/>
    <mergeCell ref="C509:P509"/>
    <mergeCell ref="C525:P525"/>
    <mergeCell ref="C537:P537"/>
    <mergeCell ref="C382:P382"/>
    <mergeCell ref="C392:P392"/>
    <mergeCell ref="C421:P421"/>
    <mergeCell ref="C423:P423"/>
    <mergeCell ref="C433:P433"/>
    <mergeCell ref="C435:P435"/>
    <mergeCell ref="C296:P296"/>
    <mergeCell ref="C298:P298"/>
    <mergeCell ref="C314:P314"/>
    <mergeCell ref="C328:P328"/>
    <mergeCell ref="C346:P346"/>
    <mergeCell ref="C358:P358"/>
    <mergeCell ref="C143:I143"/>
    <mergeCell ref="C144:I144"/>
    <mergeCell ref="C145:I145"/>
    <mergeCell ref="C146:I146"/>
    <mergeCell ref="C156:P156"/>
    <mergeCell ref="C158:P158"/>
    <mergeCell ref="C120:I120"/>
    <mergeCell ref="C138:I138"/>
    <mergeCell ref="C139:I139"/>
    <mergeCell ref="C140:I140"/>
    <mergeCell ref="C141:I141"/>
    <mergeCell ref="C142:I142"/>
    <mergeCell ref="C114:I114"/>
    <mergeCell ref="C115:I115"/>
    <mergeCell ref="C116:I116"/>
    <mergeCell ref="C117:I117"/>
    <mergeCell ref="C118:I118"/>
    <mergeCell ref="C119:I119"/>
    <mergeCell ref="C108:I108"/>
    <mergeCell ref="C109:I109"/>
    <mergeCell ref="C110:I110"/>
    <mergeCell ref="C111:I111"/>
    <mergeCell ref="C112:I112"/>
    <mergeCell ref="C113:I113"/>
    <mergeCell ref="C84:P84"/>
    <mergeCell ref="C102:P102"/>
    <mergeCell ref="C104:I104"/>
    <mergeCell ref="C105:I105"/>
    <mergeCell ref="C106:I106"/>
    <mergeCell ref="C107:I107"/>
    <mergeCell ref="C43:P43"/>
    <mergeCell ref="C45:P45"/>
    <mergeCell ref="C55:P55"/>
    <mergeCell ref="C67:P67"/>
    <mergeCell ref="C82:P8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77"/>
  <sheetViews>
    <sheetView workbookViewId="0">
      <selection activeCell="A10" sqref="A10"/>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8"/>
      <c r="D11" s="118"/>
      <c r="E11" s="118"/>
      <c r="F11" s="118"/>
      <c r="G11" s="118"/>
      <c r="H11" s="6"/>
      <c r="I11" s="6"/>
      <c r="J11" s="6"/>
      <c r="K11" s="6"/>
      <c r="L11" s="6"/>
      <c r="M11" s="6"/>
      <c r="N11" s="6"/>
      <c r="O11" s="6"/>
      <c r="P11" s="6"/>
    </row>
    <row r="12" spans="2:16" ht="30">
      <c r="C12" s="5" t="s">
        <v>9</v>
      </c>
    </row>
    <row r="14" spans="2:16" ht="47.25">
      <c r="B14" s="7" t="s">
        <v>10</v>
      </c>
      <c r="C14" s="8" t="s">
        <v>11</v>
      </c>
      <c r="D14" s="8" t="s">
        <v>12</v>
      </c>
      <c r="E14" s="8" t="s">
        <v>13</v>
      </c>
      <c r="F14" s="8" t="s">
        <v>14</v>
      </c>
      <c r="G14" s="8" t="s">
        <v>15</v>
      </c>
      <c r="H14" s="8" t="s">
        <v>16</v>
      </c>
      <c r="I14" s="8" t="s">
        <v>17</v>
      </c>
      <c r="J14" s="8" t="s">
        <v>18</v>
      </c>
      <c r="K14" s="8" t="s">
        <v>19</v>
      </c>
      <c r="L14" s="8" t="s">
        <v>20</v>
      </c>
      <c r="M14" s="8" t="s">
        <v>21</v>
      </c>
      <c r="N14" s="8" t="s">
        <v>22</v>
      </c>
    </row>
    <row r="15" spans="2:16">
      <c r="B15" s="9">
        <v>1</v>
      </c>
      <c r="C15" s="10" t="s">
        <v>28</v>
      </c>
      <c r="D15" s="10">
        <v>0</v>
      </c>
      <c r="E15" s="10" t="s">
        <v>29</v>
      </c>
      <c r="F15" s="10" t="s">
        <v>23</v>
      </c>
      <c r="G15" s="10" t="s">
        <v>24</v>
      </c>
      <c r="H15" s="10" t="s">
        <v>25</v>
      </c>
      <c r="I15" s="10" t="s">
        <v>30</v>
      </c>
      <c r="J15" s="10">
        <v>3291500</v>
      </c>
      <c r="K15" s="10"/>
      <c r="L15" s="10" t="s">
        <v>31</v>
      </c>
      <c r="M15" s="11" t="s">
        <v>26</v>
      </c>
      <c r="N15" s="12" t="s">
        <v>27</v>
      </c>
    </row>
    <row r="16" spans="2:16">
      <c r="B16" s="9">
        <v>2</v>
      </c>
      <c r="C16" s="10" t="s">
        <v>99</v>
      </c>
      <c r="D16" s="10" t="s">
        <v>100</v>
      </c>
      <c r="E16" s="10" t="s">
        <v>99</v>
      </c>
      <c r="F16" s="10" t="s">
        <v>23</v>
      </c>
      <c r="G16" s="10" t="s">
        <v>33</v>
      </c>
      <c r="H16" s="10" t="s">
        <v>32</v>
      </c>
      <c r="I16" s="10" t="s">
        <v>101</v>
      </c>
      <c r="J16" s="10">
        <v>3137800</v>
      </c>
      <c r="K16" s="10"/>
      <c r="L16" s="10" t="s">
        <v>102</v>
      </c>
      <c r="M16" s="11" t="s">
        <v>103</v>
      </c>
      <c r="N16" s="12" t="s">
        <v>27</v>
      </c>
    </row>
    <row r="17" spans="2:15">
      <c r="B17" s="9">
        <v>3</v>
      </c>
      <c r="C17" s="10" t="s">
        <v>104</v>
      </c>
      <c r="D17" s="10" t="s">
        <v>105</v>
      </c>
      <c r="E17" s="10" t="s">
        <v>106</v>
      </c>
      <c r="F17" s="10" t="s">
        <v>23</v>
      </c>
      <c r="G17" s="10" t="s">
        <v>34</v>
      </c>
      <c r="H17" s="10" t="s">
        <v>107</v>
      </c>
      <c r="I17" s="10" t="s">
        <v>108</v>
      </c>
      <c r="J17" s="10" t="s">
        <v>109</v>
      </c>
      <c r="K17" s="10"/>
      <c r="L17" s="10" t="s">
        <v>110</v>
      </c>
      <c r="M17" s="11" t="s">
        <v>26</v>
      </c>
      <c r="N17" s="12" t="s">
        <v>27</v>
      </c>
    </row>
    <row r="18" spans="2:15">
      <c r="B18" s="9">
        <v>4</v>
      </c>
      <c r="C18" s="10" t="s">
        <v>111</v>
      </c>
      <c r="D18" s="10">
        <v>900609734</v>
      </c>
      <c r="E18" s="10" t="s">
        <v>112</v>
      </c>
      <c r="F18" s="10" t="s">
        <v>23</v>
      </c>
      <c r="G18" s="10" t="s">
        <v>33</v>
      </c>
      <c r="H18" s="10" t="s">
        <v>32</v>
      </c>
      <c r="I18" s="10" t="s">
        <v>113</v>
      </c>
      <c r="J18" s="10">
        <v>3445522</v>
      </c>
      <c r="K18" s="10"/>
      <c r="L18" s="10" t="s">
        <v>114</v>
      </c>
      <c r="M18" s="11" t="s">
        <v>115</v>
      </c>
      <c r="N18" s="12" t="s">
        <v>27</v>
      </c>
    </row>
    <row r="19" spans="2:15">
      <c r="B19" s="9">
        <v>5</v>
      </c>
      <c r="C19" s="10" t="s">
        <v>116</v>
      </c>
      <c r="D19" s="10" t="s">
        <v>117</v>
      </c>
      <c r="E19" s="10" t="s">
        <v>118</v>
      </c>
      <c r="F19" s="10" t="s">
        <v>23</v>
      </c>
      <c r="G19" s="10" t="s">
        <v>33</v>
      </c>
      <c r="H19" s="10" t="s">
        <v>32</v>
      </c>
      <c r="I19" s="10" t="s">
        <v>119</v>
      </c>
      <c r="J19" s="10">
        <v>3445522</v>
      </c>
      <c r="K19" s="10"/>
      <c r="L19" s="10" t="s">
        <v>114</v>
      </c>
      <c r="M19" s="13" t="s">
        <v>115</v>
      </c>
      <c r="N19" s="12" t="s">
        <v>27</v>
      </c>
    </row>
    <row r="20" spans="2:15">
      <c r="B20" s="9">
        <v>6</v>
      </c>
      <c r="C20" s="10" t="s">
        <v>120</v>
      </c>
      <c r="D20" s="10">
        <v>816001182</v>
      </c>
      <c r="E20" s="10" t="s">
        <v>120</v>
      </c>
      <c r="F20" s="10" t="s">
        <v>23</v>
      </c>
      <c r="G20" s="10" t="s">
        <v>32</v>
      </c>
      <c r="H20" s="10" t="s">
        <v>32</v>
      </c>
      <c r="I20" s="10" t="s">
        <v>120</v>
      </c>
      <c r="J20" s="10">
        <v>3137800</v>
      </c>
      <c r="K20" s="10"/>
      <c r="L20" s="10" t="s">
        <v>121</v>
      </c>
      <c r="M20" s="11" t="s">
        <v>122</v>
      </c>
      <c r="N20" s="12" t="s">
        <v>27</v>
      </c>
    </row>
    <row r="21" spans="2:15">
      <c r="B21" s="9">
        <v>7</v>
      </c>
      <c r="C21" s="10" t="s">
        <v>123</v>
      </c>
      <c r="D21" s="10"/>
      <c r="E21" s="10" t="s">
        <v>124</v>
      </c>
      <c r="F21" s="10" t="s">
        <v>23</v>
      </c>
      <c r="G21" s="10" t="s">
        <v>33</v>
      </c>
      <c r="H21" s="10" t="s">
        <v>32</v>
      </c>
      <c r="I21" s="10" t="s">
        <v>125</v>
      </c>
      <c r="J21" s="10">
        <v>3125829076</v>
      </c>
      <c r="K21" s="10">
        <v>3212221</v>
      </c>
      <c r="L21" s="10" t="s">
        <v>126</v>
      </c>
      <c r="M21" s="11" t="s">
        <v>127</v>
      </c>
      <c r="N21" s="12" t="s">
        <v>27</v>
      </c>
    </row>
    <row r="22" spans="2:15" ht="15.75">
      <c r="B22" s="14"/>
    </row>
    <row r="23" spans="2:15" ht="81" customHeight="1">
      <c r="B23" s="7" t="s">
        <v>10</v>
      </c>
      <c r="C23" s="15" t="s">
        <v>35</v>
      </c>
      <c r="D23" s="16" t="s">
        <v>36</v>
      </c>
      <c r="E23" s="17"/>
      <c r="F23" s="18"/>
      <c r="G23" s="19"/>
      <c r="H23" s="19"/>
      <c r="I23" s="20"/>
      <c r="J23" s="19"/>
      <c r="K23" s="19"/>
      <c r="L23" s="19"/>
      <c r="M23" s="19"/>
      <c r="N23" s="21"/>
      <c r="O23" s="22"/>
    </row>
    <row r="24" spans="2:15" ht="15.75">
      <c r="B24" s="9">
        <v>1</v>
      </c>
      <c r="C24" s="23" t="s">
        <v>44</v>
      </c>
      <c r="D24" s="23" t="s">
        <v>44</v>
      </c>
      <c r="E24" s="25"/>
      <c r="F24" s="26"/>
      <c r="G24" s="19"/>
      <c r="H24" s="19"/>
      <c r="I24" s="20"/>
      <c r="J24" s="19"/>
      <c r="K24" s="19"/>
      <c r="L24" s="19"/>
      <c r="M24" s="19"/>
      <c r="N24" s="21"/>
      <c r="O24" s="22"/>
    </row>
    <row r="25" spans="2:15" ht="15.75">
      <c r="B25" s="9">
        <v>2</v>
      </c>
      <c r="C25" s="23" t="s">
        <v>37</v>
      </c>
      <c r="D25" s="24">
        <v>4</v>
      </c>
      <c r="E25" s="27"/>
      <c r="F25" s="28"/>
      <c r="G25" s="19"/>
      <c r="H25" s="19"/>
      <c r="I25" s="20"/>
      <c r="J25" s="19"/>
      <c r="K25" s="19"/>
      <c r="L25" s="19"/>
      <c r="M25" s="19"/>
      <c r="N25" s="21"/>
      <c r="O25" s="22"/>
    </row>
    <row r="26" spans="2:15" ht="15.75">
      <c r="B26" s="9">
        <v>3</v>
      </c>
      <c r="C26" s="23" t="s">
        <v>38</v>
      </c>
      <c r="D26" s="24">
        <v>5</v>
      </c>
      <c r="E26" s="27"/>
      <c r="F26" s="28"/>
      <c r="G26" s="19"/>
      <c r="H26" s="19"/>
      <c r="I26" s="20"/>
      <c r="J26" s="19"/>
      <c r="K26" s="19"/>
      <c r="L26" s="19"/>
      <c r="M26" s="19"/>
      <c r="N26" s="21"/>
      <c r="O26" s="22"/>
    </row>
    <row r="27" spans="2:15" ht="15.75">
      <c r="B27" s="9">
        <v>4</v>
      </c>
      <c r="C27" s="23" t="s">
        <v>38</v>
      </c>
      <c r="D27" s="24">
        <v>5</v>
      </c>
      <c r="E27" s="27"/>
      <c r="F27" s="28"/>
      <c r="G27" s="19"/>
      <c r="H27" s="19"/>
      <c r="I27" s="20"/>
      <c r="J27" s="19"/>
      <c r="K27" s="19"/>
      <c r="L27" s="19"/>
      <c r="M27" s="19"/>
      <c r="N27" s="21"/>
      <c r="O27" s="22"/>
    </row>
    <row r="28" spans="2:15" ht="15.75">
      <c r="B28" s="9">
        <v>5</v>
      </c>
      <c r="C28" s="23" t="s">
        <v>37</v>
      </c>
      <c r="D28" s="24">
        <v>5</v>
      </c>
      <c r="E28" s="27"/>
      <c r="F28" s="28"/>
      <c r="G28" s="19"/>
      <c r="H28" s="19"/>
      <c r="I28" s="20"/>
      <c r="J28" s="19"/>
      <c r="K28" s="19"/>
      <c r="L28" s="19"/>
      <c r="M28" s="19"/>
      <c r="N28" s="21"/>
      <c r="O28" s="22"/>
    </row>
    <row r="29" spans="2:15" ht="15.75">
      <c r="B29" s="9">
        <v>6</v>
      </c>
      <c r="C29" s="23" t="s">
        <v>37</v>
      </c>
      <c r="D29" s="24">
        <v>4</v>
      </c>
      <c r="E29" s="27"/>
      <c r="F29" s="28"/>
      <c r="G29" s="19"/>
      <c r="H29" s="19"/>
      <c r="I29" s="20"/>
      <c r="J29" s="19"/>
      <c r="K29" s="19"/>
      <c r="L29" s="19"/>
      <c r="M29" s="19"/>
      <c r="N29" s="21"/>
      <c r="O29" s="22"/>
    </row>
    <row r="30" spans="2:15" ht="15.75">
      <c r="B30" s="9">
        <v>7</v>
      </c>
      <c r="C30" s="23" t="s">
        <v>37</v>
      </c>
      <c r="D30" s="24">
        <v>5</v>
      </c>
      <c r="E30" s="27"/>
      <c r="F30" s="28"/>
      <c r="G30" s="19"/>
      <c r="H30" s="19"/>
      <c r="I30" s="20"/>
      <c r="J30" s="19"/>
      <c r="K30" s="19"/>
      <c r="L30" s="19"/>
      <c r="M30" s="19"/>
      <c r="N30" s="21"/>
      <c r="O30" s="22"/>
    </row>
    <row r="31" spans="2:15" ht="15.75">
      <c r="B31" s="14"/>
      <c r="C31" s="29"/>
      <c r="D31" s="29"/>
      <c r="E31" s="29"/>
      <c r="F31" s="29"/>
      <c r="G31" s="29"/>
      <c r="H31" s="29"/>
      <c r="I31" s="29"/>
      <c r="J31" s="29"/>
      <c r="K31" s="29"/>
      <c r="L31" s="29"/>
      <c r="M31" s="29"/>
      <c r="N31" s="29"/>
    </row>
    <row r="32" spans="2:15" ht="49.5" customHeight="1">
      <c r="B32" s="119" t="s">
        <v>39</v>
      </c>
      <c r="C32" s="119"/>
      <c r="D32" s="119"/>
      <c r="E32" s="119"/>
      <c r="F32" s="119"/>
    </row>
    <row r="33" spans="2:7" ht="94.5">
      <c r="B33" s="7" t="s">
        <v>10</v>
      </c>
      <c r="C33" s="7" t="s">
        <v>40</v>
      </c>
      <c r="D33" s="7" t="s">
        <v>41</v>
      </c>
      <c r="E33" s="7" t="s">
        <v>42</v>
      </c>
      <c r="F33" s="7" t="s">
        <v>41</v>
      </c>
    </row>
    <row r="34" spans="2:7" s="32" customFormat="1">
      <c r="B34" s="30">
        <v>1</v>
      </c>
      <c r="C34" s="10" t="s">
        <v>43</v>
      </c>
      <c r="D34" s="10" t="s">
        <v>44</v>
      </c>
      <c r="E34" s="10" t="s">
        <v>43</v>
      </c>
      <c r="F34" s="10" t="s">
        <v>44</v>
      </c>
      <c r="G34" s="31"/>
    </row>
    <row r="35" spans="2:7" s="32" customFormat="1">
      <c r="B35" s="30">
        <v>2</v>
      </c>
      <c r="C35" s="10" t="s">
        <v>43</v>
      </c>
      <c r="D35" s="10" t="s">
        <v>44</v>
      </c>
      <c r="E35" s="10" t="s">
        <v>43</v>
      </c>
      <c r="F35" s="10" t="s">
        <v>44</v>
      </c>
      <c r="G35" s="31"/>
    </row>
    <row r="36" spans="2:7" s="32" customFormat="1" ht="30">
      <c r="B36" s="30">
        <v>3</v>
      </c>
      <c r="C36" s="10" t="s">
        <v>45</v>
      </c>
      <c r="D36" s="10" t="s">
        <v>128</v>
      </c>
      <c r="E36" s="10" t="s">
        <v>45</v>
      </c>
      <c r="F36" s="10" t="s">
        <v>44</v>
      </c>
      <c r="G36" s="31"/>
    </row>
    <row r="37" spans="2:7" s="32" customFormat="1" ht="60">
      <c r="B37" s="30">
        <v>4</v>
      </c>
      <c r="C37" s="10" t="s">
        <v>43</v>
      </c>
      <c r="D37" s="10" t="s">
        <v>129</v>
      </c>
      <c r="E37" s="10" t="s">
        <v>43</v>
      </c>
      <c r="F37" s="10" t="s">
        <v>130</v>
      </c>
      <c r="G37" s="31"/>
    </row>
    <row r="38" spans="2:7" s="32" customFormat="1">
      <c r="B38" s="30">
        <v>5</v>
      </c>
      <c r="C38" s="10" t="s">
        <v>45</v>
      </c>
      <c r="D38" s="10" t="s">
        <v>44</v>
      </c>
      <c r="E38" s="10" t="s">
        <v>43</v>
      </c>
      <c r="F38" s="10" t="s">
        <v>131</v>
      </c>
      <c r="G38" s="31"/>
    </row>
    <row r="39" spans="2:7" s="32" customFormat="1" ht="315">
      <c r="B39" s="30">
        <v>6</v>
      </c>
      <c r="C39" s="10" t="s">
        <v>43</v>
      </c>
      <c r="D39" s="10" t="s">
        <v>132</v>
      </c>
      <c r="E39" s="10" t="s">
        <v>43</v>
      </c>
      <c r="F39" s="10" t="s">
        <v>133</v>
      </c>
      <c r="G39" s="31"/>
    </row>
    <row r="40" spans="2:7" s="32" customFormat="1">
      <c r="B40" s="30">
        <v>7</v>
      </c>
      <c r="C40" s="10" t="s">
        <v>43</v>
      </c>
      <c r="D40" s="10" t="s">
        <v>44</v>
      </c>
      <c r="E40" s="10" t="s">
        <v>45</v>
      </c>
      <c r="F40" s="10" t="s">
        <v>44</v>
      </c>
      <c r="G40" s="31"/>
    </row>
    <row r="42" spans="2:7" ht="94.5">
      <c r="B42" s="7" t="s">
        <v>10</v>
      </c>
      <c r="C42" s="7" t="s">
        <v>46</v>
      </c>
      <c r="D42" s="7" t="s">
        <v>47</v>
      </c>
      <c r="E42" s="7" t="s">
        <v>48</v>
      </c>
      <c r="F42" s="7" t="s">
        <v>49</v>
      </c>
    </row>
    <row r="43" spans="2:7" s="32" customFormat="1">
      <c r="B43" s="30">
        <v>1</v>
      </c>
      <c r="C43" s="33" t="s">
        <v>43</v>
      </c>
      <c r="D43" s="33" t="s">
        <v>43</v>
      </c>
      <c r="E43" s="33" t="s">
        <v>43</v>
      </c>
      <c r="F43" s="33" t="s">
        <v>44</v>
      </c>
      <c r="G43" s="31"/>
    </row>
    <row r="44" spans="2:7" s="32" customFormat="1">
      <c r="B44" s="30">
        <v>2</v>
      </c>
      <c r="C44" s="10" t="s">
        <v>52</v>
      </c>
      <c r="D44" s="33" t="s">
        <v>43</v>
      </c>
      <c r="E44" s="33" t="s">
        <v>50</v>
      </c>
      <c r="F44" s="33" t="s">
        <v>44</v>
      </c>
      <c r="G44" s="31"/>
    </row>
    <row r="45" spans="2:7" s="32" customFormat="1">
      <c r="B45" s="30">
        <v>3</v>
      </c>
      <c r="C45" s="33" t="s">
        <v>52</v>
      </c>
      <c r="D45" s="33" t="s">
        <v>45</v>
      </c>
      <c r="E45" s="33" t="s">
        <v>45</v>
      </c>
      <c r="F45" s="33" t="s">
        <v>44</v>
      </c>
      <c r="G45" s="31"/>
    </row>
    <row r="46" spans="2:7" s="32" customFormat="1" ht="128.25">
      <c r="B46" s="30">
        <v>4</v>
      </c>
      <c r="C46" s="33" t="s">
        <v>52</v>
      </c>
      <c r="D46" s="33" t="s">
        <v>43</v>
      </c>
      <c r="E46" s="33" t="s">
        <v>43</v>
      </c>
      <c r="F46" s="33" t="s">
        <v>134</v>
      </c>
      <c r="G46" s="31"/>
    </row>
    <row r="47" spans="2:7" s="32" customFormat="1">
      <c r="B47" s="30">
        <v>5</v>
      </c>
      <c r="C47" s="33" t="s">
        <v>43</v>
      </c>
      <c r="D47" s="33" t="s">
        <v>45</v>
      </c>
      <c r="E47" s="33" t="s">
        <v>45</v>
      </c>
      <c r="F47" s="33" t="s">
        <v>44</v>
      </c>
      <c r="G47" s="31"/>
    </row>
    <row r="48" spans="2:7" s="32" customFormat="1" ht="85.5">
      <c r="B48" s="30">
        <v>6</v>
      </c>
      <c r="C48" s="33" t="s">
        <v>52</v>
      </c>
      <c r="D48" s="33" t="s">
        <v>51</v>
      </c>
      <c r="E48" s="33" t="s">
        <v>43</v>
      </c>
      <c r="F48" s="33" t="s">
        <v>135</v>
      </c>
      <c r="G48" s="31"/>
    </row>
    <row r="49" spans="1:18" s="32" customFormat="1">
      <c r="B49" s="30">
        <v>7</v>
      </c>
      <c r="C49" s="33" t="s">
        <v>52</v>
      </c>
      <c r="D49" s="33" t="s">
        <v>43</v>
      </c>
      <c r="E49" s="33" t="s">
        <v>43</v>
      </c>
      <c r="F49" s="33" t="s">
        <v>44</v>
      </c>
      <c r="G49" s="31"/>
    </row>
    <row r="51" spans="1:18" ht="56.25" customHeight="1">
      <c r="C51" s="119" t="s">
        <v>53</v>
      </c>
      <c r="D51" s="119"/>
      <c r="E51" s="119"/>
      <c r="F51" s="119"/>
      <c r="G51" s="119"/>
      <c r="H51" s="119"/>
      <c r="I51" s="119"/>
      <c r="J51" s="119"/>
      <c r="K51" s="34"/>
      <c r="L51" s="34"/>
      <c r="M51" s="34"/>
      <c r="O51" s="34"/>
      <c r="Q51" s="34"/>
      <c r="R51" s="34"/>
    </row>
    <row r="52" spans="1:18" ht="63">
      <c r="A52" s="35"/>
      <c r="B52" s="7" t="s">
        <v>10</v>
      </c>
      <c r="C52" s="36" t="s">
        <v>54</v>
      </c>
      <c r="D52" s="8" t="s">
        <v>55</v>
      </c>
      <c r="E52" s="8" t="s">
        <v>56</v>
      </c>
      <c r="F52" s="8" t="s">
        <v>57</v>
      </c>
      <c r="G52" s="8" t="s">
        <v>58</v>
      </c>
      <c r="H52" s="8" t="s">
        <v>59</v>
      </c>
      <c r="I52" s="8" t="s">
        <v>60</v>
      </c>
      <c r="J52" s="8" t="s">
        <v>61</v>
      </c>
    </row>
    <row r="53" spans="1:18" s="32" customFormat="1">
      <c r="B53" s="30">
        <v>1</v>
      </c>
      <c r="C53" s="37">
        <v>3</v>
      </c>
      <c r="D53" s="37">
        <v>3</v>
      </c>
      <c r="E53" s="37">
        <v>3</v>
      </c>
      <c r="F53" s="37">
        <v>3</v>
      </c>
      <c r="G53" s="37">
        <v>3</v>
      </c>
      <c r="H53" s="37">
        <v>3</v>
      </c>
      <c r="I53" s="37">
        <v>3</v>
      </c>
      <c r="J53" s="37">
        <v>3</v>
      </c>
    </row>
    <row r="54" spans="1:18" s="32" customFormat="1">
      <c r="B54" s="30">
        <v>2</v>
      </c>
      <c r="C54" s="37" t="s">
        <v>44</v>
      </c>
      <c r="D54" s="37" t="s">
        <v>44</v>
      </c>
      <c r="E54" s="37" t="s">
        <v>44</v>
      </c>
      <c r="F54" s="37" t="s">
        <v>44</v>
      </c>
      <c r="G54" s="37" t="s">
        <v>44</v>
      </c>
      <c r="H54" s="37" t="s">
        <v>44</v>
      </c>
      <c r="I54" s="37" t="s">
        <v>44</v>
      </c>
      <c r="J54" s="37" t="s">
        <v>44</v>
      </c>
    </row>
    <row r="55" spans="1:18" s="32" customFormat="1">
      <c r="B55" s="30">
        <v>3</v>
      </c>
      <c r="C55" s="37">
        <v>5</v>
      </c>
      <c r="D55" s="37">
        <v>5</v>
      </c>
      <c r="E55" s="37">
        <v>4</v>
      </c>
      <c r="F55" s="37">
        <v>5</v>
      </c>
      <c r="G55" s="37">
        <v>5</v>
      </c>
      <c r="H55" s="37">
        <v>5</v>
      </c>
      <c r="I55" s="37">
        <v>5</v>
      </c>
      <c r="J55" s="37">
        <v>5</v>
      </c>
    </row>
    <row r="56" spans="1:18" s="32" customFormat="1">
      <c r="B56" s="30">
        <v>4</v>
      </c>
      <c r="C56" s="37">
        <v>2</v>
      </c>
      <c r="D56" s="37">
        <v>5</v>
      </c>
      <c r="E56" s="37">
        <v>4</v>
      </c>
      <c r="F56" s="37">
        <v>4</v>
      </c>
      <c r="G56" s="37">
        <v>4</v>
      </c>
      <c r="H56" s="37">
        <v>4</v>
      </c>
      <c r="I56" s="37">
        <v>4</v>
      </c>
      <c r="J56" s="37">
        <v>3</v>
      </c>
    </row>
    <row r="57" spans="1:18" s="32" customFormat="1">
      <c r="B57" s="30">
        <v>5</v>
      </c>
      <c r="C57" s="37">
        <v>5</v>
      </c>
      <c r="D57" s="37">
        <v>4</v>
      </c>
      <c r="E57" s="37">
        <v>4</v>
      </c>
      <c r="F57" s="37">
        <v>5</v>
      </c>
      <c r="G57" s="37">
        <v>5</v>
      </c>
      <c r="H57" s="37">
        <v>5</v>
      </c>
      <c r="I57" s="37">
        <v>5</v>
      </c>
      <c r="J57" s="37">
        <v>5</v>
      </c>
    </row>
    <row r="58" spans="1:18" s="32" customFormat="1">
      <c r="B58" s="30">
        <v>6</v>
      </c>
      <c r="C58" s="37">
        <v>3</v>
      </c>
      <c r="D58" s="37">
        <v>3</v>
      </c>
      <c r="E58" s="37">
        <v>2</v>
      </c>
      <c r="F58" s="37">
        <v>4</v>
      </c>
      <c r="G58" s="37">
        <v>5</v>
      </c>
      <c r="H58" s="37">
        <v>5</v>
      </c>
      <c r="I58" s="37">
        <v>4</v>
      </c>
      <c r="J58" s="37">
        <v>4</v>
      </c>
    </row>
    <row r="59" spans="1:18" s="32" customFormat="1">
      <c r="B59" s="30">
        <v>7</v>
      </c>
      <c r="C59" s="37">
        <v>4</v>
      </c>
      <c r="D59" s="37">
        <v>4</v>
      </c>
      <c r="E59" s="37">
        <v>5</v>
      </c>
      <c r="F59" s="37">
        <v>5</v>
      </c>
      <c r="G59" s="37">
        <v>5</v>
      </c>
      <c r="H59" s="37">
        <v>5</v>
      </c>
      <c r="I59" s="37">
        <v>5</v>
      </c>
      <c r="J59" s="37">
        <v>5</v>
      </c>
    </row>
    <row r="63" spans="1:18" ht="42.75" customHeight="1">
      <c r="C63" s="120" t="s">
        <v>62</v>
      </c>
      <c r="D63" s="121"/>
      <c r="E63" s="120"/>
      <c r="F63" s="122"/>
      <c r="G63" s="121"/>
      <c r="H63" s="120" t="s">
        <v>63</v>
      </c>
      <c r="I63" s="122"/>
      <c r="J63" s="121"/>
    </row>
    <row r="64" spans="1:18" ht="63">
      <c r="B64" s="7" t="s">
        <v>10</v>
      </c>
      <c r="C64" s="38" t="s">
        <v>64</v>
      </c>
      <c r="D64" s="38" t="s">
        <v>65</v>
      </c>
      <c r="E64" s="38" t="s">
        <v>66</v>
      </c>
      <c r="F64" s="38" t="s">
        <v>67</v>
      </c>
      <c r="G64" s="38" t="s">
        <v>41</v>
      </c>
      <c r="H64" s="38" t="s">
        <v>68</v>
      </c>
      <c r="I64" s="38" t="s">
        <v>69</v>
      </c>
      <c r="J64" s="38" t="s">
        <v>70</v>
      </c>
    </row>
    <row r="65" spans="2:10" s="32" customFormat="1" ht="30">
      <c r="B65" s="30">
        <v>1</v>
      </c>
      <c r="C65" s="10" t="s">
        <v>56</v>
      </c>
      <c r="D65" s="10" t="s">
        <v>57</v>
      </c>
      <c r="E65" s="10" t="s">
        <v>44</v>
      </c>
      <c r="F65" s="10" t="s">
        <v>73</v>
      </c>
      <c r="G65" s="10" t="s">
        <v>44</v>
      </c>
      <c r="H65" s="10" t="s">
        <v>72</v>
      </c>
      <c r="I65" s="10" t="s">
        <v>72</v>
      </c>
      <c r="J65" s="10" t="s">
        <v>72</v>
      </c>
    </row>
    <row r="66" spans="2:10" s="32" customFormat="1">
      <c r="B66" s="30">
        <v>2</v>
      </c>
      <c r="C66" s="10" t="s">
        <v>44</v>
      </c>
      <c r="D66" s="10" t="s">
        <v>44</v>
      </c>
      <c r="E66" s="10" t="s">
        <v>44</v>
      </c>
      <c r="F66" s="10" t="s">
        <v>44</v>
      </c>
      <c r="G66" s="10" t="s">
        <v>44</v>
      </c>
      <c r="H66" s="10" t="s">
        <v>44</v>
      </c>
      <c r="I66" s="10" t="s">
        <v>44</v>
      </c>
      <c r="J66" s="10" t="s">
        <v>44</v>
      </c>
    </row>
    <row r="67" spans="2:10" s="32" customFormat="1" ht="30">
      <c r="B67" s="30">
        <v>3</v>
      </c>
      <c r="C67" s="10" t="s">
        <v>56</v>
      </c>
      <c r="D67" s="10" t="s">
        <v>60</v>
      </c>
      <c r="E67" s="10" t="s">
        <v>136</v>
      </c>
      <c r="F67" s="10" t="s">
        <v>45</v>
      </c>
      <c r="G67" s="10" t="s">
        <v>44</v>
      </c>
      <c r="H67" s="10" t="s">
        <v>74</v>
      </c>
      <c r="I67" s="10" t="s">
        <v>74</v>
      </c>
      <c r="J67" s="10" t="s">
        <v>74</v>
      </c>
    </row>
    <row r="68" spans="2:10" s="32" customFormat="1" ht="45">
      <c r="B68" s="30">
        <v>4</v>
      </c>
      <c r="C68" s="10" t="s">
        <v>55</v>
      </c>
      <c r="D68" s="10" t="s">
        <v>58</v>
      </c>
      <c r="E68" s="10" t="s">
        <v>137</v>
      </c>
      <c r="F68" s="10" t="s">
        <v>45</v>
      </c>
      <c r="G68" s="10" t="s">
        <v>138</v>
      </c>
      <c r="H68" s="10" t="s">
        <v>74</v>
      </c>
      <c r="I68" s="10" t="s">
        <v>74</v>
      </c>
      <c r="J68" s="10" t="s">
        <v>74</v>
      </c>
    </row>
    <row r="69" spans="2:10" s="32" customFormat="1" ht="45">
      <c r="B69" s="30">
        <v>5</v>
      </c>
      <c r="C69" s="10" t="s">
        <v>58</v>
      </c>
      <c r="D69" s="10" t="s">
        <v>55</v>
      </c>
      <c r="E69" s="10" t="s">
        <v>44</v>
      </c>
      <c r="F69" s="10" t="s">
        <v>45</v>
      </c>
      <c r="G69" s="10" t="s">
        <v>139</v>
      </c>
      <c r="H69" s="10" t="s">
        <v>74</v>
      </c>
      <c r="I69" s="10" t="s">
        <v>74</v>
      </c>
      <c r="J69" s="10" t="s">
        <v>74</v>
      </c>
    </row>
    <row r="70" spans="2:10" s="32" customFormat="1" ht="150">
      <c r="B70" s="30">
        <v>6</v>
      </c>
      <c r="C70" s="10" t="s">
        <v>55</v>
      </c>
      <c r="D70" s="10" t="s">
        <v>56</v>
      </c>
      <c r="E70" s="10" t="s">
        <v>44</v>
      </c>
      <c r="F70" s="10" t="s">
        <v>45</v>
      </c>
      <c r="G70" s="10" t="s">
        <v>140</v>
      </c>
      <c r="H70" s="10" t="s">
        <v>74</v>
      </c>
      <c r="I70" s="10" t="s">
        <v>74</v>
      </c>
      <c r="J70" s="10" t="s">
        <v>72</v>
      </c>
    </row>
    <row r="71" spans="2:10" s="32" customFormat="1">
      <c r="B71" s="30">
        <v>7</v>
      </c>
      <c r="C71" s="10" t="s">
        <v>56</v>
      </c>
      <c r="D71" s="10" t="s">
        <v>61</v>
      </c>
      <c r="E71" s="10" t="s">
        <v>44</v>
      </c>
      <c r="F71" s="10" t="s">
        <v>71</v>
      </c>
      <c r="G71" s="10" t="s">
        <v>44</v>
      </c>
      <c r="H71" s="10" t="s">
        <v>72</v>
      </c>
      <c r="I71" s="10" t="s">
        <v>72</v>
      </c>
      <c r="J71" s="10" t="s">
        <v>72</v>
      </c>
    </row>
    <row r="72" spans="2:10">
      <c r="B72" s="18"/>
      <c r="C72" s="39"/>
      <c r="D72" s="39"/>
      <c r="E72" s="39"/>
      <c r="F72" s="39"/>
      <c r="G72" s="39"/>
      <c r="H72" s="39"/>
      <c r="I72" s="39"/>
      <c r="J72" s="39"/>
    </row>
    <row r="73" spans="2:10">
      <c r="C73" s="32"/>
    </row>
    <row r="74" spans="2:10">
      <c r="C74" s="32" t="s">
        <v>75</v>
      </c>
    </row>
    <row r="75" spans="2:10" ht="15.75" customHeight="1">
      <c r="C75" s="5" t="s">
        <v>76</v>
      </c>
    </row>
    <row r="76" spans="2:10">
      <c r="C76" s="40" t="s">
        <v>77</v>
      </c>
    </row>
    <row r="77" spans="2:10">
      <c r="C77" s="5" t="s">
        <v>78</v>
      </c>
    </row>
  </sheetData>
  <mergeCells count="6">
    <mergeCell ref="C11:G11"/>
    <mergeCell ref="B32:F32"/>
    <mergeCell ref="C51:J51"/>
    <mergeCell ref="C63:D63"/>
    <mergeCell ref="E63:G63"/>
    <mergeCell ref="H63:J63"/>
  </mergeCells>
  <hyperlinks>
    <hyperlink ref="C76"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F17" sqref="F17:F1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1" t="s">
        <v>79</v>
      </c>
    </row>
    <row r="15" spans="2:7">
      <c r="B15" s="42"/>
      <c r="C15" s="123" t="s">
        <v>80</v>
      </c>
      <c r="D15" s="123"/>
      <c r="E15" s="123"/>
      <c r="F15" s="43"/>
      <c r="G15" s="43"/>
    </row>
    <row r="16" spans="2:7">
      <c r="B16" s="44" t="s">
        <v>81</v>
      </c>
      <c r="C16" s="123" t="s">
        <v>82</v>
      </c>
      <c r="D16" s="123"/>
      <c r="E16" s="45" t="s">
        <v>83</v>
      </c>
      <c r="F16" s="45" t="s">
        <v>417</v>
      </c>
      <c r="G16" s="45" t="s">
        <v>84</v>
      </c>
    </row>
    <row r="17" spans="2:7">
      <c r="B17" s="124">
        <v>2016</v>
      </c>
      <c r="C17" s="125" t="s">
        <v>85</v>
      </c>
      <c r="D17" s="126"/>
      <c r="E17" s="131" t="s">
        <v>92</v>
      </c>
      <c r="F17" s="135">
        <v>1105480</v>
      </c>
      <c r="G17" s="134">
        <v>0.71399999999999997</v>
      </c>
    </row>
    <row r="18" spans="2:7">
      <c r="B18" s="124"/>
      <c r="C18" s="127"/>
      <c r="D18" s="128"/>
      <c r="E18" s="132"/>
      <c r="F18" s="135"/>
      <c r="G18" s="134"/>
    </row>
    <row r="19" spans="2:7">
      <c r="B19" s="124" t="s">
        <v>86</v>
      </c>
      <c r="C19" s="127"/>
      <c r="D19" s="128"/>
      <c r="E19" s="132"/>
      <c r="F19" s="135">
        <v>1022107</v>
      </c>
      <c r="G19" s="134">
        <v>0.66700000000000004</v>
      </c>
    </row>
    <row r="20" spans="2:7">
      <c r="B20" s="124"/>
      <c r="C20" s="127"/>
      <c r="D20" s="128"/>
      <c r="E20" s="132"/>
      <c r="F20" s="135"/>
      <c r="G20" s="134"/>
    </row>
    <row r="21" spans="2:7">
      <c r="B21" s="124" t="s">
        <v>87</v>
      </c>
      <c r="C21" s="127"/>
      <c r="D21" s="128"/>
      <c r="E21" s="132"/>
      <c r="F21" s="135">
        <v>1914750</v>
      </c>
      <c r="G21" s="134">
        <v>0.46200000000000002</v>
      </c>
    </row>
    <row r="22" spans="2:7">
      <c r="B22" s="124"/>
      <c r="C22" s="127"/>
      <c r="D22" s="128"/>
      <c r="E22" s="132"/>
      <c r="F22" s="135"/>
      <c r="G22" s="134"/>
    </row>
    <row r="23" spans="2:7">
      <c r="B23" s="124" t="s">
        <v>88</v>
      </c>
      <c r="C23" s="127"/>
      <c r="D23" s="128"/>
      <c r="E23" s="132"/>
      <c r="F23" s="135">
        <v>1217485</v>
      </c>
      <c r="G23" s="134">
        <v>0.308</v>
      </c>
    </row>
    <row r="24" spans="2:7">
      <c r="B24" s="124"/>
      <c r="C24" s="129"/>
      <c r="D24" s="130"/>
      <c r="E24" s="133"/>
      <c r="F24" s="135"/>
      <c r="G24" s="134"/>
    </row>
    <row r="25" spans="2:7">
      <c r="B25" s="42"/>
      <c r="C25" s="42"/>
      <c r="D25" s="42"/>
      <c r="E25" s="42"/>
      <c r="F25" s="42"/>
      <c r="G25" s="42"/>
    </row>
    <row r="26" spans="2:7">
      <c r="B26" s="42" t="s">
        <v>89</v>
      </c>
      <c r="C26" s="46"/>
      <c r="D26" s="46"/>
      <c r="E26" s="42"/>
      <c r="F26" s="42"/>
      <c r="G26" s="42"/>
    </row>
    <row r="27" spans="2:7">
      <c r="B27" s="42" t="s">
        <v>90</v>
      </c>
      <c r="C27" s="42"/>
      <c r="D27" s="42"/>
      <c r="E27" s="42"/>
      <c r="F27" s="42"/>
      <c r="G27" s="42"/>
    </row>
    <row r="28" spans="2:7">
      <c r="B28" s="42" t="s">
        <v>91</v>
      </c>
      <c r="C28" s="42"/>
      <c r="D28" s="42"/>
      <c r="E28" s="42"/>
      <c r="F28" s="42"/>
      <c r="G28" s="42"/>
    </row>
  </sheetData>
  <mergeCells count="16">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0"/>
  <sheetViews>
    <sheetView workbookViewId="0">
      <selection activeCell="E25" sqref="E25"/>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1" t="s">
        <v>93</v>
      </c>
    </row>
    <row r="13" spans="2:5">
      <c r="B13" s="47" t="s">
        <v>94</v>
      </c>
      <c r="C13" s="47" t="s">
        <v>95</v>
      </c>
      <c r="D13" s="47" t="s">
        <v>96</v>
      </c>
      <c r="E13" s="47" t="s">
        <v>97</v>
      </c>
    </row>
    <row r="14" spans="2:5" ht="15" customHeight="1">
      <c r="B14" s="137" t="s">
        <v>92</v>
      </c>
      <c r="C14" s="48" t="s">
        <v>141</v>
      </c>
      <c r="D14" s="48">
        <v>9</v>
      </c>
      <c r="E14" s="49">
        <v>0.18367346938775511</v>
      </c>
    </row>
    <row r="15" spans="2:5">
      <c r="B15" s="138"/>
      <c r="C15" s="48" t="s">
        <v>142</v>
      </c>
      <c r="D15" s="48">
        <v>9</v>
      </c>
      <c r="E15" s="49">
        <v>0.18367346938775511</v>
      </c>
    </row>
    <row r="16" spans="2:5">
      <c r="B16" s="138"/>
      <c r="C16" s="48" t="s">
        <v>143</v>
      </c>
      <c r="D16" s="48">
        <v>7</v>
      </c>
      <c r="E16" s="49">
        <v>0.14285714285714285</v>
      </c>
    </row>
    <row r="17" spans="2:5">
      <c r="B17" s="138"/>
      <c r="C17" s="48" t="s">
        <v>144</v>
      </c>
      <c r="D17" s="48">
        <v>7</v>
      </c>
      <c r="E17" s="49">
        <v>0.14285714285714285</v>
      </c>
    </row>
    <row r="18" spans="2:5">
      <c r="B18" s="138"/>
      <c r="C18" s="48" t="s">
        <v>145</v>
      </c>
      <c r="D18" s="48">
        <v>5</v>
      </c>
      <c r="E18" s="49">
        <v>0.10204081632653061</v>
      </c>
    </row>
    <row r="19" spans="2:5">
      <c r="B19" s="138"/>
      <c r="C19" s="48" t="s">
        <v>146</v>
      </c>
      <c r="D19" s="48">
        <v>3</v>
      </c>
      <c r="E19" s="49">
        <v>6.1224489795918366E-2</v>
      </c>
    </row>
    <row r="20" spans="2:5">
      <c r="B20" s="138"/>
      <c r="C20" s="48" t="s">
        <v>147</v>
      </c>
      <c r="D20" s="48">
        <v>2</v>
      </c>
      <c r="E20" s="49">
        <v>4.0816326530612242E-2</v>
      </c>
    </row>
    <row r="21" spans="2:5">
      <c r="B21" s="138"/>
      <c r="C21" s="48" t="s">
        <v>148</v>
      </c>
      <c r="D21" s="48">
        <v>2</v>
      </c>
      <c r="E21" s="49">
        <v>4.0816326530612242E-2</v>
      </c>
    </row>
    <row r="22" spans="2:5">
      <c r="B22" s="138"/>
      <c r="C22" s="48" t="s">
        <v>149</v>
      </c>
      <c r="D22" s="48">
        <v>2</v>
      </c>
      <c r="E22" s="49">
        <v>4.0816326530612242E-2</v>
      </c>
    </row>
    <row r="23" spans="2:5">
      <c r="B23" s="138"/>
      <c r="C23" s="48" t="s">
        <v>150</v>
      </c>
      <c r="D23" s="48">
        <v>2</v>
      </c>
      <c r="E23" s="49">
        <v>4.0816326530612242E-2</v>
      </c>
    </row>
    <row r="24" spans="2:5">
      <c r="B24" s="139"/>
      <c r="C24" s="48" t="s">
        <v>151</v>
      </c>
      <c r="D24" s="48">
        <v>1</v>
      </c>
      <c r="E24" s="49">
        <v>2.0408163265306121E-2</v>
      </c>
    </row>
    <row r="25" spans="2:5">
      <c r="B25" s="136" t="s">
        <v>98</v>
      </c>
      <c r="C25" s="136"/>
      <c r="D25" s="50">
        <f>SUM(D14:D24)</f>
        <v>49</v>
      </c>
      <c r="E25" s="49">
        <f>SUM(E14:E24)</f>
        <v>1.0000000000000002</v>
      </c>
    </row>
    <row r="26" spans="2:5">
      <c r="B26" s="57"/>
      <c r="C26" s="51"/>
      <c r="D26" s="51"/>
      <c r="E26" s="52"/>
    </row>
    <row r="27" spans="2:5">
      <c r="B27" s="57"/>
      <c r="C27" s="51"/>
      <c r="D27" s="51"/>
      <c r="E27" s="52"/>
    </row>
    <row r="28" spans="2:5">
      <c r="B28" s="57"/>
      <c r="C28" s="21"/>
      <c r="D28" s="53"/>
      <c r="E28" s="52"/>
    </row>
    <row r="29" spans="2:5">
      <c r="B29" s="57"/>
      <c r="C29" s="54"/>
      <c r="D29" s="53"/>
      <c r="E29" s="55"/>
    </row>
    <row r="30" spans="2:5">
      <c r="C30" s="56"/>
      <c r="D30" s="2"/>
      <c r="E30" s="52"/>
    </row>
  </sheetData>
  <mergeCells count="2">
    <mergeCell ref="B25:C25"/>
    <mergeCell ref="B14:B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2018-07-25T16:01:05Z</dcterms:created>
  <dcterms:modified xsi:type="dcterms:W3CDTF">2018-11-16T14:18:35Z</dcterms:modified>
</cp:coreProperties>
</file>