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ño 2019\Seguimiento egresados\Informes primer semestre pregrado 2019\"/>
    </mc:Choice>
  </mc:AlternateContent>
  <bookViews>
    <workbookView xWindow="0" yWindow="0" windowWidth="19200" windowHeight="11595"/>
  </bookViews>
  <sheets>
    <sheet name="Presentación" sheetId="2" r:id="rId1"/>
    <sheet name="Egresados" sheetId="7" r:id="rId2"/>
    <sheet name="Empleadores" sheetId="5" r:id="rId3"/>
    <sheet name="OLE" sheetId="3" r:id="rId4"/>
    <sheet name="Educación Continuada" sheetId="1"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0" i="1" l="1"/>
  <c r="D40" i="1"/>
</calcChain>
</file>

<file path=xl/sharedStrings.xml><?xml version="1.0" encoding="utf-8"?>
<sst xmlns="http://schemas.openxmlformats.org/spreadsheetml/2006/main" count="2521" uniqueCount="744">
  <si>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</si>
  <si>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</si>
  <si>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</si>
  <si>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</si>
  <si>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</si>
  <si>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</si>
  <si>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</si>
  <si>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</si>
  <si>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</si>
  <si>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</si>
  <si>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</si>
  <si>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</si>
  <si>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</si>
  <si>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</si>
  <si>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</si>
  <si>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</si>
  <si>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</si>
  <si>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</si>
  <si>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</si>
  <si>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</si>
  <si>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Unidad Central del Valle</t>
  </si>
  <si>
    <t>891900853-0</t>
  </si>
  <si>
    <t>Hugo Fernando Saavedra Abadia</t>
  </si>
  <si>
    <t>Colombia</t>
  </si>
  <si>
    <t>Valle</t>
  </si>
  <si>
    <t>Tulua</t>
  </si>
  <si>
    <t>carrera 27A No 48-144</t>
  </si>
  <si>
    <t>ingenieria@uceva.edu.co</t>
  </si>
  <si>
    <t>Educación</t>
  </si>
  <si>
    <t>Pública</t>
  </si>
  <si>
    <t xml:space="preserve">Corporacion Club Campestre de Pereira </t>
  </si>
  <si>
    <t>891400467-5</t>
  </si>
  <si>
    <t xml:space="preserve">Risaralda </t>
  </si>
  <si>
    <t xml:space="preserve">Pereira </t>
  </si>
  <si>
    <t xml:space="preserve">Km 18 via Pereira a Cartago </t>
  </si>
  <si>
    <t xml:space="preserve">direcciondeportes@campestrepereira.com </t>
  </si>
  <si>
    <t xml:space="preserve">Servicios deportivos, recreativos y sociales </t>
  </si>
  <si>
    <t>Privada</t>
  </si>
  <si>
    <t>Gl-Ingenieros</t>
  </si>
  <si>
    <t>jose fernando lopera</t>
  </si>
  <si>
    <t>pereira</t>
  </si>
  <si>
    <t>avenida 30 de agosto n10-15</t>
  </si>
  <si>
    <t>jorge.herrera@glingenieros.com.co</t>
  </si>
  <si>
    <t>Industrial</t>
  </si>
  <si>
    <t>CERO K SAS</t>
  </si>
  <si>
    <t>RISARALDA</t>
  </si>
  <si>
    <t>PEREIRA</t>
  </si>
  <si>
    <t>Carrera 31 #15-87</t>
  </si>
  <si>
    <t>info@cerok.com</t>
  </si>
  <si>
    <t>Tecnología</t>
  </si>
  <si>
    <t>GRAFICAS BUDA S.A.S.</t>
  </si>
  <si>
    <t>MARTHA CECILIA RESTREPO V</t>
  </si>
  <si>
    <t>CALLE 15 6 23</t>
  </si>
  <si>
    <t>gerencia@graficasbuda.com</t>
  </si>
  <si>
    <t>INTERANDINA DE CARGA S.A.</t>
  </si>
  <si>
    <t>816.005.671-5</t>
  </si>
  <si>
    <t>PAOLA CARDONA MARTINEZ</t>
  </si>
  <si>
    <t>CALLE 14 23-172</t>
  </si>
  <si>
    <t>p.cardona@interandina.com.co</t>
  </si>
  <si>
    <t>Servicios</t>
  </si>
  <si>
    <t>Fresmar</t>
  </si>
  <si>
    <t>Alison</t>
  </si>
  <si>
    <t>Risaralda</t>
  </si>
  <si>
    <t>Pereira</t>
  </si>
  <si>
    <t>Carrera 16 No 79-34 Paraje la Romelia</t>
  </si>
  <si>
    <t>alisonhernandez@fresmar.com</t>
  </si>
  <si>
    <t>Comercial</t>
  </si>
  <si>
    <t>DISTRIMEDICA DEL CAFE S.A.S.</t>
  </si>
  <si>
    <t>900238827-1</t>
  </si>
  <si>
    <t>ASTRID ELENA MEJIA ROLDAN</t>
  </si>
  <si>
    <t>CRA 11A N° 35-76 PISO 2</t>
  </si>
  <si>
    <t>gerencia@discafesa.com</t>
  </si>
  <si>
    <t>Salud</t>
  </si>
  <si>
    <t>INGENIAR INOX SAS</t>
  </si>
  <si>
    <t>LUZ STELLA SANCHEZ MONSALVE</t>
  </si>
  <si>
    <t>AV 30 AGOSTO 27 - 21</t>
  </si>
  <si>
    <t>info@ingeniarinoxidables.com</t>
  </si>
  <si>
    <t>NESTOR BRAVO SA</t>
  </si>
  <si>
    <t>ALEJANDRO BRAVO TRUJILLO</t>
  </si>
  <si>
    <t>AV 30 DE AGOSTO 38 10</t>
  </si>
  <si>
    <t>CONTABILIDAD2@NESTORBRAVO.COM</t>
  </si>
  <si>
    <t>TIPSA</t>
  </si>
  <si>
    <t>ANGIE TRUJILLO MORENO</t>
  </si>
  <si>
    <t>CRA 14 NO. 12-33 P.2</t>
  </si>
  <si>
    <t>asistenteadministrativa@tipsa.com.co</t>
  </si>
  <si>
    <t>Actividades inmobiliarias</t>
  </si>
  <si>
    <t>Consumer Electronics Group SAS</t>
  </si>
  <si>
    <t>900579611-0</t>
  </si>
  <si>
    <t>Andres Gomez</t>
  </si>
  <si>
    <t>Avenida 30 de agosto # 48-31</t>
  </si>
  <si>
    <t>coordtalentohumano@consumerelectronicsgroup.com</t>
  </si>
  <si>
    <t>COMERCIALIZADORA SANTANDER S.A.S.</t>
  </si>
  <si>
    <t>816004998-3</t>
  </si>
  <si>
    <t>GLORIA ELENA GOMEZ GOMEZ</t>
  </si>
  <si>
    <t>AV SANTANDER # 11E-175</t>
  </si>
  <si>
    <t>nomina@comersantander.com</t>
  </si>
  <si>
    <t>SERVICIO DE EMERGENCIAS REGIONAL SA</t>
  </si>
  <si>
    <t>816003869-7</t>
  </si>
  <si>
    <t>VICTORIA EUGENIA GIRALDO VELASQUEZ</t>
  </si>
  <si>
    <t>CALLE 14 nO. 21 - 82</t>
  </si>
  <si>
    <t>3135910 EXT 121</t>
  </si>
  <si>
    <t>victoria.gialdo@grupoemi.com</t>
  </si>
  <si>
    <t>CRISALLTEX S.A. - GINO PASSCALLI</t>
  </si>
  <si>
    <t>CRISALLTEX S.A.</t>
  </si>
  <si>
    <t>AV 30 DE AGOSTO N. 47-80</t>
  </si>
  <si>
    <t>pibarra@crisalltex.com.co</t>
  </si>
  <si>
    <t>manufactura y comercial</t>
  </si>
  <si>
    <t>EMPRESA DE ASEO DE PEREIRA SA ESP</t>
  </si>
  <si>
    <t>816002017-4</t>
  </si>
  <si>
    <t>LUIS GUILLERMO MARÍN TAMAYO</t>
  </si>
  <si>
    <t>CALLE 25 # 7-48 PISO 6</t>
  </si>
  <si>
    <t>NO TIENE</t>
  </si>
  <si>
    <t>luis.marin@aseopereira.gov.co</t>
  </si>
  <si>
    <t>Liceo Taller San Miguel</t>
  </si>
  <si>
    <t>900337028-8</t>
  </si>
  <si>
    <t>Ana Isabel Jimenez</t>
  </si>
  <si>
    <t>Km 8 Vía Armenia</t>
  </si>
  <si>
    <t>director@liceotallersanmiguel.edu.co</t>
  </si>
  <si>
    <t>SEGURIDAD ATLAS LTDA</t>
  </si>
  <si>
    <t>890312749-6</t>
  </si>
  <si>
    <t>VILMA GLADYS FRANCO RAMIREZ</t>
  </si>
  <si>
    <t>AVENIDA 30 DE AGOSTO #48-42</t>
  </si>
  <si>
    <t>gestionhpereira@atlas.com.co</t>
  </si>
  <si>
    <t>Coomeva Servicios Administrativos</t>
  </si>
  <si>
    <t>Carmen Adela Taborda Ramos</t>
  </si>
  <si>
    <t>Calle 2b # 12-33 Segundo piso la Rebeca</t>
  </si>
  <si>
    <t>3400711 Ext. 69081</t>
  </si>
  <si>
    <t>carmena_taborda@coomeva.com.co</t>
  </si>
  <si>
    <t>ABB LTDA</t>
  </si>
  <si>
    <t>860.003.563-9</t>
  </si>
  <si>
    <t>LINA MARIA SUAREZ SILVA</t>
  </si>
  <si>
    <t>DOSQUEBRADAS</t>
  </si>
  <si>
    <t>CALLE 16 No 15-124</t>
  </si>
  <si>
    <t>lina.suarez@co.abb.com</t>
  </si>
  <si>
    <t>DEIGO AGUIRRE</t>
  </si>
  <si>
    <t xml:space="preserve">Calle 16 # 15-124 </t>
  </si>
  <si>
    <t>+576 3136500</t>
  </si>
  <si>
    <t>diego.aguirre@co.abb.com</t>
  </si>
  <si>
    <t>Nicole s.a.s</t>
  </si>
  <si>
    <t>891408135-1</t>
  </si>
  <si>
    <t>risaralda</t>
  </si>
  <si>
    <t>dosquebradas</t>
  </si>
  <si>
    <t>calle 8 numero 10 225 zona industrial la popa</t>
  </si>
  <si>
    <t>jwarroja@crystal.com.co</t>
  </si>
  <si>
    <t>ingenio risaralda s.a</t>
  </si>
  <si>
    <t>eliana marcela palacio</t>
  </si>
  <si>
    <t>km 2 via la virginia</t>
  </si>
  <si>
    <t>empalacio@ingeniorisaralda.com</t>
  </si>
  <si>
    <t xml:space="preserve">agroindustrial </t>
  </si>
  <si>
    <t>SITE SAS</t>
  </si>
  <si>
    <t xml:space="preserve">carolina marin restrepo </t>
  </si>
  <si>
    <t xml:space="preserve">calle 11# 23-41 los alamos </t>
  </si>
  <si>
    <t>3210079-3108940214</t>
  </si>
  <si>
    <t>carolina.marin@sitesas.co</t>
  </si>
  <si>
    <t>TI</t>
  </si>
  <si>
    <t>Papeles nacionales S.A</t>
  </si>
  <si>
    <t>Gilma Marina Gonzalez Rivera</t>
  </si>
  <si>
    <t xml:space="preserve">Pasaje la marina puerto bolivar </t>
  </si>
  <si>
    <t>gilma.gonzalez@papelesnacionales.com</t>
  </si>
  <si>
    <t>AVDA 30 AGOSTO 27 21</t>
  </si>
  <si>
    <t>geradmin@ingeniarinoxidables.com</t>
  </si>
  <si>
    <t xml:space="preserve">HOSPITAL SANTA MÓNICA </t>
  </si>
  <si>
    <t>891411663-1</t>
  </si>
  <si>
    <t>Carrera 19 con Calle 18 esquina</t>
  </si>
  <si>
    <t>bvillegasdj@gmail.com</t>
  </si>
  <si>
    <t>EXCO COLOMBIANA S.A.</t>
  </si>
  <si>
    <t>860.002.445-3</t>
  </si>
  <si>
    <t>Teresa Cardona Ospina</t>
  </si>
  <si>
    <t>Km. 11 vía Cerritos entrada #7</t>
  </si>
  <si>
    <t>tcardona@exco.com.co</t>
  </si>
  <si>
    <t>PENTAGRAMA S.A.S</t>
  </si>
  <si>
    <t>SILVIA LICED OROZCO RIASCOS</t>
  </si>
  <si>
    <t>CALLE 40 11 55 LOCAL 8</t>
  </si>
  <si>
    <t>directorarrhh@persianaspentagrama.com</t>
  </si>
  <si>
    <t>Laboratorio Aliscca SAS</t>
  </si>
  <si>
    <t>900193645-2</t>
  </si>
  <si>
    <t>Sonia Botero</t>
  </si>
  <si>
    <t>Cra 11 No. 40  105</t>
  </si>
  <si>
    <t>th.aliscca@gmail.com</t>
  </si>
  <si>
    <t>EMPRESA DE ENERGIA DE PEREIRA</t>
  </si>
  <si>
    <t>816002019-9</t>
  </si>
  <si>
    <t>YULIETH PORRAS OSORIO</t>
  </si>
  <si>
    <t>PEREORA</t>
  </si>
  <si>
    <t>CRA 10 17 - 35 PISO 4</t>
  </si>
  <si>
    <t>lbetancurv@eep.com.co</t>
  </si>
  <si>
    <t>mixta</t>
  </si>
  <si>
    <t>ANDI</t>
  </si>
  <si>
    <t>890900762-5</t>
  </si>
  <si>
    <t>LUISA FERNANDA HIGINIO CASAS</t>
  </si>
  <si>
    <t>Av. Circunvalar N 13-40  of. 312A</t>
  </si>
  <si>
    <t>lhiginio@andi.com.co</t>
  </si>
  <si>
    <t>PMI PROYECTOS MONTAJES E INGENIERÍA S.A.S</t>
  </si>
  <si>
    <t>900704052-1</t>
  </si>
  <si>
    <t>Luis Fernando Quintero Robles</t>
  </si>
  <si>
    <t xml:space="preserve">risaralda </t>
  </si>
  <si>
    <t xml:space="preserve">Carera 18 # 14 - 25 </t>
  </si>
  <si>
    <t>calidad@pmiproyectos.com</t>
  </si>
  <si>
    <t>cda</t>
  </si>
  <si>
    <t>Betsy Trujillo</t>
  </si>
  <si>
    <t>calle 21 10-52</t>
  </si>
  <si>
    <t>3255108 ext 105</t>
  </si>
  <si>
    <t>dieselfullpereira@gmail.com</t>
  </si>
  <si>
    <t>XPAC S.A.S</t>
  </si>
  <si>
    <t>JULIO CESAR DIOSA PATIÑO</t>
  </si>
  <si>
    <t>Cll 29 N° 3-40 Bloque 8 Apto 402 Sausalito</t>
  </si>
  <si>
    <t>N.A</t>
  </si>
  <si>
    <t>administracion@xpacsas.com</t>
  </si>
  <si>
    <t>Camara de Comercio de Santa Rosa de Cabal</t>
  </si>
  <si>
    <t>891400792-4</t>
  </si>
  <si>
    <t>Carolina Gaviria López</t>
  </si>
  <si>
    <t>Santa Rosa de Cabal</t>
  </si>
  <si>
    <t>Calle 14 No.15-78</t>
  </si>
  <si>
    <t>gestion.desarrollo@camarasantarosa.org</t>
  </si>
  <si>
    <t>Ferreinox Ltda</t>
  </si>
  <si>
    <t>800224617-8</t>
  </si>
  <si>
    <t>Jorge Ivan Perez Angel</t>
  </si>
  <si>
    <t>Cl 19 Nro 11-10</t>
  </si>
  <si>
    <t>pintacasa.pereira@ferreinox.co</t>
  </si>
  <si>
    <t>Cooperativa Departamental de Caficultores del Rda</t>
  </si>
  <si>
    <t>Cra. 9 No. 37-15</t>
  </si>
  <si>
    <t>3366844 Ext. 224</t>
  </si>
  <si>
    <t>desahumano@yahoo.es</t>
  </si>
  <si>
    <t>CENTRO DE EMPLEOS TEMPORALES DE COLOMBI</t>
  </si>
  <si>
    <t>MARITZA OCAMPO MORALES</t>
  </si>
  <si>
    <t>CALLE 4 # 6-73</t>
  </si>
  <si>
    <t>maritocampo@utp.edu.co</t>
  </si>
  <si>
    <t>ASC ELECTRONICA SA</t>
  </si>
  <si>
    <t>ALEJANDRO PINZON GONZALEZ</t>
  </si>
  <si>
    <t>CALLE 8 NO. 10-30 BODEGA 2 LA POPA DOSQUEBRADAS</t>
  </si>
  <si>
    <t>recursosh@magomelectronica.com</t>
  </si>
  <si>
    <t>Fundación Universitaria del Area Andina - Seccional Pereira</t>
  </si>
  <si>
    <t>860517302-1</t>
  </si>
  <si>
    <t>Eduardo Augusto Duque Cuesta</t>
  </si>
  <si>
    <t>calle 24#8-55</t>
  </si>
  <si>
    <t>eduque@areandina.edu.co</t>
  </si>
  <si>
    <t>Coomeva EPS</t>
  </si>
  <si>
    <t>805000427-1</t>
  </si>
  <si>
    <t>Pereria</t>
  </si>
  <si>
    <t>Avenida Circunvalar 3 B 16</t>
  </si>
  <si>
    <t>juliethc_maya@coomeva.com.co</t>
  </si>
  <si>
    <t xml:space="preserve">Contegral s.a </t>
  </si>
  <si>
    <t>890901271-5</t>
  </si>
  <si>
    <t>contegral s.a</t>
  </si>
  <si>
    <t>valle del cauca</t>
  </si>
  <si>
    <t>Cartago</t>
  </si>
  <si>
    <t xml:space="preserve">km3 via cartago - cali </t>
  </si>
  <si>
    <t>fredy.castaneda@contegral.co</t>
  </si>
  <si>
    <t>universidad tecnologica de pereira</t>
  </si>
  <si>
    <t>891480035-9</t>
  </si>
  <si>
    <t>luis fernando gaviria</t>
  </si>
  <si>
    <t>la julita</t>
  </si>
  <si>
    <t>diegojg@utp.edu.co</t>
  </si>
  <si>
    <t>EVE DISTRIBUCIONES SAS</t>
  </si>
  <si>
    <t>891409291-7</t>
  </si>
  <si>
    <t>JOHN FREDY CASTAÑO</t>
  </si>
  <si>
    <t>CALLE 22 N°9-63</t>
  </si>
  <si>
    <t>micliente@evedisa.com.co</t>
  </si>
  <si>
    <t>Audifarma</t>
  </si>
  <si>
    <t>816001182-7</t>
  </si>
  <si>
    <t>Diego Fernando Montoya Gallego</t>
  </si>
  <si>
    <t>Calle 105 N° 14 - 140 Zona Industrial de Occidente - Pereira</t>
  </si>
  <si>
    <t>313 78 00</t>
  </si>
  <si>
    <t>313 78 22</t>
  </si>
  <si>
    <t>servicliente@audifarma.com.co</t>
  </si>
  <si>
    <t>MEDIA COMMERCE</t>
  </si>
  <si>
    <t>ANA MARIA MONCADA CASTAÑO</t>
  </si>
  <si>
    <t>AV 30 AGOSTO 87-787</t>
  </si>
  <si>
    <t>jefetalentohumano@mc.net.co</t>
  </si>
  <si>
    <t>ABB</t>
  </si>
  <si>
    <t>860003563-9</t>
  </si>
  <si>
    <t>Marino Vanegas</t>
  </si>
  <si>
    <t>Dosquebradas</t>
  </si>
  <si>
    <t>Zona industrial la popa Dosquebradas</t>
  </si>
  <si>
    <t>marino.vanegas@co.abb.com</t>
  </si>
  <si>
    <t>ABB LTDA.</t>
  </si>
  <si>
    <t>Diego Aguirre</t>
  </si>
  <si>
    <t>Calle 16 # 15-124</t>
  </si>
  <si>
    <t>Industrias Herval S.A.S</t>
  </si>
  <si>
    <t>800.205.309-3</t>
  </si>
  <si>
    <t>Elias Vallejo Londoño</t>
  </si>
  <si>
    <t>Calle 9 bis # 6-37 bodega 6</t>
  </si>
  <si>
    <t>Gerencia@industriasherval.com</t>
  </si>
  <si>
    <t>Guillermo Pulgarín S. S.A.</t>
  </si>
  <si>
    <t>891.400.819-4</t>
  </si>
  <si>
    <t>Gloria Gómez Herrera</t>
  </si>
  <si>
    <t xml:space="preserve">Kra 15 bis 25-120 Zona Ind. Balalaika </t>
  </si>
  <si>
    <t>gloria.gomez@kostazul.com</t>
  </si>
  <si>
    <t>COMFAMILIAR RISARALDA</t>
  </si>
  <si>
    <t>AVENIDA CIRCUNVALAR 3-01</t>
  </si>
  <si>
    <t>ghumana@comfamilair.com</t>
  </si>
  <si>
    <t>JUAN CARLOS GAVIRIA T Y CIA  S EN C.S</t>
  </si>
  <si>
    <t>816003686-6</t>
  </si>
  <si>
    <t>JUAN CARLOS GAVIRIA TRUJILLO</t>
  </si>
  <si>
    <t>CR 6 N, 18 46 OF 601</t>
  </si>
  <si>
    <t>jcgtycia@hotmail.com</t>
  </si>
  <si>
    <t>CONSTRUCCION</t>
  </si>
  <si>
    <t>NESTLE DE COLOMBIA</t>
  </si>
  <si>
    <t>860.002.130-9</t>
  </si>
  <si>
    <t>VALLE DEL CAUCA</t>
  </si>
  <si>
    <t>BUGALAGRANDE</t>
  </si>
  <si>
    <t>CRA 2 CALLE 2</t>
  </si>
  <si>
    <t>ana.plata@co.nestle.com</t>
  </si>
  <si>
    <t>EMPRESA DE ASEO DE PEREIRA S.A ESP</t>
  </si>
  <si>
    <t>Sin Respuesta</t>
  </si>
  <si>
    <t>DIEGO ALEJANDRO VALENCIA CIFUENTES</t>
  </si>
  <si>
    <t>CLL 25 #7-48 UND ADMINISTRATIVA EL LAGO - PISO 2 Y 6</t>
  </si>
  <si>
    <t>3341166 EXT 116</t>
  </si>
  <si>
    <t>ibrt@aseopereira.gov.co</t>
  </si>
  <si>
    <t>servicio publico</t>
  </si>
  <si>
    <t>Institución Educativa Hugo Ángel Jaramillo</t>
  </si>
  <si>
    <t>Rosa María Niño Gutiérrez (Rectora). Diego Mauricio Arias Arango (Representante Legal Unión Temporal)</t>
  </si>
  <si>
    <t>Comuna del Café. Sector de Málaga</t>
  </si>
  <si>
    <t>iehugoangeljaramillo@educandoenred.edu.co</t>
  </si>
  <si>
    <t>Institución educativa pública, administrada por la Unión Temporal entre la Universidad Tecnológica de Pereira y Red Alma Mater</t>
  </si>
  <si>
    <t>metalforming sas</t>
  </si>
  <si>
    <t>TRASNVERSAL 10 A N 77D 61 LA ROMELIA</t>
  </si>
  <si>
    <t>3281791 EXT 102</t>
  </si>
  <si>
    <t>calidad@metalforming-col.com</t>
  </si>
  <si>
    <t>¿Sabe usted si este programa académico ha generado proyectos de impacto social?</t>
  </si>
  <si>
    <t>Califique de 1 a 5 la calidad del desempeño de los egresados vinculados en su empresa/institución. (5 equivale a la más alta calificación)</t>
  </si>
  <si>
    <t>Si</t>
  </si>
  <si>
    <t>No</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</si>
  <si>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</si>
  <si>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</si>
  <si>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</si>
  <si>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</si>
  <si>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</si>
  <si>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Se necesita personal con altas capacidades en el sector educativo</t>
  </si>
  <si>
    <t>Lo muestran en su desempeño profesional</t>
  </si>
  <si>
    <t>Mediano Grado</t>
  </si>
  <si>
    <t>Falta mas investigación y venta de servicios especializados</t>
  </si>
  <si>
    <t xml:space="preserve">Desarrollan su gestión con altos estándares </t>
  </si>
  <si>
    <t xml:space="preserve">Falta mayor dominio de ingles ,  presentación de in formes acordes con las normas internacionales, </t>
  </si>
  <si>
    <t>Han dado respuesta a los requerimientos de la organización</t>
  </si>
  <si>
    <t>Porque debería existir un trabajo conjunto entre la universidad y las empresas, y esto no se da, por lo tanto la brecha entre la academia y el sector empresarial se mantiene, imposibilitando proyectos de desarrollo regional.</t>
  </si>
  <si>
    <t>Por que se enfatizan en el sector industrial que es el que se debe nutrir cada día para lograr la innovación en los procesos</t>
  </si>
  <si>
    <t>Porque la empresa requiere profesionales en carreras que no están en la universidad, ademas su personal en su mayoría es operativo</t>
  </si>
  <si>
    <t>Profesional competente, equilibrado que ha aportado mucho en la gestión de la empresa</t>
  </si>
  <si>
    <t>El enfoque de la universidad en el área de la salud no es muy amplio para el caso de los depósitos de medicamentos.</t>
  </si>
  <si>
    <t>Falta mejorar la parte práctica de los estudiantes, pues no sólo es necesaria la parte académica.</t>
  </si>
  <si>
    <t>Ya que muchos de los programas son mas ligados a la formación académico y  no a las necesidades del empresario</t>
  </si>
  <si>
    <t>La aplicación de la academia en la vida laboral es muy poca</t>
  </si>
  <si>
    <t>Alto grado: porque los egresados ingresan con bases sólidas de cada uno de sus programas, las cuales ayudan a que se involucren más rápidamente en las organizaciones y ayuden a la resolución de problemas que se presenten.</t>
  </si>
  <si>
    <t>Alto grado: Porque su educación es basada en aspectos vigentes y se adaptan a los requerimientos de las empresas.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</si>
  <si>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</si>
  <si>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</si>
  <si>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Porque  sobre todo en la Ingenieria Industrial se nota que son muy administrativos  y  poco dan solución a  casos puntuales de la industria.</t>
  </si>
  <si>
    <t>algunas veces</t>
  </si>
  <si>
    <t xml:space="preserve">  Claro que debe ser relevante la formación y además los egresados de la UTP deben de ser competentes y deben estar preparados para satisfacer las necesidades de las empresas locales, regionales, nacionales e internacionales   </t>
  </si>
  <si>
    <t>Los perfiles de los administradores ambientales van muy acordes con los requerimientos laborales de la EAP</t>
  </si>
  <si>
    <t xml:space="preserve">Creo que los programas que ofrece la universidad tienen en cuenta el contexto regional y nacional.  Sinembargo, considero que las expectativas de desempeño y calidad deberían ser mayores.  </t>
  </si>
  <si>
    <t xml:space="preserve">Muchos de los perfiles de formación de los egresados tienen relación con las necesidades de la organización a la que pertenezco y hay un alto número de egresados laborando actualmente en ella.  </t>
  </si>
  <si>
    <t xml:space="preserve">Los programas catalogados de mediano grado, son aquellos que cuentan con mas campo laboral porque se ajusta a las necesidades de las PYMES y demás empresas que requieren contratar excelente talento humano capacitado y con cualidades; sin descuidar ni exceder los presupuestos en los salarios de estos. </t>
  </si>
  <si>
    <t>Porque han demostrado ser personas integrales e idóneas para realizar las funciones asignadas.</t>
  </si>
  <si>
    <t>Porque los etudiantes estan en la capacidad de desarrollar y fortalecer diferentes competencias con los colaboradores de Coomeva EPS, planean planes de desarrollo y de contingencia.</t>
  </si>
  <si>
    <t>Por el desarrollo evidenciado en gran parte de los Estudiantes contratados.</t>
  </si>
  <si>
    <t>son profesionales comprometidos y bien formados</t>
  </si>
  <si>
    <t xml:space="preserve">falta complementar la formacion con los requerimientos del mercado </t>
  </si>
  <si>
    <t>Porque se encuentran respondiendo a las necesidades del mercado y/o en el enfoque del sen. de los estudiantes o egresados se evidencia competencias que atienden competitivamente a etos cambios.</t>
  </si>
  <si>
    <t>Falta experiencia y mayor conocimiento</t>
  </si>
  <si>
    <t>Mayor conocimiento aplicado a la realidad de las empresas.</t>
  </si>
  <si>
    <t>Los perfiles de los egresados se ajustan a la dinámica del sector donde se desempeñan. Tienen adecuada proyección personal y laboral. Se adaptan al sector salud que es tan particular y específico</t>
  </si>
  <si>
    <t>La universidad tiene gran oferta sin embargo, las carreras a nivel salud son pocas  y las creadas han sido de la oferta pública. También carreras con énfasis en Agroindustria y la carrera de Licenciatura en comunicación e Informática Educativa podría aprovecharse más y ampliar sus campos a nivel tecnología, con el déficit a nivel departamental de TIC sería una gran oportunidad. Carreras como psicología, trabajo social son necesarias y solo hay privadas. También Pereira por ser una ciudad emprendedora todas las carreras deben tener énfasis en emprendimiento e innovación social empresarial.</t>
  </si>
  <si>
    <t>Todos han cumplido con los conocimientos requeridos para desempeñar las labores del laboratorio</t>
  </si>
  <si>
    <t xml:space="preserve">Son persona competentes. </t>
  </si>
  <si>
    <t>Porque se deben generar mas espacios de prácticas asociados a los requerimientos del sector (para el caso: sector eléctrico).</t>
  </si>
  <si>
    <t>XPAC como empresa  de servicios para el sector eléctrico esta en la búsqueda y formación de profesionales en el campo de las protecciones, area de formación que en las universidades carece de los recursos (equipos) para hacer las practicas.</t>
  </si>
  <si>
    <t>Porque son las programas que nos ayudaran a llevar un mejor manejo en las empresas, las relaciones comerciales y unos mejores procedimientos.</t>
  </si>
  <si>
    <t>Porque la parte comercial es el motor de la organización y estos perfiles son indispensables.</t>
  </si>
  <si>
    <t>Por el desempeño de algunos Aprendices cuyo nivel academico ha sido excelente.</t>
  </si>
  <si>
    <t>Por que Algunos se ha quedado en la empresa y han cumplido con las expectativas de la empresa.</t>
  </si>
  <si>
    <t>Compromiso, dedicación y cumplimiento</t>
  </si>
  <si>
    <t>posee los conocimiento adecuado a mis necesidades</t>
  </si>
  <si>
    <t>Calidad humana y laboral</t>
  </si>
  <si>
    <t>Calidad</t>
  </si>
  <si>
    <t>Tienen buenos docentes, actualizados y hay exigencia académica</t>
  </si>
  <si>
    <t xml:space="preserve"> son muy pertinentes, en su mayoría, otros requieren ajustes</t>
  </si>
  <si>
    <t>la universidad necesita profesionales en educación  superior actualizada, con nuevas estratégica , un nuevo sistema pedagógico hay docentes que ya están obsoletos y deben dar paso nueva generación especialmente en industrial y Lic. educacion</t>
  </si>
  <si>
    <t>hay que mejorar sistema pedagógico inyectarle nuevos egresados</t>
  </si>
  <si>
    <t xml:space="preserve">Aun hay practicantes con falencias en el paquete office  </t>
  </si>
  <si>
    <t>Tienen buen perfil y son muy analiticos</t>
  </si>
  <si>
    <t>Porque cumplen con la construcción de conocimiento para implementar en la práctica, haciendo uso de las diferntes áreas de la carrera y haciendo aportes significativos a la organización.</t>
  </si>
  <si>
    <t>Porque tienen un efoque académico orientado a la aplicación del conocimiento en la práctica de los diferentes campos de acción.</t>
  </si>
  <si>
    <t xml:space="preserve">buen nivel </t>
  </si>
  <si>
    <t>Se ajusta a las necesidades básicas.</t>
  </si>
  <si>
    <t xml:space="preserve">Satisfacen la demanda de los mercados y la industria en general </t>
  </si>
  <si>
    <t xml:space="preserve">Tienen conocimientos en todas las áreas que comprenden la ingeniería mecánica e industrias </t>
  </si>
  <si>
    <t>Los profesionales vinculados tienen la formación necesaria para emprender las actividades requeridas por el medio y la organización</t>
  </si>
  <si>
    <t>tienen formación académica, social y ética en algo grado</t>
  </si>
  <si>
    <t>Generalmente los profesionales en formación y/o quienes han culminado sus programas académicos, articulan de manera pertinente sus proyectos de investigación y de profundización en los temas educativos, permitiendo lecturas críticas y propositivas al contexto inmediato y al horizonte institucional</t>
  </si>
  <si>
    <t>La Universidad Tecnológica de Pereira logra perfilar profesionales en formación y egresado de muy buena calidad para orientar propósitos institucionales orientados a la calidad educativa. El componente de investigación les permite igualmente, mantener una actitud abierta al avance de las disciplinas y del conocimiento en general, de tal manera que se cuenta con profesionales que buscan permanentemente la mejora del proyecto educativo institucional</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</si>
  <si>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</si>
  <si>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</si>
  <si>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</si>
  <si>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</si>
  <si>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</si>
  <si>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 xml:space="preserve">Buscar el mejoramiento continuo y buscar oportunidades de investigacion y desarrollo en la empresa local y regional </t>
  </si>
  <si>
    <t>Docentes con especializaciones, maestrias y bagaje internacional, especialistas no solo en los temas sino en la certificaciones laborales como impartidores de conocimiento</t>
  </si>
  <si>
    <t>Incluir a los empresarios en el desarrollo de proyectos, planes de estudio e iniciativas empresariales.</t>
  </si>
  <si>
    <t>Bajo Grado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</si>
  <si>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</si>
  <si>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Gracias </t>
  </si>
  <si>
    <t>Considero que la exigencia académica con altos estándares en la calidad de los procesos y productos que se entregan como la pertinencia de los procesos de enseñanza aprendizaje.  El estudiante debería estar resolviendo problemas reales desde los inicios de las carreras.</t>
  </si>
  <si>
    <t>No sabe</t>
  </si>
  <si>
    <t>Modificar pensum academico más ajustados a la realidad empresarial. Mayor enfoque en temas personales como liderazgo, trabajo en equipo y comunicación asertiva.</t>
  </si>
  <si>
    <t>Enfatizar en la formación con liderazgo, definitivo e importantísimo en la proyección laboral actual</t>
  </si>
  <si>
    <t>La calidad de formación académica a nivel técnico y de conocimientos es excelente, sin embargo la calidad a nivel humano y formación integral es poca, el estudiante debe involucrarse más en el medio empresarial que quiere enfocarse, mucho antes de su práctica o pasantía, deben haber más espacios prácticos- experienciales. Orientación en proyecto de vida, conocimientos de su región y necesidades locales para que puedan salir con enfoques específicos de intervención ya como profesionales.</t>
  </si>
  <si>
    <t>La formación académica, mas que una mejora debe ser un deseo tanto por el lado de los docentes como de los estudiantes. La importancia y el deseo de querer ser mejor cada día hará que tengamos egresados con grandes proyectos e ideas en las organizaciones.</t>
  </si>
  <si>
    <t>no</t>
  </si>
  <si>
    <t>Mas Practicas para los estudiantes.</t>
  </si>
  <si>
    <t>se requiere una nueva renovación de docentes porque hay algunos que sus conocimientos están obsoletos especialmente los que están jubildos</t>
  </si>
  <si>
    <t>Hay que exigir más a los estudiantes</t>
  </si>
  <si>
    <t>Sugiero mayor atención a los resultados de los practicantes en las evaluaciones de practica realizadas por los empresarios.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</si>
  <si>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</si>
  <si>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</si>
  <si>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</si>
  <si>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</si>
  <si>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</si>
  <si>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</si>
  <si>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</si>
  <si>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</si>
  <si>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</si>
  <si>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</si>
  <si>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</si>
  <si>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</si>
  <si>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</si>
  <si>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</si>
  <si>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</si>
  <si>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</si>
  <si>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</si>
  <si>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</si>
  <si>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Organizar redes de conocimiento y/o participar de ellas</t>
  </si>
  <si>
    <t>Formamos ingenieros desde 1994 con alto impacto en la region</t>
  </si>
  <si>
    <t>Excelente</t>
  </si>
  <si>
    <t xml:space="preserve">Amor por el trabajo </t>
  </si>
  <si>
    <t>Mediano grado</t>
  </si>
  <si>
    <t>Bueno</t>
  </si>
  <si>
    <t>Dan valor agregado a las acciones de mejora de los procesos donde se han requerido..</t>
  </si>
  <si>
    <t>Manejo del inglés, aplicación de nuevas técnicas en administración.</t>
  </si>
  <si>
    <t>Inteligencia emocional, manejo de personal, proactividad</t>
  </si>
  <si>
    <t>Personal comprometido y responsable con la gestión de la empresa</t>
  </si>
  <si>
    <t>Planeacion de proyectos y segumiento a los mismos</t>
  </si>
  <si>
    <t>Alto grado: Contribuyen al buen funcionamiento del área gracias a sus competencias y a su vez genera buenos resultados para la organización.</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</si>
  <si>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</si>
  <si>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</si>
  <si>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</si>
  <si>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Un buen manejo de la segunda lengua Ingles</t>
  </si>
  <si>
    <t>Bajo grado</t>
  </si>
  <si>
    <t>Porque no han sido pioneros de proyectos, se han dedicado a cumplir con su tarea no más.</t>
  </si>
  <si>
    <t xml:space="preserve">Atención al cliente </t>
  </si>
  <si>
    <t>Han tenido muy buena aptitud para afrontar el plan de acción y satisfacer las necesidades que se presentan en la EAP</t>
  </si>
  <si>
    <t xml:space="preserve">La región es muy uniforme en cultura por lo que las características que dificultan el desarrollo permean las diferentes instituciones a no ser que las instituciones planteen retos de generar transformaciones culturales.  Considero que la Universidad no es una institución donde se hayan roto esquemas culturales que puedan darle mayor empuje a la región.  </t>
  </si>
  <si>
    <t xml:space="preserve">Porque han ayudado a mejorar procesos en un 80% y a generar fidelidad por parte de los clientes. </t>
  </si>
  <si>
    <t>Comunicación asertiva y liderazgo</t>
  </si>
  <si>
    <t>Porque la calidad de su trabajo, contribuye a la permanencia de la empresa y la generación de empleo</t>
  </si>
  <si>
    <t>Tener la mente abierta</t>
  </si>
  <si>
    <t>Liderazgo, comunicación asertiva, proactividad, enfoque al logro de objetivos</t>
  </si>
  <si>
    <t>Desarrollo de proyectos para el desarrollo de nuestra empresa y solución a necesidades de nuestros clientes.</t>
  </si>
  <si>
    <t>Desempeño importante y sus competencias se adaptan a la dinámica laboral e institucional</t>
  </si>
  <si>
    <t>Creatividad e innovación en los procesos</t>
  </si>
  <si>
    <t>Todos han logrado una excelente integración a la empresa, reconociendo el aporte que hacemos a la región con nuestra prestación de servicios, así que han dado todo de si para el crecimiento de la empresa.</t>
  </si>
  <si>
    <t>mas que una competencia es inculcar valores, la honestidad y el deseo por trabajar</t>
  </si>
  <si>
    <t>Porque han sido jóvenes dinámicos, con ideas frescas, porque se les ha permitido participar con ideas y se les ha hecho parte activa y positiva de la organización, ya que el trabajo en equipo hace colaboradores felices y asertivos.</t>
  </si>
  <si>
    <t>se deben formar wen las nuevas politicas de cambio del estado y en lo juridoco y los cambios en salud ocupacional y en calidad</t>
  </si>
  <si>
    <t>les falta mas experiencia son demasiados académicos d3eben tener oportunidades de practicas en la empresa privada y en la misma universidad.</t>
  </si>
  <si>
    <t>Sentido investigativo y e innovación</t>
  </si>
  <si>
    <t>Porque están en un proceso de aprendizaje que se va alimentando con su experiencia y las diferentes situaciones que enriquezcan su conocimiento para generar aportes significatvos a la empresa y posteriormente a la región.</t>
  </si>
  <si>
    <t>Dedicación y esfuerzo</t>
  </si>
  <si>
    <t xml:space="preserve">Conocimiento practico </t>
  </si>
  <si>
    <t xml:space="preserve">Desarrollo de proyectos para las empresas de la region </t>
  </si>
  <si>
    <t>El proceso al cual pertenecen genera mejoras permanentes a la organización y optimiza la realización de actividades que impactan directamente en los usuarios y por consiguiente en el desarrollo de la región</t>
  </si>
  <si>
    <t>Investigación permanente del contexto de intervención y formación permanente relacionada con sus saber disciplinar y áreas afines a su desempeño</t>
  </si>
  <si>
    <t>Diseño e implementación de iniciativas pertinentes a las comunidades y contextos de intervención educativa</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</si>
  <si>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</si>
  <si>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</si>
  <si>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</si>
  <si>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</si>
  <si>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</si>
  <si>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</si>
  <si>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</si>
  <si>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</si>
  <si>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</si>
  <si>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</si>
  <si>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</si>
  <si>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</si>
  <si>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Ingeniería Industrial</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</si>
  <si>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</si>
  <si>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</si>
  <si>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</si>
  <si>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</si>
  <si>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</si>
  <si>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</si>
  <si>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</si>
  <si>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</si>
  <si>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</si>
  <si>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</si>
  <si>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</si>
  <si>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ingles, logística, marketing, financieros y contables</t>
  </si>
  <si>
    <t>HSEQ</t>
  </si>
  <si>
    <t>Económica y finanzas</t>
  </si>
  <si>
    <t>Estadística, mejoramiento de procesos y certificaciones de calidad</t>
  </si>
  <si>
    <t>Administración</t>
  </si>
  <si>
    <t>Contabildad, Gestión Humana</t>
  </si>
  <si>
    <t>Administración del Talento Humano</t>
  </si>
  <si>
    <t xml:space="preserve">finanzas y economía </t>
  </si>
  <si>
    <t>Salud ocupacional y calidad</t>
  </si>
  <si>
    <t>Demanda y Oferta</t>
  </si>
  <si>
    <t>Autocad, excel avanzado, formulación de proyectos</t>
  </si>
  <si>
    <t>calidad,Metrología, Logística</t>
  </si>
  <si>
    <t>Auditorías, Bolsa de Valores</t>
  </si>
  <si>
    <t>alta gerencia</t>
  </si>
  <si>
    <t>Economía, Mercadeo, TICs</t>
  </si>
  <si>
    <t>Tecnología Mecánica-sistemas mecatrónicos</t>
  </si>
  <si>
    <t>Negocios Internacionales</t>
  </si>
  <si>
    <t>Economía política</t>
  </si>
  <si>
    <t>Comunicación Organizacional, Neurolingüística</t>
  </si>
  <si>
    <t>Competencias admistrativas de tiempo, habilidades y espacios</t>
  </si>
  <si>
    <t>Medio ambiente, salud ocupacional</t>
  </si>
  <si>
    <t>Mercado eléctrico</t>
  </si>
  <si>
    <t>Mercado busátil</t>
  </si>
  <si>
    <t>PRODUCCIÓN, FINANZAS, CALIDAD</t>
  </si>
  <si>
    <t>Mercadeo</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</si>
  <si>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</si>
  <si>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</si>
  <si>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</si>
  <si>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</si>
  <si>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</si>
  <si>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</si>
  <si>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</si>
  <si>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</si>
  <si>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</si>
  <si>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</si>
  <si>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</si>
  <si>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</si>
  <si>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</si>
  <si>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</si>
  <si>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</si>
  <si>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</si>
  <si>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</si>
  <si>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</si>
  <si>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</si>
  <si>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</si>
  <si>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</si>
  <si>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</si>
  <si>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</si>
  <si>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</si>
  <si>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</si>
  <si>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</si>
  <si>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</si>
  <si>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</si>
  <si>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</si>
  <si>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</si>
  <si>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</si>
  <si>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</si>
  <si>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</si>
  <si>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</si>
  <si>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</si>
  <si>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</si>
  <si>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</si>
  <si>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</si>
  <si>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</si>
  <si>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</si>
  <si>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</si>
  <si>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</si>
  <si>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</si>
  <si>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</si>
  <si>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</si>
  <si>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</si>
  <si>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</si>
  <si>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</si>
  <si>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</si>
  <si>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</si>
  <si>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</si>
  <si>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</si>
  <si>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</si>
  <si>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</si>
  <si>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</si>
  <si>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</si>
  <si>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</si>
  <si>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</si>
  <si>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</si>
  <si>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</si>
  <si>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</si>
  <si>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</si>
  <si>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</si>
  <si>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</si>
  <si>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</si>
  <si>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</si>
  <si>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</si>
  <si>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</si>
  <si>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</si>
  <si>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</si>
  <si>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</si>
  <si>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</si>
  <si>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</si>
  <si>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</si>
  <si>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</si>
  <si>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</si>
  <si>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</si>
  <si>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</si>
  <si>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</si>
  <si>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</si>
  <si>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</si>
  <si>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</si>
  <si>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</si>
  <si>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</si>
  <si>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</si>
  <si>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</si>
  <si>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</si>
  <si>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</si>
  <si>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</si>
  <si>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</si>
  <si>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</si>
  <si>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</si>
  <si>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</si>
  <si>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</si>
  <si>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</si>
  <si>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</si>
  <si>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</si>
  <si>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</si>
  <si>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</si>
  <si>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</si>
  <si>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</si>
  <si>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</si>
  <si>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</si>
  <si>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</si>
  <si>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</si>
  <si>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</si>
  <si>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</si>
  <si>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</si>
  <si>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</si>
  <si>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</si>
  <si>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</si>
  <si>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</si>
  <si>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</si>
  <si>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</si>
  <si>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</si>
  <si>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</si>
  <si>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</si>
  <si>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</si>
  <si>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</si>
  <si>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</si>
  <si>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</si>
  <si>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</si>
  <si>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</si>
  <si>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</si>
  <si>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</si>
  <si>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</si>
  <si>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</si>
  <si>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</si>
  <si>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</si>
  <si>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</si>
  <si>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</si>
  <si>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</si>
  <si>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</si>
  <si>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</si>
  <si>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</si>
  <si>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</si>
  <si>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</si>
  <si>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</si>
  <si>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</si>
  <si>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</si>
  <si>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</si>
  <si>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</si>
  <si>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</si>
  <si>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</si>
  <si>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</si>
  <si>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</si>
  <si>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</si>
  <si>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</si>
  <si>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</si>
  <si>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</si>
  <si>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</si>
  <si>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</si>
  <si>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</si>
  <si>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</si>
  <si>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</si>
  <si>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</si>
  <si>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</si>
  <si>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</si>
  <si>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</si>
  <si>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</si>
  <si>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</si>
  <si>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</si>
  <si>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</si>
  <si>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</si>
  <si>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</si>
  <si>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</si>
  <si>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</si>
  <si>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¿Cuántos meses ha estado buscando trabajo?</t>
  </si>
  <si>
    <t>0 y menos de 1 año</t>
  </si>
  <si>
    <t>Entre 1 año y menos de 2</t>
  </si>
  <si>
    <t>Mayor a 2 años</t>
  </si>
  <si>
    <t>Otra</t>
  </si>
  <si>
    <t>EMPRENDIMIENTO DE LOS EGRESADOS</t>
  </si>
  <si>
    <t>• ¿Tiene interés por crear empresa?</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</si>
  <si>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</si>
  <si>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</si>
  <si>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</si>
  <si>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</si>
  <si>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</si>
  <si>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</si>
  <si>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</si>
  <si>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</si>
  <si>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</si>
  <si>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</si>
  <si>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</si>
  <si>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</si>
  <si>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</si>
  <si>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</si>
  <si>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</si>
  <si>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</si>
  <si>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</si>
  <si>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</si>
  <si>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</si>
  <si>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</si>
  <si>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</si>
  <si>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</si>
  <si>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</si>
  <si>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</si>
  <si>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</si>
  <si>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</si>
  <si>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</si>
  <si>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</si>
  <si>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</si>
  <si>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</si>
  <si>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</si>
  <si>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</si>
  <si>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</si>
  <si>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</si>
  <si>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</si>
  <si>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</si>
  <si>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</si>
  <si>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</si>
  <si>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</si>
  <si>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</si>
  <si>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</si>
  <si>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</si>
  <si>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Total encuestas: 2657</t>
  </si>
  <si>
    <t>Total graduados: 4996</t>
  </si>
  <si>
    <r>
      <rPr>
        <b/>
        <sz val="11"/>
        <color indexed="8"/>
        <rFont val="Calibri"/>
        <family val="2"/>
      </rPr>
      <t>Empleadores</t>
    </r>
    <r>
      <rPr>
        <sz val="11"/>
        <color theme="1"/>
        <rFont val="Calibri"/>
        <family val="2"/>
        <scheme val="minor"/>
      </rPr>
      <t xml:space="preserve">
Fecha de corte: 30-06-2019</t>
    </r>
  </si>
  <si>
    <t>Fecha de corte: 30-06-2019</t>
  </si>
  <si>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</si>
  <si>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de Egresados ASEUTP
diregresados@utp.edu.co  -  3137355
</t>
    </r>
    <r>
      <rPr>
        <b/>
        <sz val="12"/>
        <color indexed="8"/>
        <rFont val="Calibri"/>
        <family val="2"/>
      </rPr>
      <t xml:space="preserve">
Julian Osorio Salazar</t>
    </r>
    <r>
      <rPr>
        <sz val="12"/>
        <color indexed="8"/>
        <rFont val="Calibri"/>
        <family val="2"/>
      </rPr>
      <t xml:space="preserve">
Monitor de Apoyo Gestión de Egresados
egresados@utp.edu.co  -  3137533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</si>
</sst>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2">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6"/>
      <color theme="1"/>
      <name val="Calibri"/>
      <family val="2"/>
      <scheme val="minor"/>
    </font>
    <font>
      <b/>
      <sz val="14"/>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cellStyleXfs>
  <cellXfs count="137">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0" fontId="9"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3" xfId="2" applyNumberFormat="1" applyFont="1" applyFill="1" applyBorder="1" applyAlignment="1">
      <alignment horizontal="center" vertical="center" wrapText="1"/>
    </xf>
    <xf numFmtId="10" fontId="4" fillId="2" borderId="4"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1" fillId="2" borderId="4" xfId="2" applyNumberFormat="1" applyFont="1" applyFill="1" applyBorder="1" applyAlignment="1">
      <alignment vertical="center" wrapText="1"/>
    </xf>
    <xf numFmtId="0" fontId="1" fillId="2" borderId="0" xfId="2" applyNumberFormat="1" applyFont="1" applyFill="1" applyBorder="1" applyAlignment="1">
      <alignment vertical="center" wrapText="1"/>
    </xf>
    <xf numFmtId="0" fontId="1" fillId="2" borderId="3" xfId="2" applyNumberFormat="1" applyFont="1" applyFill="1" applyBorder="1" applyAlignment="1">
      <alignment horizontal="center" vertical="center" wrapText="1"/>
    </xf>
    <xf numFmtId="10" fontId="1" fillId="2" borderId="4" xfId="2" applyNumberFormat="1" applyFont="1" applyFill="1" applyBorder="1" applyAlignment="1">
      <alignment vertical="center" wrapText="1"/>
    </xf>
    <xf numFmtId="10" fontId="1" fillId="2" borderId="0" xfId="2" applyNumberFormat="1" applyFont="1" applyFill="1" applyBorder="1" applyAlignment="1">
      <alignment vertical="center" wrapText="1"/>
    </xf>
    <xf numFmtId="0" fontId="0" fillId="0" borderId="0" xfId="0"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ont="1" applyFill="1" applyAlignment="1">
      <alignment vertical="top" wrapText="1"/>
    </xf>
    <xf numFmtId="0" fontId="9"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5"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6" xfId="2" applyNumberFormat="1" applyFont="1" applyFill="1" applyBorder="1" applyAlignment="1">
      <alignment horizontal="center" vertical="center" wrapText="1"/>
    </xf>
    <xf numFmtId="0" fontId="7" fillId="0" borderId="0" xfId="1" applyBorder="1" applyAlignment="1">
      <alignment vertical="top" wrapText="1"/>
    </xf>
    <xf numFmtId="0" fontId="12" fillId="2" borderId="0" xfId="3" applyFill="1" applyAlignment="1" applyProtection="1">
      <alignment vertical="top" wrapText="1"/>
    </xf>
    <xf numFmtId="0" fontId="9" fillId="2" borderId="0" xfId="0" applyFont="1" applyFill="1" applyAlignment="1">
      <alignment vertical="center"/>
    </xf>
    <xf numFmtId="0" fontId="13" fillId="2" borderId="0" xfId="0" applyFont="1" applyFill="1"/>
    <xf numFmtId="0" fontId="13" fillId="2" borderId="0" xfId="0" applyFont="1" applyFill="1" applyBorder="1"/>
    <xf numFmtId="0" fontId="17" fillId="2" borderId="0" xfId="0" applyFont="1" applyFill="1" applyAlignment="1">
      <alignment horizontal="left" vertical="center"/>
    </xf>
    <xf numFmtId="0" fontId="0" fillId="2" borderId="1" xfId="0" applyFill="1" applyBorder="1" applyAlignment="1"/>
    <xf numFmtId="10" fontId="0" fillId="2" borderId="1" xfId="0" applyNumberFormat="1" applyFill="1" applyBorder="1"/>
    <xf numFmtId="0" fontId="0" fillId="2" borderId="1" xfId="0" applyFont="1" applyFill="1" applyBorder="1" applyAlignment="1"/>
    <xf numFmtId="0" fontId="0" fillId="2" borderId="1" xfId="0" applyFill="1" applyBorder="1"/>
    <xf numFmtId="0" fontId="0" fillId="2" borderId="1" xfId="0" applyFill="1" applyBorder="1" applyAlignment="1">
      <alignment horizontal="left" vertical="center"/>
    </xf>
    <xf numFmtId="0" fontId="0" fillId="2" borderId="1" xfId="0" applyFont="1" applyFill="1" applyBorder="1"/>
    <xf numFmtId="10" fontId="0" fillId="2" borderId="1" xfId="0" applyNumberFormat="1" applyFont="1" applyFill="1" applyBorder="1"/>
    <xf numFmtId="0" fontId="20" fillId="2" borderId="0" xfId="0" applyFont="1" applyFill="1" applyAlignment="1">
      <alignment vertical="center"/>
    </xf>
    <xf numFmtId="0" fontId="21" fillId="2" borderId="0" xfId="0" applyFont="1" applyFill="1"/>
    <xf numFmtId="10" fontId="23" fillId="3" borderId="1" xfId="2" applyNumberFormat="1" applyFont="1" applyFill="1" applyBorder="1" applyAlignment="1">
      <alignment horizontal="center" vertical="center"/>
    </xf>
    <xf numFmtId="0" fontId="24" fillId="2" borderId="1" xfId="0" applyFont="1" applyFill="1" applyBorder="1" applyAlignment="1">
      <alignment horizontal="left" vertical="center" wrapText="1"/>
    </xf>
    <xf numFmtId="3" fontId="25" fillId="2" borderId="1"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10" fontId="25" fillId="2" borderId="1" xfId="2" applyNumberFormat="1" applyFont="1" applyFill="1" applyBorder="1" applyAlignment="1">
      <alignment horizontal="center" vertical="center"/>
    </xf>
    <xf numFmtId="10" fontId="20" fillId="2" borderId="1" xfId="2" applyNumberFormat="1" applyFont="1" applyFill="1" applyBorder="1" applyAlignment="1">
      <alignment horizontal="center" vertical="center"/>
    </xf>
    <xf numFmtId="0" fontId="23" fillId="2" borderId="0" xfId="0" applyFont="1" applyFill="1" applyAlignment="1">
      <alignment vertical="center"/>
    </xf>
    <xf numFmtId="0" fontId="24" fillId="2" borderId="1" xfId="0" applyFont="1" applyFill="1" applyBorder="1" applyAlignment="1">
      <alignment horizontal="center" vertical="center" wrapText="1"/>
    </xf>
    <xf numFmtId="164" fontId="25" fillId="2" borderId="1" xfId="2" applyNumberFormat="1" applyFont="1" applyFill="1" applyBorder="1" applyAlignment="1">
      <alignment horizontal="left" vertical="center"/>
    </xf>
    <xf numFmtId="0" fontId="23" fillId="2" borderId="0" xfId="0" applyFont="1" applyFill="1" applyAlignment="1">
      <alignment vertical="center" wrapText="1"/>
    </xf>
    <xf numFmtId="0" fontId="23" fillId="2" borderId="0" xfId="0" applyFont="1" applyFill="1" applyAlignment="1">
      <alignment horizontal="left" vertical="center" wrapText="1"/>
    </xf>
    <xf numFmtId="10" fontId="26" fillId="2" borderId="0" xfId="2" applyNumberFormat="1" applyFont="1" applyFill="1" applyAlignment="1">
      <alignment horizontal="center" vertical="center"/>
    </xf>
    <xf numFmtId="0" fontId="9" fillId="6" borderId="1" xfId="0" applyFont="1" applyFill="1" applyBorder="1"/>
    <xf numFmtId="0" fontId="23"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165" fontId="20" fillId="2" borderId="1" xfId="2" applyNumberFormat="1" applyFont="1" applyFill="1" applyBorder="1" applyAlignment="1">
      <alignment horizontal="center" vertical="center"/>
    </xf>
    <xf numFmtId="2" fontId="20" fillId="2" borderId="1" xfId="0" applyNumberFormat="1" applyFont="1" applyFill="1" applyBorder="1" applyAlignment="1">
      <alignment horizontal="center"/>
    </xf>
    <xf numFmtId="10" fontId="23" fillId="3" borderId="2" xfId="2" applyNumberFormat="1" applyFont="1" applyFill="1" applyBorder="1" applyAlignment="1">
      <alignment horizontal="center" vertical="center"/>
    </xf>
    <xf numFmtId="0" fontId="24" fillId="2" borderId="2" xfId="0" applyFont="1" applyFill="1" applyBorder="1" applyAlignment="1">
      <alignment horizontal="left" vertical="center" wrapText="1"/>
    </xf>
    <xf numFmtId="3" fontId="25" fillId="2" borderId="2" xfId="2" applyNumberFormat="1" applyFont="1" applyFill="1" applyBorder="1" applyAlignment="1">
      <alignment horizontal="center" vertical="center"/>
    </xf>
    <xf numFmtId="0" fontId="24" fillId="2" borderId="14" xfId="0" applyFont="1" applyFill="1" applyBorder="1" applyAlignment="1">
      <alignment horizontal="left" vertical="center" wrapText="1"/>
    </xf>
    <xf numFmtId="3" fontId="25" fillId="2" borderId="14" xfId="2" applyNumberFormat="1" applyFont="1" applyFill="1" applyBorder="1" applyAlignment="1">
      <alignment horizontal="center" vertical="center"/>
    </xf>
    <xf numFmtId="10" fontId="25" fillId="2" borderId="2" xfId="2" applyNumberFormat="1" applyFont="1" applyFill="1" applyBorder="1" applyAlignment="1">
      <alignment horizontal="center" vertical="center"/>
    </xf>
    <xf numFmtId="10" fontId="25" fillId="2" borderId="14"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xf>
    <xf numFmtId="3" fontId="0" fillId="2" borderId="0" xfId="0" applyNumberFormat="1" applyFill="1"/>
    <xf numFmtId="9" fontId="25" fillId="2" borderId="1" xfId="2" applyFont="1" applyFill="1" applyBorder="1" applyAlignment="1">
      <alignment horizontal="center" vertical="center"/>
    </xf>
    <xf numFmtId="0" fontId="29" fillId="2" borderId="1" xfId="0" applyFont="1" applyFill="1" applyBorder="1" applyAlignment="1">
      <alignment horizontal="left" vertical="center" wrapText="1"/>
    </xf>
    <xf numFmtId="0" fontId="24" fillId="2" borderId="1" xfId="0" applyFont="1" applyFill="1" applyBorder="1" applyAlignment="1">
      <alignment horizontal="justify" vertical="center" wrapText="1"/>
    </xf>
    <xf numFmtId="0" fontId="30" fillId="2" borderId="0" xfId="0" applyFont="1" applyFill="1"/>
    <xf numFmtId="0" fontId="27" fillId="3" borderId="1" xfId="0"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0" fillId="2" borderId="1" xfId="2" applyNumberFormat="1" applyFont="1" applyFill="1" applyBorder="1" applyAlignment="1">
      <alignment horizontal="center" vertical="center" wrapText="1"/>
    </xf>
    <xf numFmtId="10" fontId="0" fillId="2" borderId="0" xfId="0" applyNumberFormat="1" applyFill="1"/>
    <xf numFmtId="10" fontId="23" fillId="3" borderId="1" xfId="2" applyNumberFormat="1" applyFont="1" applyFill="1" applyBorder="1" applyAlignment="1">
      <alignment horizontal="center" vertical="center" wrapText="1"/>
    </xf>
    <xf numFmtId="0" fontId="20" fillId="2" borderId="0" xfId="0" applyFont="1" applyFill="1"/>
    <xf numFmtId="0" fontId="19" fillId="2" borderId="0" xfId="0" applyFont="1" applyFill="1" applyAlignment="1">
      <alignment horizontal="left" vertical="center"/>
    </xf>
    <xf numFmtId="0" fontId="1" fillId="2" borderId="0" xfId="0" applyFont="1" applyFill="1" applyAlignment="1">
      <alignment horizontal="left" vertical="center" wrapText="1"/>
    </xf>
    <xf numFmtId="10" fontId="25" fillId="2" borderId="0" xfId="2" applyNumberFormat="1" applyFont="1" applyFill="1" applyAlignment="1">
      <alignment horizontal="center" vertical="center"/>
    </xf>
    <xf numFmtId="0" fontId="24" fillId="2" borderId="0" xfId="0" applyFont="1" applyFill="1" applyAlignment="1">
      <alignment horizontal="center" vertical="center" wrapText="1"/>
    </xf>
    <xf numFmtId="0" fontId="24" fillId="2" borderId="0" xfId="0" applyFont="1" applyFill="1" applyAlignment="1">
      <alignment horizontal="left" vertical="center" wrapText="1"/>
    </xf>
    <xf numFmtId="3" fontId="25" fillId="2" borderId="0" xfId="2" applyNumberFormat="1" applyFont="1" applyFill="1" applyAlignment="1">
      <alignment horizontal="center" vertical="center"/>
    </xf>
    <xf numFmtId="0" fontId="9" fillId="6" borderId="1" xfId="0" applyFont="1" applyFill="1" applyBorder="1" applyAlignment="1">
      <alignment horizontal="center" vertical="center"/>
    </xf>
    <xf numFmtId="0" fontId="14" fillId="6" borderId="1" xfId="0" applyFont="1" applyFill="1" applyBorder="1" applyAlignment="1">
      <alignment horizontal="center" vertical="center"/>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31"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8" fillId="5" borderId="0" xfId="0" applyFont="1" applyFill="1" applyAlignment="1">
      <alignment horizontal="left" vertical="center" wrapText="1"/>
    </xf>
    <xf numFmtId="0" fontId="27" fillId="5" borderId="0" xfId="0" applyFont="1" applyFill="1" applyAlignment="1">
      <alignment horizontal="left" vertical="center" wrapText="1"/>
    </xf>
    <xf numFmtId="0" fontId="23" fillId="5" borderId="0" xfId="0" applyFont="1" applyFill="1" applyAlignment="1">
      <alignment horizontal="left" vertical="center" wrapText="1"/>
    </xf>
    <xf numFmtId="0" fontId="22" fillId="4" borderId="0" xfId="0" applyFont="1" applyFill="1" applyAlignment="1">
      <alignment horizontal="center" vertical="center"/>
    </xf>
    <xf numFmtId="0" fontId="23" fillId="5" borderId="0" xfId="0" applyFont="1" applyFill="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23" fillId="3" borderId="1" xfId="0" applyFont="1" applyFill="1" applyBorder="1" applyAlignment="1">
      <alignment horizontal="center" vertical="center"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10" fontId="4" fillId="3" borderId="6"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0" fontId="14" fillId="6"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164" fontId="16" fillId="2" borderId="1" xfId="0" applyNumberFormat="1" applyFont="1" applyFill="1" applyBorder="1" applyAlignment="1">
      <alignment horizontal="center" vertical="center"/>
    </xf>
    <xf numFmtId="6" fontId="16"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5.681818181818182E-3</c:v>
              </c:pt>
              <c:pt idx="1">
                <c:v>2.840909090909091E-3</c:v>
              </c:pt>
              <c:pt idx="2">
                <c:v>3.4090909090909088E-2</c:v>
              </c:pt>
              <c:pt idx="3">
                <c:v>9.0909090909090912E-2</c:v>
              </c:pt>
              <c:pt idx="4">
                <c:v>0.17897727272727273</c:v>
              </c:pt>
              <c:pt idx="5">
                <c:v>0.33522727272727271</c:v>
              </c:pt>
              <c:pt idx="6">
                <c:v>0.24715909090909091</c:v>
              </c:pt>
              <c:pt idx="7">
                <c:v>0.48295454545454547</c:v>
              </c:pt>
              <c:pt idx="8">
                <c:v>0.44318181818181818</c:v>
              </c:pt>
            </c:numLit>
          </c:val>
          <c:extLst xmlns:c16r2="http://schemas.microsoft.com/office/drawing/2015/06/chart">
            <c:ext xmlns:c16="http://schemas.microsoft.com/office/drawing/2014/chart" uri="{C3380CC4-5D6E-409C-BE32-E72D297353CC}">
              <c16:uniqueId val="{00000000-C375-46AE-A803-A713233F63B2}"/>
            </c:ext>
          </c:extLst>
        </c:ser>
        <c:dLbls>
          <c:showLegendKey val="0"/>
          <c:showVal val="0"/>
          <c:showCatName val="0"/>
          <c:showSerName val="0"/>
          <c:showPercent val="0"/>
          <c:showBubbleSize val="0"/>
        </c:dLbls>
        <c:gapWidth val="150"/>
        <c:axId val="119023200"/>
        <c:axId val="448527224"/>
      </c:barChart>
      <c:catAx>
        <c:axId val="11902320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448527224"/>
        <c:crosses val="autoZero"/>
        <c:auto val="1"/>
        <c:lblAlgn val="ctr"/>
        <c:lblOffset val="100"/>
        <c:noMultiLvlLbl val="0"/>
      </c:catAx>
      <c:valAx>
        <c:axId val="448527224"/>
        <c:scaling>
          <c:orientation val="minMax"/>
        </c:scaling>
        <c:delete val="1"/>
        <c:axPos val="b"/>
        <c:numFmt formatCode="0.00%" sourceLinked="1"/>
        <c:majorTickMark val="out"/>
        <c:minorTickMark val="none"/>
        <c:tickLblPos val="none"/>
        <c:crossAx val="11902320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1.7045454545454544E-2</c:v>
              </c:pt>
              <c:pt idx="1">
                <c:v>4.1916167664670656E-2</c:v>
              </c:pt>
              <c:pt idx="2">
                <c:v>1.5873015873015872E-2</c:v>
              </c:pt>
            </c:numLit>
          </c:val>
          <c:extLst xmlns:c16r2="http://schemas.microsoft.com/office/drawing/2015/06/chart">
            <c:ext xmlns:c16="http://schemas.microsoft.com/office/drawing/2014/chart" uri="{C3380CC4-5D6E-409C-BE32-E72D297353CC}">
              <c16:uniqueId val="{00000000-EA11-4D70-8F2E-8C44E5750F26}"/>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0.16193181818181818</c:v>
              </c:pt>
              <c:pt idx="1">
                <c:v>0.11377245508982035</c:v>
              </c:pt>
              <c:pt idx="2">
                <c:v>7.9365079365079361E-2</c:v>
              </c:pt>
            </c:numLit>
          </c:val>
          <c:extLst xmlns:c16r2="http://schemas.microsoft.com/office/drawing/2015/06/chart">
            <c:ext xmlns:c16="http://schemas.microsoft.com/office/drawing/2014/chart" uri="{C3380CC4-5D6E-409C-BE32-E72D297353CC}">
              <c16:uniqueId val="{00000001-EA11-4D70-8F2E-8C44E5750F26}"/>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0.15340909090909091</c:v>
              </c:pt>
              <c:pt idx="1">
                <c:v>0.16766467065868262</c:v>
              </c:pt>
              <c:pt idx="2">
                <c:v>9.5238095238095233E-2</c:v>
              </c:pt>
            </c:numLit>
          </c:val>
          <c:extLst xmlns:c16r2="http://schemas.microsoft.com/office/drawing/2015/06/chart">
            <c:ext xmlns:c16="http://schemas.microsoft.com/office/drawing/2014/chart" uri="{C3380CC4-5D6E-409C-BE32-E72D297353CC}">
              <c16:uniqueId val="{00000002-EA11-4D70-8F2E-8C44E5750F26}"/>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5.113636363636364E-2</c:v>
              </c:pt>
              <c:pt idx="1">
                <c:v>6.5868263473053898E-2</c:v>
              </c:pt>
              <c:pt idx="2">
                <c:v>9.5238095238095233E-2</c:v>
              </c:pt>
            </c:numLit>
          </c:val>
          <c:extLst xmlns:c16r2="http://schemas.microsoft.com/office/drawing/2015/06/chart">
            <c:ext xmlns:c16="http://schemas.microsoft.com/office/drawing/2014/chart" uri="{C3380CC4-5D6E-409C-BE32-E72D297353CC}">
              <c16:uniqueId val="{00000003-EA11-4D70-8F2E-8C44E5750F26}"/>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3.4090909090909088E-2</c:v>
              </c:pt>
              <c:pt idx="1">
                <c:v>4.790419161676647E-2</c:v>
              </c:pt>
              <c:pt idx="2">
                <c:v>6.3492063492063489E-2</c:v>
              </c:pt>
            </c:numLit>
          </c:val>
          <c:extLst xmlns:c16r2="http://schemas.microsoft.com/office/drawing/2015/06/chart">
            <c:ext xmlns:c16="http://schemas.microsoft.com/office/drawing/2014/chart" uri="{C3380CC4-5D6E-409C-BE32-E72D297353CC}">
              <c16:uniqueId val="{00000004-EA11-4D70-8F2E-8C44E5750F26}"/>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1.1363636363636364E-2</c:v>
              </c:pt>
              <c:pt idx="1">
                <c:v>2.3952095808383235E-2</c:v>
              </c:pt>
              <c:pt idx="2">
                <c:v>9.5238095238095233E-2</c:v>
              </c:pt>
            </c:numLit>
          </c:val>
          <c:extLst xmlns:c16r2="http://schemas.microsoft.com/office/drawing/2015/06/chart">
            <c:ext xmlns:c16="http://schemas.microsoft.com/office/drawing/2014/chart" uri="{C3380CC4-5D6E-409C-BE32-E72D297353CC}">
              <c16:uniqueId val="{00000005-EA11-4D70-8F2E-8C44E5750F26}"/>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5.9880239520958087E-3</c:v>
              </c:pt>
              <c:pt idx="2">
                <c:v>6.3492063492063489E-2</c:v>
              </c:pt>
            </c:numLit>
          </c:val>
          <c:extLst xmlns:c16r2="http://schemas.microsoft.com/office/drawing/2015/06/chart">
            <c:ext xmlns:c16="http://schemas.microsoft.com/office/drawing/2014/chart" uri="{C3380CC4-5D6E-409C-BE32-E72D297353CC}">
              <c16:uniqueId val="{00000006-EA11-4D70-8F2E-8C44E5750F26}"/>
            </c:ext>
          </c:extLst>
        </c:ser>
        <c:dLbls>
          <c:dLblPos val="outEnd"/>
          <c:showLegendKey val="0"/>
          <c:showVal val="1"/>
          <c:showCatName val="0"/>
          <c:showSerName val="0"/>
          <c:showPercent val="0"/>
          <c:showBubbleSize val="0"/>
        </c:dLbls>
        <c:gapWidth val="150"/>
        <c:axId val="449549920"/>
        <c:axId val="449550312"/>
      </c:barChart>
      <c:catAx>
        <c:axId val="44954992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49550312"/>
        <c:crosses val="autoZero"/>
        <c:auto val="1"/>
        <c:lblAlgn val="ctr"/>
        <c:lblOffset val="100"/>
        <c:noMultiLvlLbl val="0"/>
      </c:catAx>
      <c:valAx>
        <c:axId val="449550312"/>
        <c:scaling>
          <c:orientation val="minMax"/>
        </c:scaling>
        <c:delete val="1"/>
        <c:axPos val="b"/>
        <c:numFmt formatCode="0.00%" sourceLinked="1"/>
        <c:majorTickMark val="out"/>
        <c:minorTickMark val="none"/>
        <c:tickLblPos val="none"/>
        <c:crossAx val="449549920"/>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0.68530120481927714</c:v>
              </c:pt>
              <c:pt idx="1">
                <c:v>0.37215909090909088</c:v>
              </c:pt>
              <c:pt idx="2">
                <c:v>0.50299401197604787</c:v>
              </c:pt>
              <c:pt idx="3">
                <c:v>0.5714285714285714</c:v>
              </c:pt>
            </c:numLit>
          </c:val>
          <c:extLst xmlns:c16r2="http://schemas.microsoft.com/office/drawing/2015/06/chart">
            <c:ext xmlns:c16="http://schemas.microsoft.com/office/drawing/2014/chart" uri="{C3380CC4-5D6E-409C-BE32-E72D297353CC}">
              <c16:uniqueId val="{00000000-6872-4A75-AF91-544C18AA41BD}"/>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0.12385542168674699</c:v>
              </c:pt>
              <c:pt idx="1">
                <c:v>0.15625</c:v>
              </c:pt>
              <c:pt idx="2">
                <c:v>0.19760479041916168</c:v>
              </c:pt>
              <c:pt idx="3">
                <c:v>0.25396825396825395</c:v>
              </c:pt>
            </c:numLit>
          </c:val>
          <c:extLst xmlns:c16r2="http://schemas.microsoft.com/office/drawing/2015/06/chart">
            <c:ext xmlns:c16="http://schemas.microsoft.com/office/drawing/2014/chart" uri="{C3380CC4-5D6E-409C-BE32-E72D297353CC}">
              <c16:uniqueId val="{00000001-6872-4A75-AF91-544C18AA41BD}"/>
            </c:ext>
          </c:extLst>
        </c:ser>
        <c:dLbls>
          <c:showLegendKey val="0"/>
          <c:showVal val="0"/>
          <c:showCatName val="0"/>
          <c:showSerName val="0"/>
          <c:showPercent val="0"/>
          <c:showBubbleSize val="0"/>
        </c:dLbls>
        <c:gapWidth val="150"/>
        <c:axId val="449551096"/>
        <c:axId val="449551488"/>
      </c:barChart>
      <c:catAx>
        <c:axId val="449551096"/>
        <c:scaling>
          <c:orientation val="minMax"/>
        </c:scaling>
        <c:delete val="0"/>
        <c:axPos val="b"/>
        <c:numFmt formatCode="General" sourceLinked="0"/>
        <c:majorTickMark val="out"/>
        <c:minorTickMark val="none"/>
        <c:tickLblPos val="nextTo"/>
        <c:txPr>
          <a:bodyPr/>
          <a:lstStyle/>
          <a:p>
            <a:pPr>
              <a:defRPr b="1"/>
            </a:pPr>
            <a:endParaRPr lang="es-CO"/>
          </a:p>
        </c:txPr>
        <c:crossAx val="449551488"/>
        <c:crosses val="autoZero"/>
        <c:auto val="1"/>
        <c:lblAlgn val="ctr"/>
        <c:lblOffset val="100"/>
        <c:noMultiLvlLbl val="0"/>
      </c:catAx>
      <c:valAx>
        <c:axId val="449551488"/>
        <c:scaling>
          <c:orientation val="minMax"/>
        </c:scaling>
        <c:delete val="1"/>
        <c:axPos val="l"/>
        <c:numFmt formatCode="0.00%" sourceLinked="1"/>
        <c:majorTickMark val="out"/>
        <c:minorTickMark val="none"/>
        <c:tickLblPos val="none"/>
        <c:crossAx val="449551096"/>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1-E7FD-444C-BBC0-F1A9033D4373}"/>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E7FD-444C-BBC0-F1A9033D4373}"/>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E7FD-444C-BBC0-F1A9033D4373}"/>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0.62965750846819724</c:v>
              </c:pt>
              <c:pt idx="1">
                <c:v>0.13586751975912684</c:v>
              </c:pt>
            </c:numLit>
          </c:val>
          <c:extLst xmlns:c16r2="http://schemas.microsoft.com/office/drawing/2015/06/chart">
            <c:ext xmlns:c16="http://schemas.microsoft.com/office/drawing/2014/chart" uri="{C3380CC4-5D6E-409C-BE32-E72D297353CC}">
              <c16:uniqueId val="{00000003-E7FD-444C-BBC0-F1A9033D4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1-1607-4A02-88FE-0E9D5EE84C8D}"/>
              </c:ext>
            </c:extLst>
          </c:dPt>
          <c:dPt>
            <c:idx val="1"/>
            <c:bubble3D val="0"/>
            <c:explosion val="11"/>
            <c:extLst xmlns:c16r2="http://schemas.microsoft.com/office/drawing/2015/06/chart">
              <c:ext xmlns:c16="http://schemas.microsoft.com/office/drawing/2014/chart" uri="{C3380CC4-5D6E-409C-BE32-E72D297353CC}">
                <c16:uniqueId val="{00000003-1607-4A02-88FE-0E9D5EE84C8D}"/>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1607-4A02-88FE-0E9D5EE84C8D}"/>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1607-4A02-88FE-0E9D5EE84C8D}"/>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0.48588633797515995</c:v>
              </c:pt>
              <c:pt idx="1">
                <c:v>0.51411366202483999</c:v>
              </c:pt>
            </c:numLit>
          </c:val>
          <c:extLst xmlns:c16r2="http://schemas.microsoft.com/office/drawing/2015/06/chart">
            <c:ext xmlns:c16="http://schemas.microsoft.com/office/drawing/2014/chart" uri="{C3380CC4-5D6E-409C-BE32-E72D297353CC}">
              <c16:uniqueId val="{00000004-1607-4A02-88FE-0E9D5EE84C8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1-D1FC-4EA5-BCAE-51B395E6214D}"/>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1FC-4EA5-BCAE-51B395E6214D}"/>
                </c:ext>
                <c:ext xmlns:c15="http://schemas.microsoft.com/office/drawing/2012/chart" uri="{CE6537A1-D6FC-4f65-9D91-7224C49458BB}"/>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1FC-4EA5-BCAE-51B395E6214D}"/>
                </c:ext>
                <c:ext xmlns:c15="http://schemas.microsoft.com/office/drawing/2012/chart" uri="{CE6537A1-D6FC-4f65-9D91-7224C49458BB}"/>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1FC-4EA5-BCAE-51B395E6214D}"/>
                </c:ext>
                <c:ext xmlns:c15="http://schemas.microsoft.com/office/drawing/2012/chart" uri="{CE6537A1-D6FC-4f65-9D91-7224C49458BB}"/>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0.73014678208505834</c:v>
              </c:pt>
              <c:pt idx="1">
                <c:v>0.1290929619872036</c:v>
              </c:pt>
              <c:pt idx="2">
                <c:v>0.14076025592773805</c:v>
              </c:pt>
            </c:numLit>
          </c:val>
          <c:extLst xmlns:c16r2="http://schemas.microsoft.com/office/drawing/2015/06/chart">
            <c:ext xmlns:c16="http://schemas.microsoft.com/office/drawing/2014/chart" uri="{C3380CC4-5D6E-409C-BE32-E72D297353CC}">
              <c16:uniqueId val="{00000004-D1FC-4EA5-BCAE-51B395E6214D}"/>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F29-4991-8E79-9E8D5B3C2C20}"/>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0.89123196448390674</c:v>
              </c:pt>
              <c:pt idx="1">
                <c:v>7.3806881243063269E-2</c:v>
              </c:pt>
              <c:pt idx="2">
                <c:v>3.4961154273029968E-2</c:v>
              </c:pt>
            </c:numLit>
          </c:val>
          <c:extLst xmlns:c16r2="http://schemas.microsoft.com/office/drawing/2015/06/chart">
            <c:ext xmlns:c16="http://schemas.microsoft.com/office/drawing/2014/chart" uri="{C3380CC4-5D6E-409C-BE32-E72D297353CC}">
              <c16:uniqueId val="{00000003-2F29-4991-8E79-9E8D5B3C2C20}"/>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0.48057713651498335</c:v>
              </c:pt>
              <c:pt idx="1">
                <c:v>0.44006659267480575</c:v>
              </c:pt>
              <c:pt idx="2">
                <c:v>5.8268590455049944E-2</c:v>
              </c:pt>
              <c:pt idx="3">
                <c:v>1.0543840177580466E-2</c:v>
              </c:pt>
              <c:pt idx="4">
                <c:v>1.0543840177580466E-2</c:v>
              </c:pt>
            </c:numLit>
          </c:val>
          <c:extLst xmlns:c16r2="http://schemas.microsoft.com/office/drawing/2015/06/chart">
            <c:ext xmlns:c16="http://schemas.microsoft.com/office/drawing/2014/chart" uri="{C3380CC4-5D6E-409C-BE32-E72D297353CC}">
              <c16:uniqueId val="{00000000-0D73-4C0F-9E35-3AC642846B29}"/>
            </c:ext>
          </c:extLst>
        </c:ser>
        <c:dLbls>
          <c:showLegendKey val="0"/>
          <c:showVal val="0"/>
          <c:showCatName val="0"/>
          <c:showSerName val="0"/>
          <c:showPercent val="0"/>
          <c:showBubbleSize val="0"/>
        </c:dLbls>
        <c:gapWidth val="150"/>
        <c:axId val="450198040"/>
        <c:axId val="450198432"/>
      </c:barChart>
      <c:catAx>
        <c:axId val="450198040"/>
        <c:scaling>
          <c:orientation val="minMax"/>
        </c:scaling>
        <c:delete val="0"/>
        <c:axPos val="l"/>
        <c:numFmt formatCode="General" sourceLinked="0"/>
        <c:majorTickMark val="out"/>
        <c:minorTickMark val="none"/>
        <c:tickLblPos val="nextTo"/>
        <c:txPr>
          <a:bodyPr/>
          <a:lstStyle/>
          <a:p>
            <a:pPr>
              <a:defRPr sz="1800"/>
            </a:pPr>
            <a:endParaRPr lang="es-CO"/>
          </a:p>
        </c:txPr>
        <c:crossAx val="450198432"/>
        <c:crosses val="autoZero"/>
        <c:auto val="1"/>
        <c:lblAlgn val="ctr"/>
        <c:lblOffset val="100"/>
        <c:noMultiLvlLbl val="0"/>
      </c:catAx>
      <c:valAx>
        <c:axId val="450198432"/>
        <c:scaling>
          <c:orientation val="minMax"/>
        </c:scaling>
        <c:delete val="1"/>
        <c:axPos val="b"/>
        <c:numFmt formatCode="0.00%" sourceLinked="1"/>
        <c:majorTickMark val="out"/>
        <c:minorTickMark val="none"/>
        <c:tickLblPos val="none"/>
        <c:crossAx val="45019804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0.23150984682713349</c:v>
              </c:pt>
              <c:pt idx="1">
                <c:v>0.27892652881654201</c:v>
              </c:pt>
              <c:pt idx="2">
                <c:v>0.44562334217506633</c:v>
              </c:pt>
              <c:pt idx="3">
                <c:v>0.30149647887323944</c:v>
              </c:pt>
            </c:numLit>
          </c:val>
          <c:extLst xmlns:c16r2="http://schemas.microsoft.com/office/drawing/2015/06/chart">
            <c:ext xmlns:c16="http://schemas.microsoft.com/office/drawing/2014/chart" uri="{C3380CC4-5D6E-409C-BE32-E72D297353CC}">
              <c16:uniqueId val="{00000000-4D64-4DFA-AD88-5ADBCC978679}"/>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0.58336980306345732</c:v>
              </c:pt>
              <c:pt idx="1">
                <c:v>0.5305763308402992</c:v>
              </c:pt>
              <c:pt idx="2">
                <c:v>0.48541114058355439</c:v>
              </c:pt>
              <c:pt idx="3">
                <c:v>0.57306338028169013</c:v>
              </c:pt>
            </c:numLit>
          </c:val>
          <c:extLst xmlns:c16r2="http://schemas.microsoft.com/office/drawing/2015/06/chart">
            <c:ext xmlns:c16="http://schemas.microsoft.com/office/drawing/2014/chart" uri="{C3380CC4-5D6E-409C-BE32-E72D297353CC}">
              <c16:uniqueId val="{00000001-4D64-4DFA-AD88-5ADBCC978679}"/>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0.18512035010940919</c:v>
              </c:pt>
              <c:pt idx="1">
                <c:v>0.19049714034315882</c:v>
              </c:pt>
              <c:pt idx="2">
                <c:v>6.8965517241379309E-2</c:v>
              </c:pt>
              <c:pt idx="3">
                <c:v>0.12544014084507044</c:v>
              </c:pt>
            </c:numLit>
          </c:val>
          <c:extLst xmlns:c16r2="http://schemas.microsoft.com/office/drawing/2015/06/chart">
            <c:ext xmlns:c16="http://schemas.microsoft.com/office/drawing/2014/chart" uri="{C3380CC4-5D6E-409C-BE32-E72D297353CC}">
              <c16:uniqueId val="{00000002-4D64-4DFA-AD88-5ADBCC978679}"/>
            </c:ext>
          </c:extLst>
        </c:ser>
        <c:dLbls>
          <c:showLegendKey val="0"/>
          <c:showVal val="0"/>
          <c:showCatName val="0"/>
          <c:showSerName val="0"/>
          <c:showPercent val="0"/>
          <c:showBubbleSize val="0"/>
        </c:dLbls>
        <c:gapWidth val="150"/>
        <c:overlap val="100"/>
        <c:axId val="450199216"/>
        <c:axId val="450199608"/>
      </c:barChart>
      <c:catAx>
        <c:axId val="4501992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0199608"/>
        <c:crosses val="autoZero"/>
        <c:auto val="1"/>
        <c:lblAlgn val="ctr"/>
        <c:lblOffset val="100"/>
        <c:noMultiLvlLbl val="0"/>
      </c:catAx>
      <c:valAx>
        <c:axId val="450199608"/>
        <c:scaling>
          <c:orientation val="minMax"/>
        </c:scaling>
        <c:delete val="1"/>
        <c:axPos val="b"/>
        <c:numFmt formatCode="0%" sourceLinked="1"/>
        <c:majorTickMark val="out"/>
        <c:minorTickMark val="none"/>
        <c:tickLblPos val="none"/>
        <c:crossAx val="45019921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0.19474497681607419</c:v>
              </c:pt>
              <c:pt idx="1">
                <c:v>0.20743034055727555</c:v>
              </c:pt>
              <c:pt idx="2">
                <c:v>0.2682170542635659</c:v>
              </c:pt>
              <c:pt idx="3">
                <c:v>0.20588235294117646</c:v>
              </c:pt>
            </c:numLit>
          </c:val>
          <c:extLst xmlns:c16r2="http://schemas.microsoft.com/office/drawing/2015/06/chart">
            <c:ext xmlns:c16="http://schemas.microsoft.com/office/drawing/2014/chart" uri="{C3380CC4-5D6E-409C-BE32-E72D297353CC}">
              <c16:uniqueId val="{00000000-D0AB-4AE1-8045-DED3848C4330}"/>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0.37867078825347761</c:v>
              </c:pt>
              <c:pt idx="1">
                <c:v>0.37770897832817335</c:v>
              </c:pt>
              <c:pt idx="2">
                <c:v>0.40310077519379844</c:v>
              </c:pt>
              <c:pt idx="3">
                <c:v>0.40557275541795668</c:v>
              </c:pt>
            </c:numLit>
          </c:val>
          <c:extLst xmlns:c16r2="http://schemas.microsoft.com/office/drawing/2015/06/chart">
            <c:ext xmlns:c16="http://schemas.microsoft.com/office/drawing/2014/chart" uri="{C3380CC4-5D6E-409C-BE32-E72D297353CC}">
              <c16:uniqueId val="{00000001-D0AB-4AE1-8045-DED3848C4330}"/>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0.42658423493044823</c:v>
              </c:pt>
              <c:pt idx="1">
                <c:v>0.4148606811145511</c:v>
              </c:pt>
              <c:pt idx="2">
                <c:v>0.32868217054263565</c:v>
              </c:pt>
              <c:pt idx="3">
                <c:v>0.38854489164086686</c:v>
              </c:pt>
            </c:numLit>
          </c:val>
          <c:extLst xmlns:c16r2="http://schemas.microsoft.com/office/drawing/2015/06/chart">
            <c:ext xmlns:c16="http://schemas.microsoft.com/office/drawing/2014/chart" uri="{C3380CC4-5D6E-409C-BE32-E72D297353CC}">
              <c16:uniqueId val="{00000002-D0AB-4AE1-8045-DED3848C4330}"/>
            </c:ext>
          </c:extLst>
        </c:ser>
        <c:dLbls>
          <c:showLegendKey val="0"/>
          <c:showVal val="0"/>
          <c:showCatName val="0"/>
          <c:showSerName val="0"/>
          <c:showPercent val="0"/>
          <c:showBubbleSize val="0"/>
        </c:dLbls>
        <c:gapWidth val="150"/>
        <c:overlap val="100"/>
        <c:axId val="450315000"/>
        <c:axId val="450315392"/>
      </c:barChart>
      <c:catAx>
        <c:axId val="45031500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0315392"/>
        <c:crosses val="autoZero"/>
        <c:auto val="1"/>
        <c:lblAlgn val="ctr"/>
        <c:lblOffset val="100"/>
        <c:noMultiLvlLbl val="0"/>
      </c:catAx>
      <c:valAx>
        <c:axId val="450315392"/>
        <c:scaling>
          <c:orientation val="minMax"/>
        </c:scaling>
        <c:delete val="1"/>
        <c:axPos val="b"/>
        <c:numFmt formatCode="0%" sourceLinked="1"/>
        <c:majorTickMark val="out"/>
        <c:minorTickMark val="none"/>
        <c:tickLblPos val="none"/>
        <c:crossAx val="45031500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0.25999175937371238</c:v>
              </c:pt>
              <c:pt idx="1">
                <c:v>0.10424392253811289</c:v>
              </c:pt>
              <c:pt idx="2">
                <c:v>1.9777503090234856E-2</c:v>
              </c:pt>
              <c:pt idx="3">
                <c:v>3.296250515039143E-3</c:v>
              </c:pt>
              <c:pt idx="4">
                <c:v>4.1203131437989289E-3</c:v>
              </c:pt>
            </c:numLit>
          </c:val>
          <c:extLst xmlns:c16r2="http://schemas.microsoft.com/office/drawing/2015/06/chart">
            <c:ext xmlns:c16="http://schemas.microsoft.com/office/drawing/2014/chart" uri="{C3380CC4-5D6E-409C-BE32-E72D297353CC}">
              <c16:uniqueId val="{00000000-24E7-431E-9633-1BEC1CFC7D16}"/>
            </c:ext>
          </c:extLst>
        </c:ser>
        <c:dLbls>
          <c:showLegendKey val="0"/>
          <c:showVal val="0"/>
          <c:showCatName val="0"/>
          <c:showSerName val="0"/>
          <c:showPercent val="0"/>
          <c:showBubbleSize val="0"/>
        </c:dLbls>
        <c:gapWidth val="150"/>
        <c:axId val="450316176"/>
        <c:axId val="450316568"/>
      </c:barChart>
      <c:catAx>
        <c:axId val="450316176"/>
        <c:scaling>
          <c:orientation val="minMax"/>
        </c:scaling>
        <c:delete val="0"/>
        <c:axPos val="l"/>
        <c:numFmt formatCode="General" sourceLinked="0"/>
        <c:majorTickMark val="out"/>
        <c:minorTickMark val="none"/>
        <c:tickLblPos val="nextTo"/>
        <c:txPr>
          <a:bodyPr/>
          <a:lstStyle/>
          <a:p>
            <a:pPr>
              <a:defRPr b="1"/>
            </a:pPr>
            <a:endParaRPr lang="es-CO"/>
          </a:p>
        </c:txPr>
        <c:crossAx val="450316568"/>
        <c:crosses val="autoZero"/>
        <c:auto val="1"/>
        <c:lblAlgn val="ctr"/>
        <c:lblOffset val="100"/>
        <c:noMultiLvlLbl val="0"/>
      </c:catAx>
      <c:valAx>
        <c:axId val="450316568"/>
        <c:scaling>
          <c:orientation val="minMax"/>
        </c:scaling>
        <c:delete val="1"/>
        <c:axPos val="b"/>
        <c:numFmt formatCode="0.00%" sourceLinked="1"/>
        <c:majorTickMark val="out"/>
        <c:minorTickMark val="none"/>
        <c:tickLblPos val="none"/>
        <c:crossAx val="450316176"/>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0.302540415704388</c:v>
              </c:pt>
              <c:pt idx="1">
                <c:v>0.52963818321785994</c:v>
              </c:pt>
              <c:pt idx="2">
                <c:v>5.0808314087759814E-2</c:v>
              </c:pt>
              <c:pt idx="3">
                <c:v>7.6982294072363352E-4</c:v>
              </c:pt>
              <c:pt idx="4">
                <c:v>7.6982294072363352E-4</c:v>
              </c:pt>
              <c:pt idx="5">
                <c:v>1.2317167051578136E-2</c:v>
              </c:pt>
              <c:pt idx="6">
                <c:v>2.3094688221709007E-3</c:v>
              </c:pt>
              <c:pt idx="7">
                <c:v>1.1547344110854504E-2</c:v>
              </c:pt>
              <c:pt idx="8">
                <c:v>8.5450346420323328E-2</c:v>
              </c:pt>
            </c:numLit>
          </c:val>
          <c:extLst xmlns:c16r2="http://schemas.microsoft.com/office/drawing/2015/06/chart">
            <c:ext xmlns:c16="http://schemas.microsoft.com/office/drawing/2014/chart" uri="{C3380CC4-5D6E-409C-BE32-E72D297353CC}">
              <c16:uniqueId val="{00000000-DF05-46E6-A2B0-DBE687EF4947}"/>
            </c:ext>
          </c:extLst>
        </c:ser>
        <c:dLbls>
          <c:showLegendKey val="0"/>
          <c:showVal val="0"/>
          <c:showCatName val="0"/>
          <c:showSerName val="0"/>
          <c:showPercent val="0"/>
          <c:showBubbleSize val="0"/>
        </c:dLbls>
        <c:gapWidth val="150"/>
        <c:axId val="448607568"/>
        <c:axId val="243167976"/>
      </c:barChart>
      <c:catAx>
        <c:axId val="4486075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243167976"/>
        <c:crosses val="autoZero"/>
        <c:auto val="1"/>
        <c:lblAlgn val="ctr"/>
        <c:lblOffset val="100"/>
        <c:noMultiLvlLbl val="0"/>
      </c:catAx>
      <c:valAx>
        <c:axId val="243167976"/>
        <c:scaling>
          <c:orientation val="minMax"/>
        </c:scaling>
        <c:delete val="1"/>
        <c:axPos val="b"/>
        <c:numFmt formatCode="0.00%" sourceLinked="1"/>
        <c:majorTickMark val="out"/>
        <c:minorTickMark val="none"/>
        <c:tickLblPos val="none"/>
        <c:crossAx val="44860756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0.12978986402966625</c:v>
              </c:pt>
              <c:pt idx="1">
                <c:v>0.17181705809641531</c:v>
              </c:pt>
              <c:pt idx="2">
                <c:v>0.13638236505974455</c:v>
              </c:pt>
              <c:pt idx="3">
                <c:v>6.3452822414503507E-2</c:v>
              </c:pt>
              <c:pt idx="4">
                <c:v>4.944375772558714E-3</c:v>
              </c:pt>
            </c:numLit>
          </c:val>
          <c:extLst xmlns:c16r2="http://schemas.microsoft.com/office/drawing/2015/06/chart">
            <c:ext xmlns:c16="http://schemas.microsoft.com/office/drawing/2014/chart" uri="{C3380CC4-5D6E-409C-BE32-E72D297353CC}">
              <c16:uniqueId val="{00000000-E866-4539-BB49-67EA48EA00DB}"/>
            </c:ext>
          </c:extLst>
        </c:ser>
        <c:dLbls>
          <c:dLblPos val="outEnd"/>
          <c:showLegendKey val="0"/>
          <c:showVal val="1"/>
          <c:showCatName val="0"/>
          <c:showSerName val="0"/>
          <c:showPercent val="0"/>
          <c:showBubbleSize val="0"/>
        </c:dLbls>
        <c:gapWidth val="150"/>
        <c:axId val="450317352"/>
        <c:axId val="450317744"/>
      </c:barChart>
      <c:catAx>
        <c:axId val="450317352"/>
        <c:scaling>
          <c:orientation val="minMax"/>
        </c:scaling>
        <c:delete val="0"/>
        <c:axPos val="l"/>
        <c:numFmt formatCode="General" sourceLinked="0"/>
        <c:majorTickMark val="out"/>
        <c:minorTickMark val="none"/>
        <c:tickLblPos val="nextTo"/>
        <c:txPr>
          <a:bodyPr/>
          <a:lstStyle/>
          <a:p>
            <a:pPr>
              <a:defRPr b="1"/>
            </a:pPr>
            <a:endParaRPr lang="es-CO"/>
          </a:p>
        </c:txPr>
        <c:crossAx val="450317744"/>
        <c:crosses val="autoZero"/>
        <c:auto val="1"/>
        <c:lblAlgn val="ctr"/>
        <c:lblOffset val="100"/>
        <c:noMultiLvlLbl val="0"/>
      </c:catAx>
      <c:valAx>
        <c:axId val="450317744"/>
        <c:scaling>
          <c:orientation val="minMax"/>
        </c:scaling>
        <c:delete val="1"/>
        <c:axPos val="b"/>
        <c:numFmt formatCode="0.00%" sourceLinked="1"/>
        <c:majorTickMark val="out"/>
        <c:minorTickMark val="none"/>
        <c:tickLblPos val="none"/>
        <c:crossAx val="45031735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0.36876802637000411</c:v>
              </c:pt>
              <c:pt idx="1">
                <c:v>0.12484548825710753</c:v>
              </c:pt>
              <c:pt idx="2">
                <c:v>1.1124845488257108E-2</c:v>
              </c:pt>
              <c:pt idx="3">
                <c:v>8.2406262875978574E-4</c:v>
              </c:pt>
              <c:pt idx="4">
                <c:v>8.2406262875978574E-4</c:v>
              </c:pt>
            </c:numLit>
          </c:val>
          <c:extLst xmlns:c16r2="http://schemas.microsoft.com/office/drawing/2015/06/chart">
            <c:ext xmlns:c16="http://schemas.microsoft.com/office/drawing/2014/chart" uri="{C3380CC4-5D6E-409C-BE32-E72D297353CC}">
              <c16:uniqueId val="{00000000-0528-49C0-8B5E-9E0F7DA05F90}"/>
            </c:ext>
          </c:extLst>
        </c:ser>
        <c:dLbls>
          <c:showLegendKey val="0"/>
          <c:showVal val="0"/>
          <c:showCatName val="0"/>
          <c:showSerName val="0"/>
          <c:showPercent val="0"/>
          <c:showBubbleSize val="0"/>
        </c:dLbls>
        <c:gapWidth val="150"/>
        <c:axId val="450878824"/>
        <c:axId val="450879216"/>
      </c:barChart>
      <c:catAx>
        <c:axId val="450878824"/>
        <c:scaling>
          <c:orientation val="minMax"/>
        </c:scaling>
        <c:delete val="0"/>
        <c:axPos val="l"/>
        <c:numFmt formatCode="General" sourceLinked="0"/>
        <c:majorTickMark val="out"/>
        <c:minorTickMark val="none"/>
        <c:tickLblPos val="nextTo"/>
        <c:txPr>
          <a:bodyPr/>
          <a:lstStyle/>
          <a:p>
            <a:pPr>
              <a:defRPr b="1"/>
            </a:pPr>
            <a:endParaRPr lang="es-CO"/>
          </a:p>
        </c:txPr>
        <c:crossAx val="450879216"/>
        <c:crosses val="autoZero"/>
        <c:auto val="1"/>
        <c:lblAlgn val="ctr"/>
        <c:lblOffset val="100"/>
        <c:noMultiLvlLbl val="0"/>
      </c:catAx>
      <c:valAx>
        <c:axId val="450879216"/>
        <c:scaling>
          <c:orientation val="minMax"/>
        </c:scaling>
        <c:delete val="1"/>
        <c:axPos val="b"/>
        <c:numFmt formatCode="0.00%" sourceLinked="1"/>
        <c:majorTickMark val="out"/>
        <c:minorTickMark val="none"/>
        <c:tickLblPos val="none"/>
        <c:crossAx val="450878824"/>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0.2023073753605274</c:v>
              </c:pt>
              <c:pt idx="1">
                <c:v>0.2088998763906057</c:v>
              </c:pt>
              <c:pt idx="2">
                <c:v>6.4688916357643178E-2</c:v>
              </c:pt>
              <c:pt idx="3">
                <c:v>2.3485784919653894E-2</c:v>
              </c:pt>
              <c:pt idx="4">
                <c:v>7.0045323444581789E-3</c:v>
              </c:pt>
            </c:numLit>
          </c:val>
          <c:extLst xmlns:c16r2="http://schemas.microsoft.com/office/drawing/2015/06/chart">
            <c:ext xmlns:c16="http://schemas.microsoft.com/office/drawing/2014/chart" uri="{C3380CC4-5D6E-409C-BE32-E72D297353CC}">
              <c16:uniqueId val="{00000000-44DD-42F4-AD29-CE2C2B2BF772}"/>
            </c:ext>
          </c:extLst>
        </c:ser>
        <c:dLbls>
          <c:showLegendKey val="0"/>
          <c:showVal val="0"/>
          <c:showCatName val="0"/>
          <c:showSerName val="0"/>
          <c:showPercent val="0"/>
          <c:showBubbleSize val="0"/>
        </c:dLbls>
        <c:gapWidth val="150"/>
        <c:axId val="450880000"/>
        <c:axId val="450880392"/>
      </c:barChart>
      <c:catAx>
        <c:axId val="450880000"/>
        <c:scaling>
          <c:orientation val="minMax"/>
        </c:scaling>
        <c:delete val="0"/>
        <c:axPos val="l"/>
        <c:numFmt formatCode="General" sourceLinked="0"/>
        <c:majorTickMark val="out"/>
        <c:minorTickMark val="none"/>
        <c:tickLblPos val="nextTo"/>
        <c:txPr>
          <a:bodyPr/>
          <a:lstStyle/>
          <a:p>
            <a:pPr>
              <a:defRPr b="1"/>
            </a:pPr>
            <a:endParaRPr lang="es-CO"/>
          </a:p>
        </c:txPr>
        <c:crossAx val="450880392"/>
        <c:crosses val="autoZero"/>
        <c:auto val="1"/>
        <c:lblAlgn val="ctr"/>
        <c:lblOffset val="100"/>
        <c:noMultiLvlLbl val="0"/>
      </c:catAx>
      <c:valAx>
        <c:axId val="450880392"/>
        <c:scaling>
          <c:orientation val="minMax"/>
        </c:scaling>
        <c:delete val="1"/>
        <c:axPos val="b"/>
        <c:numFmt formatCode="0.00%" sourceLinked="1"/>
        <c:majorTickMark val="out"/>
        <c:minorTickMark val="none"/>
        <c:tickLblPos val="none"/>
        <c:crossAx val="450880000"/>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0.19942315615986814</c:v>
              </c:pt>
              <c:pt idx="1">
                <c:v>0.20436753193242688</c:v>
              </c:pt>
              <c:pt idx="2">
                <c:v>6.963329213020189E-2</c:v>
              </c:pt>
              <c:pt idx="3">
                <c:v>2.7194066749072928E-2</c:v>
              </c:pt>
              <c:pt idx="4">
                <c:v>5.7684384013185E-3</c:v>
              </c:pt>
            </c:numLit>
          </c:val>
          <c:extLst xmlns:c16r2="http://schemas.microsoft.com/office/drawing/2015/06/chart">
            <c:ext xmlns:c16="http://schemas.microsoft.com/office/drawing/2014/chart" uri="{C3380CC4-5D6E-409C-BE32-E72D297353CC}">
              <c16:uniqueId val="{00000000-D7AF-42D7-97AC-3DEB7B66E876}"/>
            </c:ext>
          </c:extLst>
        </c:ser>
        <c:dLbls>
          <c:showLegendKey val="0"/>
          <c:showVal val="0"/>
          <c:showCatName val="0"/>
          <c:showSerName val="0"/>
          <c:showPercent val="0"/>
          <c:showBubbleSize val="0"/>
        </c:dLbls>
        <c:gapWidth val="150"/>
        <c:axId val="450881176"/>
        <c:axId val="450881568"/>
      </c:barChart>
      <c:catAx>
        <c:axId val="450881176"/>
        <c:scaling>
          <c:orientation val="minMax"/>
        </c:scaling>
        <c:delete val="0"/>
        <c:axPos val="l"/>
        <c:numFmt formatCode="General" sourceLinked="0"/>
        <c:majorTickMark val="out"/>
        <c:minorTickMark val="none"/>
        <c:tickLblPos val="nextTo"/>
        <c:txPr>
          <a:bodyPr/>
          <a:lstStyle/>
          <a:p>
            <a:pPr>
              <a:defRPr b="1"/>
            </a:pPr>
            <a:endParaRPr lang="es-CO"/>
          </a:p>
        </c:txPr>
        <c:crossAx val="450881568"/>
        <c:crosses val="autoZero"/>
        <c:auto val="1"/>
        <c:lblAlgn val="ctr"/>
        <c:lblOffset val="100"/>
        <c:noMultiLvlLbl val="0"/>
      </c:catAx>
      <c:valAx>
        <c:axId val="450881568"/>
        <c:scaling>
          <c:orientation val="minMax"/>
        </c:scaling>
        <c:delete val="1"/>
        <c:axPos val="b"/>
        <c:numFmt formatCode="0.00%" sourceLinked="1"/>
        <c:majorTickMark val="out"/>
        <c:minorTickMark val="none"/>
        <c:tickLblPos val="none"/>
        <c:crossAx val="450881176"/>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0.21920065925010301</c:v>
              </c:pt>
              <c:pt idx="1">
                <c:v>0.21796456530696334</c:v>
              </c:pt>
              <c:pt idx="2">
                <c:v>5.6860321384425219E-2</c:v>
              </c:pt>
              <c:pt idx="3">
                <c:v>1.1124845488257108E-2</c:v>
              </c:pt>
              <c:pt idx="4">
                <c:v>1.2360939431396785E-3</c:v>
              </c:pt>
            </c:numLit>
          </c:val>
          <c:extLst xmlns:c16r2="http://schemas.microsoft.com/office/drawing/2015/06/chart">
            <c:ext xmlns:c16="http://schemas.microsoft.com/office/drawing/2014/chart" uri="{C3380CC4-5D6E-409C-BE32-E72D297353CC}">
              <c16:uniqueId val="{00000000-232E-4EB1-BE5C-3DE4A40823DA}"/>
            </c:ext>
          </c:extLst>
        </c:ser>
        <c:dLbls>
          <c:showLegendKey val="0"/>
          <c:showVal val="0"/>
          <c:showCatName val="0"/>
          <c:showSerName val="0"/>
          <c:showPercent val="0"/>
          <c:showBubbleSize val="0"/>
        </c:dLbls>
        <c:gapWidth val="150"/>
        <c:axId val="450882352"/>
        <c:axId val="450599288"/>
      </c:barChart>
      <c:catAx>
        <c:axId val="450882352"/>
        <c:scaling>
          <c:orientation val="minMax"/>
        </c:scaling>
        <c:delete val="0"/>
        <c:axPos val="l"/>
        <c:numFmt formatCode="General" sourceLinked="0"/>
        <c:majorTickMark val="out"/>
        <c:minorTickMark val="none"/>
        <c:tickLblPos val="nextTo"/>
        <c:txPr>
          <a:bodyPr/>
          <a:lstStyle/>
          <a:p>
            <a:pPr>
              <a:defRPr b="1"/>
            </a:pPr>
            <a:endParaRPr lang="es-CO"/>
          </a:p>
        </c:txPr>
        <c:crossAx val="450599288"/>
        <c:crosses val="autoZero"/>
        <c:auto val="1"/>
        <c:lblAlgn val="ctr"/>
        <c:lblOffset val="100"/>
        <c:noMultiLvlLbl val="0"/>
      </c:catAx>
      <c:valAx>
        <c:axId val="450599288"/>
        <c:scaling>
          <c:orientation val="minMax"/>
        </c:scaling>
        <c:delete val="1"/>
        <c:axPos val="b"/>
        <c:numFmt formatCode="0.00%" sourceLinked="1"/>
        <c:majorTickMark val="out"/>
        <c:minorTickMark val="none"/>
        <c:tickLblPos val="none"/>
        <c:crossAx val="450882352"/>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498D-421A-B6F8-3ADAB583EA9E}"/>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498D-421A-B6F8-3ADAB583EA9E}"/>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0.70909090909090911</c:v>
              </c:pt>
              <c:pt idx="1">
                <c:v>0.21818181818181817</c:v>
              </c:pt>
            </c:numLit>
          </c:val>
          <c:extLst xmlns:c16r2="http://schemas.microsoft.com/office/drawing/2015/06/chart">
            <c:ext xmlns:c16="http://schemas.microsoft.com/office/drawing/2014/chart" uri="{C3380CC4-5D6E-409C-BE32-E72D297353CC}">
              <c16:uniqueId val="{00000002-498D-421A-B6F8-3ADAB583EA9E}"/>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1-F1D9-43C1-9854-711339C83675}"/>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F1D9-43C1-9854-711339C83675}"/>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F1D9-43C1-9854-711339C83675}"/>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0.62602409638554213</c:v>
              </c:pt>
              <c:pt idx="1">
                <c:v>4.2409638554216866E-2</c:v>
              </c:pt>
            </c:numLit>
          </c:val>
          <c:extLst xmlns:c16r2="http://schemas.microsoft.com/office/drawing/2015/06/chart">
            <c:ext xmlns:c16="http://schemas.microsoft.com/office/drawing/2014/chart" uri="{C3380CC4-5D6E-409C-BE32-E72D297353CC}">
              <c16:uniqueId val="{00000003-F1D9-43C1-9854-711339C83675}"/>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E6A-4589-88DA-A5D856756502}"/>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E6A-4589-88DA-A5D856756502}"/>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E6A-4589-88DA-A5D856756502}"/>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E6A-4589-88DA-A5D856756502}"/>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E6A-4589-88DA-A5D85675650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EE6A-4589-88DA-A5D856756502}"/>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0.46815834767641995</c:v>
              </c:pt>
              <c:pt idx="1">
                <c:v>0.14974182444061962</c:v>
              </c:pt>
              <c:pt idx="2">
                <c:v>6.5404475043029264E-2</c:v>
              </c:pt>
              <c:pt idx="3">
                <c:v>3.098106712564544E-2</c:v>
              </c:pt>
              <c:pt idx="4">
                <c:v>3.4423407917383822E-3</c:v>
              </c:pt>
              <c:pt idx="5">
                <c:v>0</c:v>
              </c:pt>
            </c:numLit>
          </c:val>
          <c:extLst xmlns:c16r2="http://schemas.microsoft.com/office/drawing/2015/06/chart">
            <c:ext xmlns:c16="http://schemas.microsoft.com/office/drawing/2014/chart" uri="{C3380CC4-5D6E-409C-BE32-E72D297353CC}">
              <c16:uniqueId val="{00000006-EE6A-4589-88DA-A5D85675650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0.52840909090909094</c:v>
              </c:pt>
              <c:pt idx="1">
                <c:v>0.48795180722891568</c:v>
              </c:pt>
              <c:pt idx="2">
                <c:v>7.9365079365079361E-2</c:v>
              </c:pt>
            </c:numLit>
          </c:val>
          <c:extLst xmlns:c16r2="http://schemas.microsoft.com/office/drawing/2015/06/chart">
            <c:ext xmlns:c16="http://schemas.microsoft.com/office/drawing/2014/chart" uri="{C3380CC4-5D6E-409C-BE32-E72D297353CC}">
              <c16:uniqueId val="{00000000-16A5-416A-9CDA-13471ADC5BF1}"/>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0.17045454545454544</c:v>
              </c:pt>
              <c:pt idx="1">
                <c:v>0.16265060240963855</c:v>
              </c:pt>
              <c:pt idx="2">
                <c:v>0</c:v>
              </c:pt>
            </c:numLit>
          </c:val>
          <c:extLst xmlns:c16r2="http://schemas.microsoft.com/office/drawing/2015/06/chart">
            <c:ext xmlns:c16="http://schemas.microsoft.com/office/drawing/2014/chart" uri="{C3380CC4-5D6E-409C-BE32-E72D297353CC}">
              <c16:uniqueId val="{00000001-16A5-416A-9CDA-13471ADC5BF1}"/>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7.6704545454545456E-2</c:v>
              </c:pt>
              <c:pt idx="1">
                <c:v>6.6265060240963861E-2</c:v>
              </c:pt>
              <c:pt idx="2">
                <c:v>0</c:v>
              </c:pt>
            </c:numLit>
          </c:val>
          <c:extLst xmlns:c16r2="http://schemas.microsoft.com/office/drawing/2015/06/chart">
            <c:ext xmlns:c16="http://schemas.microsoft.com/office/drawing/2014/chart" uri="{C3380CC4-5D6E-409C-BE32-E72D297353CC}">
              <c16:uniqueId val="{00000002-16A5-416A-9CDA-13471ADC5BF1}"/>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3.125E-2</c:v>
              </c:pt>
              <c:pt idx="1">
                <c:v>3.614457831325301E-2</c:v>
              </c:pt>
              <c:pt idx="2">
                <c:v>1.5873015873015872E-2</c:v>
              </c:pt>
            </c:numLit>
          </c:val>
          <c:extLst xmlns:c16r2="http://schemas.microsoft.com/office/drawing/2015/06/chart">
            <c:ext xmlns:c16="http://schemas.microsoft.com/office/drawing/2014/chart" uri="{C3380CC4-5D6E-409C-BE32-E72D297353CC}">
              <c16:uniqueId val="{00000003-16A5-416A-9CDA-13471ADC5BF1}"/>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6A5-416A-9CDA-13471ADC5BF1}"/>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2.840909090909091E-3</c:v>
              </c:pt>
              <c:pt idx="1">
                <c:v>6.024096385542169E-3</c:v>
              </c:pt>
              <c:pt idx="2">
                <c:v>0</c:v>
              </c:pt>
            </c:numLit>
          </c:val>
          <c:extLst xmlns:c16r2="http://schemas.microsoft.com/office/drawing/2015/06/chart">
            <c:ext xmlns:c16="http://schemas.microsoft.com/office/drawing/2014/chart" uri="{C3380CC4-5D6E-409C-BE32-E72D297353CC}">
              <c16:uniqueId val="{00000005-16A5-416A-9CDA-13471ADC5BF1}"/>
            </c:ext>
          </c:extLst>
        </c:ser>
        <c:dLbls>
          <c:showLegendKey val="0"/>
          <c:showVal val="0"/>
          <c:showCatName val="0"/>
          <c:showSerName val="0"/>
          <c:showPercent val="0"/>
          <c:showBubbleSize val="0"/>
        </c:dLbls>
        <c:gapWidth val="150"/>
        <c:axId val="450601248"/>
        <c:axId val="450601640"/>
      </c:barChart>
      <c:catAx>
        <c:axId val="450601248"/>
        <c:scaling>
          <c:orientation val="minMax"/>
        </c:scaling>
        <c:delete val="0"/>
        <c:axPos val="l"/>
        <c:numFmt formatCode="General" sourceLinked="0"/>
        <c:majorTickMark val="out"/>
        <c:minorTickMark val="none"/>
        <c:tickLblPos val="nextTo"/>
        <c:crossAx val="450601640"/>
        <c:crosses val="autoZero"/>
        <c:auto val="1"/>
        <c:lblAlgn val="ctr"/>
        <c:lblOffset val="100"/>
        <c:noMultiLvlLbl val="0"/>
      </c:catAx>
      <c:valAx>
        <c:axId val="450601640"/>
        <c:scaling>
          <c:orientation val="minMax"/>
        </c:scaling>
        <c:delete val="1"/>
        <c:axPos val="b"/>
        <c:numFmt formatCode="0.00%" sourceLinked="1"/>
        <c:majorTickMark val="out"/>
        <c:minorTickMark val="none"/>
        <c:tickLblPos val="none"/>
        <c:crossAx val="450601248"/>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1.665741254858412E-3</c:v>
              </c:pt>
              <c:pt idx="1">
                <c:v>0</c:v>
              </c:pt>
              <c:pt idx="2">
                <c:v>1.9230769230769232E-2</c:v>
              </c:pt>
              <c:pt idx="3">
                <c:v>1.8181818181818181E-2</c:v>
              </c:pt>
            </c:numLit>
          </c:val>
          <c:extLst xmlns:c16r2="http://schemas.microsoft.com/office/drawing/2015/06/chart">
            <c:ext xmlns:c16="http://schemas.microsoft.com/office/drawing/2014/chart" uri="{C3380CC4-5D6E-409C-BE32-E72D297353CC}">
              <c16:uniqueId val="{00000000-8F36-4688-8F93-BB01807002CE}"/>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1.1104941699056081E-3</c:v>
              </c:pt>
              <c:pt idx="1">
                <c:v>9.433962264150943E-3</c:v>
              </c:pt>
              <c:pt idx="2">
                <c:v>1.282051282051282E-2</c:v>
              </c:pt>
              <c:pt idx="3">
                <c:v>0</c:v>
              </c:pt>
            </c:numLit>
          </c:val>
          <c:extLst xmlns:c16r2="http://schemas.microsoft.com/office/drawing/2015/06/chart">
            <c:ext xmlns:c16="http://schemas.microsoft.com/office/drawing/2014/chart" uri="{C3380CC4-5D6E-409C-BE32-E72D297353CC}">
              <c16:uniqueId val="{00000001-8F36-4688-8F93-BB01807002CE}"/>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6.7740144364242083E-2</c:v>
              </c:pt>
              <c:pt idx="1">
                <c:v>9.4339622641509441E-2</c:v>
              </c:pt>
              <c:pt idx="2">
                <c:v>0.11538461538461539</c:v>
              </c:pt>
              <c:pt idx="3">
                <c:v>0.23636363636363636</c:v>
              </c:pt>
            </c:numLit>
          </c:val>
          <c:extLst xmlns:c16r2="http://schemas.microsoft.com/office/drawing/2015/06/chart">
            <c:ext xmlns:c16="http://schemas.microsoft.com/office/drawing/2014/chart" uri="{C3380CC4-5D6E-409C-BE32-E72D297353CC}">
              <c16:uniqueId val="{00000002-8F36-4688-8F93-BB01807002CE}"/>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0.56079955580233198</c:v>
              </c:pt>
              <c:pt idx="1">
                <c:v>0.63522012578616349</c:v>
              </c:pt>
              <c:pt idx="2">
                <c:v>0.60256410256410253</c:v>
              </c:pt>
              <c:pt idx="3">
                <c:v>0.54545454545454541</c:v>
              </c:pt>
            </c:numLit>
          </c:val>
          <c:extLst xmlns:c16r2="http://schemas.microsoft.com/office/drawing/2015/06/chart">
            <c:ext xmlns:c16="http://schemas.microsoft.com/office/drawing/2014/chart" uri="{C3380CC4-5D6E-409C-BE32-E72D297353CC}">
              <c16:uniqueId val="{00000003-8F36-4688-8F93-BB01807002CE}"/>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0.36868406440866186</c:v>
              </c:pt>
              <c:pt idx="1">
                <c:v>0.2610062893081761</c:v>
              </c:pt>
              <c:pt idx="2">
                <c:v>0.25</c:v>
              </c:pt>
              <c:pt idx="3">
                <c:v>0.2</c:v>
              </c:pt>
            </c:numLit>
          </c:val>
          <c:extLst xmlns:c16r2="http://schemas.microsoft.com/office/drawing/2015/06/chart">
            <c:ext xmlns:c16="http://schemas.microsoft.com/office/drawing/2014/chart" uri="{C3380CC4-5D6E-409C-BE32-E72D297353CC}">
              <c16:uniqueId val="{00000004-8F36-4688-8F93-BB01807002CE}"/>
            </c:ext>
          </c:extLst>
        </c:ser>
        <c:dLbls>
          <c:showLegendKey val="0"/>
          <c:showVal val="0"/>
          <c:showCatName val="0"/>
          <c:showSerName val="0"/>
          <c:showPercent val="0"/>
          <c:showBubbleSize val="0"/>
        </c:dLbls>
        <c:gapWidth val="150"/>
        <c:overlap val="100"/>
        <c:axId val="450602424"/>
        <c:axId val="450602816"/>
      </c:barChart>
      <c:catAx>
        <c:axId val="45060242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0602816"/>
        <c:crosses val="autoZero"/>
        <c:auto val="1"/>
        <c:lblAlgn val="ctr"/>
        <c:lblOffset val="100"/>
        <c:noMultiLvlLbl val="0"/>
      </c:catAx>
      <c:valAx>
        <c:axId val="450602816"/>
        <c:scaling>
          <c:orientation val="minMax"/>
        </c:scaling>
        <c:delete val="1"/>
        <c:axPos val="b"/>
        <c:numFmt formatCode="0%" sourceLinked="1"/>
        <c:majorTickMark val="out"/>
        <c:minorTickMark val="none"/>
        <c:tickLblPos val="none"/>
        <c:crossAx val="45060242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0.47305389221556887</c:v>
              </c:pt>
              <c:pt idx="1">
                <c:v>0</c:v>
              </c:pt>
            </c:numLit>
          </c:val>
          <c:extLst xmlns:c16r2="http://schemas.microsoft.com/office/drawing/2015/06/chart">
            <c:ext xmlns:c16="http://schemas.microsoft.com/office/drawing/2014/chart" uri="{C3380CC4-5D6E-409C-BE32-E72D297353CC}">
              <c16:uniqueId val="{00000000-FFD7-414D-A9F7-DB81AAFE8BB9}"/>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0.25149700598802394</c:v>
              </c:pt>
              <c:pt idx="1">
                <c:v>0</c:v>
              </c:pt>
            </c:numLit>
          </c:val>
          <c:extLst xmlns:c16r2="http://schemas.microsoft.com/office/drawing/2015/06/chart">
            <c:ext xmlns:c16="http://schemas.microsoft.com/office/drawing/2014/chart" uri="{C3380CC4-5D6E-409C-BE32-E72D297353CC}">
              <c16:uniqueId val="{00000001-FFD7-414D-A9F7-DB81AAFE8BB9}"/>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0.1317365269461078</c:v>
              </c:pt>
              <c:pt idx="1">
                <c:v>0</c:v>
              </c:pt>
            </c:numLit>
          </c:val>
          <c:extLst xmlns:c16r2="http://schemas.microsoft.com/office/drawing/2015/06/chart">
            <c:ext xmlns:c16="http://schemas.microsoft.com/office/drawing/2014/chart" uri="{C3380CC4-5D6E-409C-BE32-E72D297353CC}">
              <c16:uniqueId val="{00000002-FFD7-414D-A9F7-DB81AAFE8BB9}"/>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1.7964071856287425E-2</c:v>
              </c:pt>
              <c:pt idx="1">
                <c:v>0</c:v>
              </c:pt>
            </c:numLit>
          </c:val>
          <c:extLst xmlns:c16r2="http://schemas.microsoft.com/office/drawing/2015/06/chart">
            <c:ext xmlns:c16="http://schemas.microsoft.com/office/drawing/2014/chart" uri="{C3380CC4-5D6E-409C-BE32-E72D297353CC}">
              <c16:uniqueId val="{00000003-FFD7-414D-A9F7-DB81AAFE8BB9}"/>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2.9940119760479042E-2</c:v>
              </c:pt>
              <c:pt idx="1">
                <c:v>0</c:v>
              </c:pt>
            </c:numLit>
          </c:val>
          <c:extLst xmlns:c16r2="http://schemas.microsoft.com/office/drawing/2015/06/chart">
            <c:ext xmlns:c16="http://schemas.microsoft.com/office/drawing/2014/chart" uri="{C3380CC4-5D6E-409C-BE32-E72D297353CC}">
              <c16:uniqueId val="{00000004-FFD7-414D-A9F7-DB81AAFE8BB9}"/>
            </c:ext>
          </c:extLst>
        </c:ser>
        <c:dLbls>
          <c:showLegendKey val="0"/>
          <c:showVal val="0"/>
          <c:showCatName val="0"/>
          <c:showSerName val="0"/>
          <c:showPercent val="0"/>
          <c:showBubbleSize val="0"/>
        </c:dLbls>
        <c:gapWidth val="150"/>
        <c:axId val="448910400"/>
        <c:axId val="448914880"/>
      </c:barChart>
      <c:catAx>
        <c:axId val="448910400"/>
        <c:scaling>
          <c:orientation val="minMax"/>
        </c:scaling>
        <c:delete val="0"/>
        <c:axPos val="l"/>
        <c:numFmt formatCode="General" sourceLinked="0"/>
        <c:majorTickMark val="out"/>
        <c:minorTickMark val="none"/>
        <c:tickLblPos val="nextTo"/>
        <c:txPr>
          <a:bodyPr/>
          <a:lstStyle/>
          <a:p>
            <a:pPr>
              <a:defRPr b="1"/>
            </a:pPr>
            <a:endParaRPr lang="es-CO"/>
          </a:p>
        </c:txPr>
        <c:crossAx val="448914880"/>
        <c:crosses val="autoZero"/>
        <c:auto val="1"/>
        <c:lblAlgn val="ctr"/>
        <c:lblOffset val="100"/>
        <c:noMultiLvlLbl val="0"/>
      </c:catAx>
      <c:valAx>
        <c:axId val="448914880"/>
        <c:scaling>
          <c:orientation val="minMax"/>
        </c:scaling>
        <c:delete val="1"/>
        <c:axPos val="b"/>
        <c:numFmt formatCode="0.00%" sourceLinked="1"/>
        <c:majorTickMark val="out"/>
        <c:minorTickMark val="none"/>
        <c:tickLblPos val="none"/>
        <c:crossAx val="448910400"/>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7E9-4E70-BFA3-19FDC3B13BBC}"/>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7E9-4E70-BFA3-19FDC3B13BBC}"/>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7E9-4E70-BFA3-19FDC3B13BBC}"/>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27E9-4E70-BFA3-19FDC3B13BBC}"/>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27E9-4E70-BFA3-19FDC3B13BBC}"/>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3.0042918454935624E-3</c:v>
              </c:pt>
              <c:pt idx="1">
                <c:v>3.0042918454935624E-3</c:v>
              </c:pt>
              <c:pt idx="2">
                <c:v>7.8540772532188843E-2</c:v>
              </c:pt>
              <c:pt idx="3">
                <c:v>0.57339055793991411</c:v>
              </c:pt>
              <c:pt idx="4">
                <c:v>0.34206008583690989</c:v>
              </c:pt>
            </c:numLit>
          </c:val>
          <c:extLst xmlns:c16r2="http://schemas.microsoft.com/office/drawing/2015/06/chart">
            <c:ext xmlns:c16="http://schemas.microsoft.com/office/drawing/2014/chart" uri="{C3380CC4-5D6E-409C-BE32-E72D297353CC}">
              <c16:uniqueId val="{00000005-27E9-4E70-BFA3-19FDC3B13BBC}"/>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0.23516361619523019</c:v>
              </c:pt>
              <c:pt idx="1">
                <c:v>2.6622296173044926E-2</c:v>
              </c:pt>
              <c:pt idx="2">
                <c:v>2.4958402662229616E-2</c:v>
              </c:pt>
              <c:pt idx="3">
                <c:v>2.7731558513588463E-2</c:v>
              </c:pt>
              <c:pt idx="4">
                <c:v>4.4370493621741546E-3</c:v>
              </c:pt>
              <c:pt idx="5">
                <c:v>0.31336661120354964</c:v>
              </c:pt>
            </c:numLit>
          </c:val>
          <c:extLst xmlns:c16r2="http://schemas.microsoft.com/office/drawing/2015/06/chart">
            <c:ext xmlns:c16="http://schemas.microsoft.com/office/drawing/2014/chart" uri="{C3380CC4-5D6E-409C-BE32-E72D297353CC}">
              <c16:uniqueId val="{00000000-100D-4E53-8F2C-AE9990EABA3F}"/>
            </c:ext>
          </c:extLst>
        </c:ser>
        <c:dLbls>
          <c:showLegendKey val="0"/>
          <c:showVal val="0"/>
          <c:showCatName val="0"/>
          <c:showSerName val="0"/>
          <c:showPercent val="0"/>
          <c:showBubbleSize val="0"/>
        </c:dLbls>
        <c:gapWidth val="150"/>
        <c:axId val="451039352"/>
        <c:axId val="451039744"/>
      </c:barChart>
      <c:catAx>
        <c:axId val="451039352"/>
        <c:scaling>
          <c:orientation val="minMax"/>
        </c:scaling>
        <c:delete val="0"/>
        <c:axPos val="b"/>
        <c:numFmt formatCode="General" sourceLinked="0"/>
        <c:majorTickMark val="out"/>
        <c:minorTickMark val="none"/>
        <c:tickLblPos val="nextTo"/>
        <c:txPr>
          <a:bodyPr/>
          <a:lstStyle/>
          <a:p>
            <a:pPr>
              <a:defRPr b="1"/>
            </a:pPr>
            <a:endParaRPr lang="es-CO"/>
          </a:p>
        </c:txPr>
        <c:crossAx val="451039744"/>
        <c:crosses val="autoZero"/>
        <c:auto val="1"/>
        <c:lblAlgn val="ctr"/>
        <c:lblOffset val="100"/>
        <c:noMultiLvlLbl val="0"/>
      </c:catAx>
      <c:valAx>
        <c:axId val="451039744"/>
        <c:scaling>
          <c:orientation val="minMax"/>
        </c:scaling>
        <c:delete val="1"/>
        <c:axPos val="l"/>
        <c:numFmt formatCode="0.00%" sourceLinked="1"/>
        <c:majorTickMark val="out"/>
        <c:minorTickMark val="none"/>
        <c:tickLblPos val="none"/>
        <c:crossAx val="45103935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0.20255271920088791</c:v>
              </c:pt>
              <c:pt idx="1">
                <c:v>0.14420062695924765</c:v>
              </c:pt>
            </c:numLit>
          </c:val>
          <c:extLst xmlns:c16r2="http://schemas.microsoft.com/office/drawing/2015/06/chart">
            <c:ext xmlns:c16="http://schemas.microsoft.com/office/drawing/2014/chart" uri="{C3380CC4-5D6E-409C-BE32-E72D297353CC}">
              <c16:uniqueId val="{00000000-326C-46F6-AEB9-D0BCE195D2ED}"/>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0.43396226415094341</c:v>
              </c:pt>
              <c:pt idx="1">
                <c:v>0.39498432601880878</c:v>
              </c:pt>
            </c:numLit>
          </c:val>
          <c:extLst xmlns:c16r2="http://schemas.microsoft.com/office/drawing/2015/06/chart">
            <c:ext xmlns:c16="http://schemas.microsoft.com/office/drawing/2014/chart" uri="{C3380CC4-5D6E-409C-BE32-E72D297353CC}">
              <c16:uniqueId val="{00000001-326C-46F6-AEB9-D0BCE195D2ED}"/>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0.24972253052164262</c:v>
              </c:pt>
              <c:pt idx="1">
                <c:v>0.30721003134796238</c:v>
              </c:pt>
            </c:numLit>
          </c:val>
          <c:extLst xmlns:c16r2="http://schemas.microsoft.com/office/drawing/2015/06/chart">
            <c:ext xmlns:c16="http://schemas.microsoft.com/office/drawing/2014/chart" uri="{C3380CC4-5D6E-409C-BE32-E72D297353CC}">
              <c16:uniqueId val="{00000002-326C-46F6-AEB9-D0BCE195D2ED}"/>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4.495005549389567E-2</c:v>
              </c:pt>
              <c:pt idx="1">
                <c:v>9.7178683385579931E-2</c:v>
              </c:pt>
            </c:numLit>
          </c:val>
          <c:extLst xmlns:c16r2="http://schemas.microsoft.com/office/drawing/2015/06/chart">
            <c:ext xmlns:c16="http://schemas.microsoft.com/office/drawing/2014/chart" uri="{C3380CC4-5D6E-409C-BE32-E72D297353CC}">
              <c16:uniqueId val="{00000003-326C-46F6-AEB9-D0BCE195D2ED}"/>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326C-46F6-AEB9-D0BCE195D2ED}"/>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326C-46F6-AEB9-D0BCE195D2E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6.8812430632630414E-2</c:v>
              </c:pt>
              <c:pt idx="1">
                <c:v>5.6426332288401257E-2</c:v>
              </c:pt>
            </c:numLit>
          </c:val>
          <c:extLst xmlns:c16r2="http://schemas.microsoft.com/office/drawing/2015/06/chart">
            <c:ext xmlns:c16="http://schemas.microsoft.com/office/drawing/2014/chart" uri="{C3380CC4-5D6E-409C-BE32-E72D297353CC}">
              <c16:uniqueId val="{00000006-326C-46F6-AEB9-D0BCE195D2ED}"/>
            </c:ext>
          </c:extLst>
        </c:ser>
        <c:dLbls>
          <c:showLegendKey val="0"/>
          <c:showVal val="0"/>
          <c:showCatName val="0"/>
          <c:showSerName val="0"/>
          <c:showPercent val="0"/>
          <c:showBubbleSize val="0"/>
        </c:dLbls>
        <c:gapWidth val="150"/>
        <c:overlap val="100"/>
        <c:axId val="451040528"/>
        <c:axId val="451040920"/>
      </c:barChart>
      <c:catAx>
        <c:axId val="4510405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1040920"/>
        <c:crosses val="autoZero"/>
        <c:auto val="1"/>
        <c:lblAlgn val="ctr"/>
        <c:lblOffset val="100"/>
        <c:noMultiLvlLbl val="0"/>
      </c:catAx>
      <c:valAx>
        <c:axId val="451040920"/>
        <c:scaling>
          <c:orientation val="minMax"/>
        </c:scaling>
        <c:delete val="1"/>
        <c:axPos val="b"/>
        <c:numFmt formatCode="0%" sourceLinked="1"/>
        <c:majorTickMark val="out"/>
        <c:minorTickMark val="none"/>
        <c:tickLblPos val="none"/>
        <c:crossAx val="45104052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515-400F-B67E-C133E3FCC0E8}"/>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515-400F-B67E-C133E3FCC0E8}"/>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515-400F-B67E-C133E3FCC0E8}"/>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515-400F-B67E-C133E3FCC0E8}"/>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5515-400F-B67E-C133E3FCC0E8}"/>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0.19377652050919378</c:v>
              </c:pt>
              <c:pt idx="1">
                <c:v>0.42809995285242808</c:v>
              </c:pt>
              <c:pt idx="2">
                <c:v>0.25836869401225837</c:v>
              </c:pt>
              <c:pt idx="3">
                <c:v>5.2805280528052806E-2</c:v>
              </c:pt>
              <c:pt idx="4">
                <c:v>6.6949552098066953E-2</c:v>
              </c:pt>
            </c:numLit>
          </c:val>
          <c:extLst xmlns:c16r2="http://schemas.microsoft.com/office/drawing/2015/06/chart">
            <c:ext xmlns:c16="http://schemas.microsoft.com/office/drawing/2014/chart" uri="{C3380CC4-5D6E-409C-BE32-E72D297353CC}">
              <c16:uniqueId val="{00000005-5515-400F-B67E-C133E3FCC0E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0.15047021943573669</c:v>
              </c:pt>
              <c:pt idx="1">
                <c:v>0.26751592356687898</c:v>
              </c:pt>
              <c:pt idx="2">
                <c:v>0.30909090909090908</c:v>
              </c:pt>
            </c:numLit>
          </c:val>
          <c:extLst xmlns:c16r2="http://schemas.microsoft.com/office/drawing/2015/06/chart">
            <c:ext xmlns:c16="http://schemas.microsoft.com/office/drawing/2014/chart" uri="{C3380CC4-5D6E-409C-BE32-E72D297353CC}">
              <c16:uniqueId val="{00000000-CFBB-45AE-B038-E33BF9619CEC}"/>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0.4670846394984326</c:v>
              </c:pt>
              <c:pt idx="1">
                <c:v>0.50318471337579618</c:v>
              </c:pt>
              <c:pt idx="2">
                <c:v>0.32727272727272727</c:v>
              </c:pt>
            </c:numLit>
          </c:val>
          <c:extLst xmlns:c16r2="http://schemas.microsoft.com/office/drawing/2015/06/chart">
            <c:ext xmlns:c16="http://schemas.microsoft.com/office/drawing/2014/chart" uri="{C3380CC4-5D6E-409C-BE32-E72D297353CC}">
              <c16:uniqueId val="{00000001-CFBB-45AE-B038-E33BF9619CEC}"/>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0.31661442006269591</c:v>
              </c:pt>
              <c:pt idx="1">
                <c:v>0.19108280254777071</c:v>
              </c:pt>
              <c:pt idx="2">
                <c:v>0.34545454545454546</c:v>
              </c:pt>
            </c:numLit>
          </c:val>
          <c:extLst xmlns:c16r2="http://schemas.microsoft.com/office/drawing/2015/06/chart">
            <c:ext xmlns:c16="http://schemas.microsoft.com/office/drawing/2014/chart" uri="{C3380CC4-5D6E-409C-BE32-E72D297353CC}">
              <c16:uniqueId val="{00000002-CFBB-45AE-B038-E33BF9619CEC}"/>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FBB-45AE-B038-E33BF9619CEC}"/>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FBB-45AE-B038-E33BF9619CEC}"/>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FBB-45AE-B038-E33BF9619CEC}"/>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6.5830721003134793E-2</c:v>
              </c:pt>
              <c:pt idx="1">
                <c:v>3.8216560509554139E-2</c:v>
              </c:pt>
              <c:pt idx="2">
                <c:v>1.8181818181818181E-2</c:v>
              </c:pt>
            </c:numLit>
          </c:val>
          <c:extLst xmlns:c16r2="http://schemas.microsoft.com/office/drawing/2015/06/chart">
            <c:ext xmlns:c16="http://schemas.microsoft.com/office/drawing/2014/chart" uri="{C3380CC4-5D6E-409C-BE32-E72D297353CC}">
              <c16:uniqueId val="{00000006-CFBB-45AE-B038-E33BF9619CEC}"/>
            </c:ext>
          </c:extLst>
        </c:ser>
        <c:dLbls>
          <c:showLegendKey val="0"/>
          <c:showVal val="0"/>
          <c:showCatName val="0"/>
          <c:showSerName val="0"/>
          <c:showPercent val="0"/>
          <c:showBubbleSize val="0"/>
        </c:dLbls>
        <c:gapWidth val="150"/>
        <c:overlap val="100"/>
        <c:axId val="451042096"/>
        <c:axId val="451644800"/>
      </c:barChart>
      <c:catAx>
        <c:axId val="451042096"/>
        <c:scaling>
          <c:orientation val="minMax"/>
        </c:scaling>
        <c:delete val="0"/>
        <c:axPos val="l"/>
        <c:numFmt formatCode="General" sourceLinked="0"/>
        <c:majorTickMark val="out"/>
        <c:minorTickMark val="none"/>
        <c:tickLblPos val="nextTo"/>
        <c:txPr>
          <a:bodyPr/>
          <a:lstStyle/>
          <a:p>
            <a:pPr>
              <a:defRPr sz="1400" b="1"/>
            </a:pPr>
            <a:endParaRPr lang="es-CO"/>
          </a:p>
        </c:txPr>
        <c:crossAx val="451644800"/>
        <c:crosses val="autoZero"/>
        <c:auto val="1"/>
        <c:lblAlgn val="ctr"/>
        <c:lblOffset val="100"/>
        <c:noMultiLvlLbl val="0"/>
      </c:catAx>
      <c:valAx>
        <c:axId val="451644800"/>
        <c:scaling>
          <c:orientation val="minMax"/>
        </c:scaling>
        <c:delete val="1"/>
        <c:axPos val="b"/>
        <c:numFmt formatCode="0%" sourceLinked="1"/>
        <c:majorTickMark val="out"/>
        <c:minorTickMark val="none"/>
        <c:tickLblPos val="none"/>
        <c:crossAx val="451042096"/>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A02A-458D-BD0B-D0EE9BF9A862}"/>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02A-458D-BD0B-D0EE9BF9A862}"/>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A02A-458D-BD0B-D0EE9BF9A862}"/>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02A-458D-BD0B-D0EE9BF9A862}"/>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A02A-458D-BD0B-D0EE9BF9A862}"/>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0.20150659133709981</c:v>
              </c:pt>
              <c:pt idx="1">
                <c:v>0.4632768361581921</c:v>
              </c:pt>
              <c:pt idx="2">
                <c:v>0.2824858757062147</c:v>
              </c:pt>
              <c:pt idx="3">
                <c:v>5.2730696798493411E-2</c:v>
              </c:pt>
            </c:numLit>
          </c:val>
          <c:extLst xmlns:c16r2="http://schemas.microsoft.com/office/drawing/2015/06/chart">
            <c:ext xmlns:c16="http://schemas.microsoft.com/office/drawing/2014/chart" uri="{C3380CC4-5D6E-409C-BE32-E72D297353CC}">
              <c16:uniqueId val="{00000005-A02A-458D-BD0B-D0EE9BF9A86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96E-4DF5-9BFB-E15C99F59478}"/>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96E-4DF5-9BFB-E15C99F59478}"/>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96E-4DF5-9BFB-E15C99F59478}"/>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96E-4DF5-9BFB-E15C99F59478}"/>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596E-4DF5-9BFB-E15C99F59478}"/>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0.24056603773584906</c:v>
              </c:pt>
              <c:pt idx="1">
                <c:v>0.42924528301886794</c:v>
              </c:pt>
              <c:pt idx="2">
                <c:v>0.10849056603773585</c:v>
              </c:pt>
              <c:pt idx="3">
                <c:v>2.358490566037736E-2</c:v>
              </c:pt>
              <c:pt idx="4">
                <c:v>0.19811320754716982</c:v>
              </c:pt>
            </c:numLit>
          </c:val>
          <c:extLst xmlns:c16r2="http://schemas.microsoft.com/office/drawing/2015/06/chart">
            <c:ext xmlns:c16="http://schemas.microsoft.com/office/drawing/2014/chart" uri="{C3380CC4-5D6E-409C-BE32-E72D297353CC}">
              <c16:uniqueId val="{00000005-596E-4DF5-9BFB-E15C99F5947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4E8-4AD5-87AF-6F55546B9BAD}"/>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4E8-4AD5-87AF-6F55546B9BAD}"/>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4E8-4AD5-87AF-6F55546B9BAD}"/>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4E8-4AD5-87AF-6F55546B9BAD}"/>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4E8-4AD5-87AF-6F55546B9BAD}"/>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0.14622641509433962</c:v>
              </c:pt>
              <c:pt idx="1">
                <c:v>0.33962264150943394</c:v>
              </c:pt>
              <c:pt idx="2">
                <c:v>0.19811320754716982</c:v>
              </c:pt>
              <c:pt idx="3">
                <c:v>7.0754716981132074E-2</c:v>
              </c:pt>
              <c:pt idx="4">
                <c:v>0.24528301886792453</c:v>
              </c:pt>
            </c:numLit>
          </c:val>
          <c:extLst xmlns:c16r2="http://schemas.microsoft.com/office/drawing/2015/06/chart">
            <c:ext xmlns:c16="http://schemas.microsoft.com/office/drawing/2014/chart" uri="{C3380CC4-5D6E-409C-BE32-E72D297353CC}">
              <c16:uniqueId val="{00000005-E4E8-4AD5-87AF-6F55546B9BA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128-4A2C-81D1-CE02E2E1849C}"/>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128-4A2C-81D1-CE02E2E1849C}"/>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128-4A2C-81D1-CE02E2E1849C}"/>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128-4A2C-81D1-CE02E2E1849C}"/>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128-4A2C-81D1-CE02E2E1849C}"/>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0.12735849056603774</c:v>
              </c:pt>
              <c:pt idx="1">
                <c:v>0.43867924528301888</c:v>
              </c:pt>
              <c:pt idx="2">
                <c:v>0.18396226415094338</c:v>
              </c:pt>
              <c:pt idx="3">
                <c:v>3.7735849056603772E-2</c:v>
              </c:pt>
              <c:pt idx="4">
                <c:v>0.21226415094339623</c:v>
              </c:pt>
            </c:numLit>
          </c:val>
          <c:extLst xmlns:c16r2="http://schemas.microsoft.com/office/drawing/2015/06/chart">
            <c:ext xmlns:c16="http://schemas.microsoft.com/office/drawing/2014/chart" uri="{C3380CC4-5D6E-409C-BE32-E72D297353CC}">
              <c16:uniqueId val="{00000005-E128-4A2C-81D1-CE02E2E1849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9E0-4F7C-A360-4E19ABD6D9C8}"/>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9E0-4F7C-A360-4E19ABD6D9C8}"/>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9E0-4F7C-A360-4E19ABD6D9C8}"/>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9E0-4F7C-A360-4E19ABD6D9C8}"/>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9E0-4F7C-A360-4E19ABD6D9C8}"/>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0.10849056603773585</c:v>
              </c:pt>
              <c:pt idx="1">
                <c:v>0.27830188679245282</c:v>
              </c:pt>
              <c:pt idx="2">
                <c:v>0.29245283018867924</c:v>
              </c:pt>
              <c:pt idx="3">
                <c:v>0.11320754716981132</c:v>
              </c:pt>
              <c:pt idx="4">
                <c:v>0.20754716981132076</c:v>
              </c:pt>
            </c:numLit>
          </c:val>
          <c:extLst xmlns:c16r2="http://schemas.microsoft.com/office/drawing/2015/06/chart">
            <c:ext xmlns:c16="http://schemas.microsoft.com/office/drawing/2014/chart" uri="{C3380CC4-5D6E-409C-BE32-E72D297353CC}">
              <c16:uniqueId val="{00000005-C9E0-4F7C-A360-4E19ABD6D9C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0.6339285714285714</c:v>
              </c:pt>
              <c:pt idx="1">
                <c:v>0</c:v>
              </c:pt>
            </c:numLit>
          </c:val>
          <c:extLst xmlns:c16r2="http://schemas.microsoft.com/office/drawing/2015/06/chart">
            <c:ext xmlns:c16="http://schemas.microsoft.com/office/drawing/2014/chart" uri="{C3380CC4-5D6E-409C-BE32-E72D297353CC}">
              <c16:uniqueId val="{00000000-4698-491A-B8E8-1EEE14DC0C8C}"/>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0.6517857142857143</c:v>
              </c:pt>
              <c:pt idx="1">
                <c:v>0</c:v>
              </c:pt>
            </c:numLit>
          </c:val>
          <c:extLst xmlns:c16r2="http://schemas.microsoft.com/office/drawing/2015/06/chart">
            <c:ext xmlns:c16="http://schemas.microsoft.com/office/drawing/2014/chart" uri="{C3380CC4-5D6E-409C-BE32-E72D297353CC}">
              <c16:uniqueId val="{00000001-4698-491A-B8E8-1EEE14DC0C8C}"/>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0.13392857142857142</c:v>
              </c:pt>
              <c:pt idx="1">
                <c:v>0</c:v>
              </c:pt>
            </c:numLit>
          </c:val>
          <c:extLst xmlns:c16r2="http://schemas.microsoft.com/office/drawing/2015/06/chart">
            <c:ext xmlns:c16="http://schemas.microsoft.com/office/drawing/2014/chart" uri="{C3380CC4-5D6E-409C-BE32-E72D297353CC}">
              <c16:uniqueId val="{00000002-4698-491A-B8E8-1EEE14DC0C8C}"/>
            </c:ext>
          </c:extLst>
        </c:ser>
        <c:dLbls>
          <c:showLegendKey val="0"/>
          <c:showVal val="0"/>
          <c:showCatName val="0"/>
          <c:showSerName val="0"/>
          <c:showPercent val="0"/>
          <c:showBubbleSize val="0"/>
        </c:dLbls>
        <c:gapWidth val="150"/>
        <c:axId val="449225944"/>
        <c:axId val="240781408"/>
      </c:barChart>
      <c:catAx>
        <c:axId val="449225944"/>
        <c:scaling>
          <c:orientation val="minMax"/>
        </c:scaling>
        <c:delete val="0"/>
        <c:axPos val="l"/>
        <c:numFmt formatCode="General" sourceLinked="0"/>
        <c:majorTickMark val="out"/>
        <c:minorTickMark val="none"/>
        <c:tickLblPos val="nextTo"/>
        <c:txPr>
          <a:bodyPr/>
          <a:lstStyle/>
          <a:p>
            <a:pPr>
              <a:defRPr sz="1800" b="1"/>
            </a:pPr>
            <a:endParaRPr lang="es-CO"/>
          </a:p>
        </c:txPr>
        <c:crossAx val="240781408"/>
        <c:crosses val="autoZero"/>
        <c:auto val="1"/>
        <c:lblAlgn val="ctr"/>
        <c:lblOffset val="100"/>
        <c:noMultiLvlLbl val="0"/>
      </c:catAx>
      <c:valAx>
        <c:axId val="240781408"/>
        <c:scaling>
          <c:orientation val="minMax"/>
        </c:scaling>
        <c:delete val="1"/>
        <c:axPos val="b"/>
        <c:numFmt formatCode="0.00%" sourceLinked="1"/>
        <c:majorTickMark val="out"/>
        <c:minorTickMark val="none"/>
        <c:tickLblPos val="none"/>
        <c:crossAx val="449225944"/>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43F-4F77-8067-F1E8A9526ED6}"/>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43F-4F77-8067-F1E8A9526ED6}"/>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43F-4F77-8067-F1E8A9526ED6}"/>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43F-4F77-8067-F1E8A9526ED6}"/>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43F-4F77-8067-F1E8A9526ED6}"/>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0.27830188679245282</c:v>
              </c:pt>
              <c:pt idx="1">
                <c:v>0.41509433962264153</c:v>
              </c:pt>
              <c:pt idx="2">
                <c:v>6.6037735849056603E-2</c:v>
              </c:pt>
              <c:pt idx="3">
                <c:v>1.8867924528301886E-2</c:v>
              </c:pt>
              <c:pt idx="4">
                <c:v>0.22169811320754718</c:v>
              </c:pt>
            </c:numLit>
          </c:val>
          <c:extLst xmlns:c16r2="http://schemas.microsoft.com/office/drawing/2015/06/chart">
            <c:ext xmlns:c16="http://schemas.microsoft.com/office/drawing/2014/chart" uri="{C3380CC4-5D6E-409C-BE32-E72D297353CC}">
              <c16:uniqueId val="{00000005-C43F-4F77-8067-F1E8A9526ED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DE1E-4DAE-B734-59AE3912AF43}"/>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DE1E-4DAE-B734-59AE3912AF43}"/>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DE1E-4DAE-B734-59AE3912AF43}"/>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DE1E-4DAE-B734-59AE3912AF43}"/>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DE1E-4DAE-B734-59AE3912AF43}"/>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0.17924528301886791</c:v>
              </c:pt>
              <c:pt idx="1">
                <c:v>0.44811320754716982</c:v>
              </c:pt>
              <c:pt idx="2">
                <c:v>0.18396226415094338</c:v>
              </c:pt>
              <c:pt idx="3">
                <c:v>4.2452830188679243E-2</c:v>
              </c:pt>
              <c:pt idx="4">
                <c:v>0.14622641509433962</c:v>
              </c:pt>
            </c:numLit>
          </c:val>
          <c:extLst xmlns:c16r2="http://schemas.microsoft.com/office/drawing/2015/06/chart">
            <c:ext xmlns:c16="http://schemas.microsoft.com/office/drawing/2014/chart" uri="{C3380CC4-5D6E-409C-BE32-E72D297353CC}">
              <c16:uniqueId val="{00000005-DE1E-4DAE-B734-59AE3912AF4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996-4F2F-99FF-5123FF9EE414}"/>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996-4F2F-99FF-5123FF9EE414}"/>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996-4F2F-99FF-5123FF9EE414}"/>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996-4F2F-99FF-5123FF9EE414}"/>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996-4F2F-99FF-5123FF9EE414}"/>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0.5</c:v>
              </c:pt>
              <c:pt idx="1">
                <c:v>0.35227272727272729</c:v>
              </c:pt>
              <c:pt idx="2">
                <c:v>2.2727272727272728E-2</c:v>
              </c:pt>
              <c:pt idx="3">
                <c:v>3.125E-2</c:v>
              </c:pt>
            </c:numLit>
          </c:val>
          <c:extLst xmlns:c16r2="http://schemas.microsoft.com/office/drawing/2015/06/chart">
            <c:ext xmlns:c16="http://schemas.microsoft.com/office/drawing/2014/chart" uri="{C3380CC4-5D6E-409C-BE32-E72D297353CC}">
              <c16:uniqueId val="{00000005-C996-4F2F-99FF-5123FF9EE41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988A-4F58-BEF3-302F306EB6CC}"/>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988A-4F58-BEF3-302F306EB6CC}"/>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0.45512820512820512</c:v>
              </c:pt>
              <c:pt idx="1">
                <c:v>0.46794871794871795</c:v>
              </c:pt>
              <c:pt idx="2">
                <c:v>9.6153846153846159E-2</c:v>
              </c:pt>
            </c:numLit>
          </c:val>
          <c:extLst xmlns:c16r2="http://schemas.microsoft.com/office/drawing/2015/06/chart">
            <c:ext xmlns:c16="http://schemas.microsoft.com/office/drawing/2014/chart" uri="{C3380CC4-5D6E-409C-BE32-E72D297353CC}">
              <c16:uniqueId val="{00000004-988A-4F58-BEF3-302F306EB6CC}"/>
            </c:ext>
          </c:extLst>
        </c:ser>
        <c:dLbls>
          <c:showLegendKey val="0"/>
          <c:showVal val="0"/>
          <c:showCatName val="0"/>
          <c:showSerName val="0"/>
          <c:showPercent val="0"/>
          <c:showBubbleSize val="0"/>
        </c:dLbls>
        <c:gapWidth val="219"/>
        <c:overlap val="-27"/>
        <c:axId val="452489608"/>
        <c:axId val="452490000"/>
      </c:barChart>
      <c:catAx>
        <c:axId val="452489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52490000"/>
        <c:crosses val="autoZero"/>
        <c:auto val="1"/>
        <c:lblAlgn val="ctr"/>
        <c:lblOffset val="100"/>
        <c:noMultiLvlLbl val="0"/>
      </c:catAx>
      <c:valAx>
        <c:axId val="452490000"/>
        <c:scaling>
          <c:orientation val="minMax"/>
        </c:scaling>
        <c:delete val="1"/>
        <c:axPos val="l"/>
        <c:numFmt formatCode="0.00%" sourceLinked="1"/>
        <c:majorTickMark val="none"/>
        <c:minorTickMark val="none"/>
        <c:tickLblPos val="none"/>
        <c:crossAx val="452489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0.89081455805892551</c:v>
              </c:pt>
              <c:pt idx="1">
                <c:v>8.2755632582322353E-2</c:v>
              </c:pt>
              <c:pt idx="2">
                <c:v>2.2530329289428077E-2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B3FB-4AE8-B892-5A61B72BA918}"/>
            </c:ext>
          </c:extLst>
        </c:ser>
        <c:dLbls>
          <c:showLegendKey val="0"/>
          <c:showVal val="0"/>
          <c:showCatName val="0"/>
          <c:showSerName val="0"/>
          <c:showPercent val="0"/>
          <c:showBubbleSize val="0"/>
        </c:dLbls>
        <c:gapWidth val="219"/>
        <c:overlap val="-27"/>
        <c:axId val="452490784"/>
        <c:axId val="452491176"/>
      </c:barChart>
      <c:catAx>
        <c:axId val="45249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52491176"/>
        <c:crosses val="autoZero"/>
        <c:auto val="1"/>
        <c:lblAlgn val="ctr"/>
        <c:lblOffset val="100"/>
        <c:noMultiLvlLbl val="0"/>
      </c:catAx>
      <c:valAx>
        <c:axId val="452491176"/>
        <c:scaling>
          <c:orientation val="minMax"/>
        </c:scaling>
        <c:delete val="1"/>
        <c:axPos val="l"/>
        <c:numFmt formatCode="0.0%" sourceLinked="1"/>
        <c:majorTickMark val="none"/>
        <c:minorTickMark val="none"/>
        <c:tickLblPos val="none"/>
        <c:crossAx val="4524907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816-4A85-A8B8-933FB9D858AF}"/>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816-4A85-A8B8-933FB9D858AF}"/>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816-4A85-A8B8-933FB9D858AF}"/>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816-4A85-A8B8-933FB9D858AF}"/>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816-4A85-A8B8-933FB9D858AF}"/>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7816-4A85-A8B8-933FB9D858AF}"/>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1.1955593509820665E-2</c:v>
              </c:pt>
              <c:pt idx="1">
                <c:v>1.3236549957301452E-2</c:v>
              </c:pt>
              <c:pt idx="2">
                <c:v>1.4090520922288642E-2</c:v>
              </c:pt>
              <c:pt idx="3">
                <c:v>0.20452604611443212</c:v>
              </c:pt>
            </c:numLit>
          </c:val>
          <c:extLst xmlns:c16r2="http://schemas.microsoft.com/office/drawing/2015/06/chart">
            <c:ext xmlns:c16="http://schemas.microsoft.com/office/drawing/2014/chart" uri="{C3380CC4-5D6E-409C-BE32-E72D297353CC}">
              <c16:uniqueId val="{00000006-7816-4A85-A8B8-933FB9D858A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59F-4D85-882B-BEA8C0DDB5AA}"/>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59F-4D85-882B-BEA8C0DDB5AA}"/>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59F-4D85-882B-BEA8C0DDB5AA}"/>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59F-4D85-882B-BEA8C0DDB5AA}"/>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59F-4D85-882B-BEA8C0DDB5A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C59F-4D85-882B-BEA8C0DDB5AA}"/>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2.4463680843056078E-2</c:v>
              </c:pt>
              <c:pt idx="1">
                <c:v>0.35905156191193077</c:v>
              </c:pt>
              <c:pt idx="2">
                <c:v>2.6345502446368085E-2</c:v>
              </c:pt>
              <c:pt idx="3">
                <c:v>1.9194580353782461E-2</c:v>
              </c:pt>
              <c:pt idx="4">
                <c:v>6.6240120436582617E-2</c:v>
              </c:pt>
            </c:numLit>
          </c:val>
          <c:extLst xmlns:c16r2="http://schemas.microsoft.com/office/drawing/2015/06/chart">
            <c:ext xmlns:c16="http://schemas.microsoft.com/office/drawing/2014/chart" uri="{C3380CC4-5D6E-409C-BE32-E72D297353CC}">
              <c16:uniqueId val="{00000006-C59F-4D85-882B-BEA8C0DDB5A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FF5-4907-957B-BBE9EB4907C0}"/>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FF5-4907-957B-BBE9EB4907C0}"/>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FF5-4907-957B-BBE9EB4907C0}"/>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FF5-4907-957B-BBE9EB4907C0}"/>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FF5-4907-957B-BBE9EB4907C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FF5-4907-957B-BBE9EB4907C0}"/>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0.12027491408934708</c:v>
              </c:pt>
              <c:pt idx="1">
                <c:v>2.4054982817869417E-2</c:v>
              </c:pt>
              <c:pt idx="2">
                <c:v>0</c:v>
              </c:pt>
            </c:numLit>
          </c:val>
          <c:extLst xmlns:c16r2="http://schemas.microsoft.com/office/drawing/2015/06/chart">
            <c:ext xmlns:c16="http://schemas.microsoft.com/office/drawing/2014/chart" uri="{C3380CC4-5D6E-409C-BE32-E72D297353CC}">
              <c16:uniqueId val="{00000006-FFF5-4907-957B-BBE9EB4907C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438D-4653-B43B-A4C43C9C10E7}"/>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438D-4653-B43B-A4C43C9C10E7}"/>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438D-4653-B43B-A4C43C9C10E7}"/>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438D-4653-B43B-A4C43C9C10E7}"/>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438D-4653-B43B-A4C43C9C10E7}"/>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438D-4653-B43B-A4C43C9C10E7}"/>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438D-4653-B43B-A4C43C9C10E7}"/>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438D-4653-B43B-A4C43C9C10E7}"/>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438D-4653-B43B-A4C43C9C10E7}"/>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438D-4653-B43B-A4C43C9C10E7}"/>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438D-4653-B43B-A4C43C9C10E7}"/>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438D-4653-B43B-A4C43C9C10E7}"/>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438D-4653-B43B-A4C43C9C10E7}"/>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438D-4653-B43B-A4C43C9C10E7}"/>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438D-4653-B43B-A4C43C9C10E7}"/>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438D-4653-B43B-A4C43C9C10E7}"/>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438D-4653-B43B-A4C43C9C10E7}"/>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30</c:v>
              </c:pt>
              <c:pt idx="2">
                <c:v>2</c:v>
              </c:pt>
              <c:pt idx="3">
                <c:v>0</c:v>
              </c:pt>
              <c:pt idx="4">
                <c:v>7</c:v>
              </c:pt>
              <c:pt idx="5">
                <c:v>2</c:v>
              </c:pt>
              <c:pt idx="6">
                <c:v>0</c:v>
              </c:pt>
              <c:pt idx="7">
                <c:v>3</c:v>
              </c:pt>
              <c:pt idx="8">
                <c:v>16</c:v>
              </c:pt>
              <c:pt idx="9">
                <c:v>31</c:v>
              </c:pt>
              <c:pt idx="10">
                <c:v>24</c:v>
              </c:pt>
              <c:pt idx="11">
                <c:v>8</c:v>
              </c:pt>
              <c:pt idx="12">
                <c:v>78</c:v>
              </c:pt>
              <c:pt idx="13">
                <c:v>23</c:v>
              </c:pt>
              <c:pt idx="14">
                <c:v>12</c:v>
              </c:pt>
              <c:pt idx="15">
                <c:v>16</c:v>
              </c:pt>
              <c:pt idx="16">
                <c:v>38</c:v>
              </c:pt>
            </c:numLit>
          </c:val>
          <c:extLst xmlns:c16r2="http://schemas.microsoft.com/office/drawing/2015/06/chart">
            <c:ext xmlns:c16="http://schemas.microsoft.com/office/drawing/2014/chart" uri="{C3380CC4-5D6E-409C-BE32-E72D297353CC}">
              <c16:uniqueId val="{00000022-438D-4653-B43B-A4C43C9C10E7}"/>
            </c:ext>
          </c:extLst>
        </c:ser>
        <c:dLbls>
          <c:showLegendKey val="0"/>
          <c:showVal val="0"/>
          <c:showCatName val="0"/>
          <c:showSerName val="0"/>
          <c:showPercent val="0"/>
          <c:showBubbleSize val="0"/>
        </c:dLbls>
        <c:gapWidth val="182"/>
        <c:axId val="452493136"/>
        <c:axId val="452276600"/>
      </c:barChart>
      <c:catAx>
        <c:axId val="452493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2276600"/>
        <c:crosses val="autoZero"/>
        <c:auto val="1"/>
        <c:lblAlgn val="ctr"/>
        <c:lblOffset val="100"/>
        <c:noMultiLvlLbl val="0"/>
      </c:catAx>
      <c:valAx>
        <c:axId val="452276600"/>
        <c:scaling>
          <c:orientation val="minMax"/>
        </c:scaling>
        <c:delete val="1"/>
        <c:axPos val="b"/>
        <c:numFmt formatCode="#,##0" sourceLinked="1"/>
        <c:majorTickMark val="none"/>
        <c:minorTickMark val="none"/>
        <c:tickLblPos val="nextTo"/>
        <c:crossAx val="45249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559-439F-9326-90FE649F0D10}"/>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559-439F-9326-90FE649F0D10}"/>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559-439F-9326-90FE649F0D10}"/>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559-439F-9326-90FE649F0D10}"/>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559-439F-9326-90FE649F0D1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4559-439F-9326-90FE649F0D10}"/>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8.7628865979381437E-2</c:v>
              </c:pt>
              <c:pt idx="1">
                <c:v>1.7182130584192441E-2</c:v>
              </c:pt>
            </c:numLit>
          </c:val>
          <c:extLst xmlns:c16r2="http://schemas.microsoft.com/office/drawing/2015/06/chart">
            <c:ext xmlns:c16="http://schemas.microsoft.com/office/drawing/2014/chart" uri="{C3380CC4-5D6E-409C-BE32-E72D297353CC}">
              <c16:uniqueId val="{00000006-4559-439F-9326-90FE649F0D1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7.2289156626506026E-3</c:v>
              </c:pt>
              <c:pt idx="1">
                <c:v>5.681818181818182E-3</c:v>
              </c:pt>
              <c:pt idx="2">
                <c:v>5.9880239520958087E-3</c:v>
              </c:pt>
              <c:pt idx="3">
                <c:v>0</c:v>
              </c:pt>
            </c:numLit>
          </c:val>
          <c:extLst xmlns:c16r2="http://schemas.microsoft.com/office/drawing/2015/06/chart">
            <c:ext xmlns:c16="http://schemas.microsoft.com/office/drawing/2014/chart" uri="{C3380CC4-5D6E-409C-BE32-E72D297353CC}">
              <c16:uniqueId val="{00000000-D550-4A9C-9ACA-F2CB0CAE420C}"/>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6.7469879518072288E-3</c:v>
              </c:pt>
              <c:pt idx="1">
                <c:v>2.556818181818182E-2</c:v>
              </c:pt>
              <c:pt idx="2">
                <c:v>2.9940119760479042E-2</c:v>
              </c:pt>
              <c:pt idx="3">
                <c:v>0</c:v>
              </c:pt>
            </c:numLit>
          </c:val>
          <c:extLst xmlns:c16r2="http://schemas.microsoft.com/office/drawing/2015/06/chart">
            <c:ext xmlns:c16="http://schemas.microsoft.com/office/drawing/2014/chart" uri="{C3380CC4-5D6E-409C-BE32-E72D297353CC}">
              <c16:uniqueId val="{00000001-D550-4A9C-9ACA-F2CB0CAE420C}"/>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2.0240963855421686E-2</c:v>
              </c:pt>
              <c:pt idx="1">
                <c:v>7.1022727272727279E-2</c:v>
              </c:pt>
              <c:pt idx="2">
                <c:v>4.790419161676647E-2</c:v>
              </c:pt>
              <c:pt idx="3">
                <c:v>0</c:v>
              </c:pt>
            </c:numLit>
          </c:val>
          <c:extLst xmlns:c16r2="http://schemas.microsoft.com/office/drawing/2015/06/chart">
            <c:ext xmlns:c16="http://schemas.microsoft.com/office/drawing/2014/chart" uri="{C3380CC4-5D6E-409C-BE32-E72D297353CC}">
              <c16:uniqueId val="{00000002-D550-4A9C-9ACA-F2CB0CAE420C}"/>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5.7831325301204821E-3</c:v>
              </c:pt>
              <c:pt idx="1">
                <c:v>5.681818181818182E-3</c:v>
              </c:pt>
              <c:pt idx="2">
                <c:v>1.1976047904191617E-2</c:v>
              </c:pt>
              <c:pt idx="3">
                <c:v>0</c:v>
              </c:pt>
            </c:numLit>
          </c:val>
          <c:extLst xmlns:c16r2="http://schemas.microsoft.com/office/drawing/2015/06/chart">
            <c:ext xmlns:c16="http://schemas.microsoft.com/office/drawing/2014/chart" uri="{C3380CC4-5D6E-409C-BE32-E72D297353CC}">
              <c16:uniqueId val="{00000003-D550-4A9C-9ACA-F2CB0CAE420C}"/>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1.4457831325301205E-2</c:v>
              </c:pt>
              <c:pt idx="1">
                <c:v>1.1363636363636364E-2</c:v>
              </c:pt>
              <c:pt idx="2">
                <c:v>1.1976047904191617E-2</c:v>
              </c:pt>
              <c:pt idx="3">
                <c:v>0</c:v>
              </c:pt>
            </c:numLit>
          </c:val>
          <c:extLst xmlns:c16r2="http://schemas.microsoft.com/office/drawing/2015/06/chart">
            <c:ext xmlns:c16="http://schemas.microsoft.com/office/drawing/2014/chart" uri="{C3380CC4-5D6E-409C-BE32-E72D297353CC}">
              <c16:uniqueId val="{00000004-D550-4A9C-9ACA-F2CB0CAE420C}"/>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8.6746987951807231E-3</c:v>
              </c:pt>
              <c:pt idx="1">
                <c:v>1.1363636363636364E-2</c:v>
              </c:pt>
              <c:pt idx="2">
                <c:v>1.7964071856287425E-2</c:v>
              </c:pt>
              <c:pt idx="3">
                <c:v>0</c:v>
              </c:pt>
            </c:numLit>
          </c:val>
          <c:extLst xmlns:c16r2="http://schemas.microsoft.com/office/drawing/2015/06/chart">
            <c:ext xmlns:c16="http://schemas.microsoft.com/office/drawing/2014/chart" uri="{C3380CC4-5D6E-409C-BE32-E72D297353CC}">
              <c16:uniqueId val="{00000005-D550-4A9C-9ACA-F2CB0CAE420C}"/>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1.3012048192771084E-2</c:v>
              </c:pt>
              <c:pt idx="1">
                <c:v>1.9886363636363636E-2</c:v>
              </c:pt>
              <c:pt idx="2">
                <c:v>9.580838323353294E-2</c:v>
              </c:pt>
              <c:pt idx="3">
                <c:v>0</c:v>
              </c:pt>
            </c:numLit>
          </c:val>
          <c:extLst xmlns:c16r2="http://schemas.microsoft.com/office/drawing/2015/06/chart">
            <c:ext xmlns:c16="http://schemas.microsoft.com/office/drawing/2014/chart" uri="{C3380CC4-5D6E-409C-BE32-E72D297353CC}">
              <c16:uniqueId val="{00000006-D550-4A9C-9ACA-F2CB0CAE420C}"/>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0.31518072289156629</c:v>
              </c:pt>
              <c:pt idx="1">
                <c:v>0.53977272727272729</c:v>
              </c:pt>
              <c:pt idx="2">
                <c:v>0.3592814371257485</c:v>
              </c:pt>
              <c:pt idx="3">
                <c:v>0</c:v>
              </c:pt>
            </c:numLit>
          </c:val>
          <c:extLst xmlns:c16r2="http://schemas.microsoft.com/office/drawing/2015/06/chart">
            <c:ext xmlns:c16="http://schemas.microsoft.com/office/drawing/2014/chart" uri="{C3380CC4-5D6E-409C-BE32-E72D297353CC}">
              <c16:uniqueId val="{00000007-D550-4A9C-9ACA-F2CB0CAE420C}"/>
            </c:ext>
          </c:extLst>
        </c:ser>
        <c:dLbls>
          <c:showLegendKey val="0"/>
          <c:showVal val="0"/>
          <c:showCatName val="0"/>
          <c:showSerName val="0"/>
          <c:showPercent val="0"/>
          <c:showBubbleSize val="0"/>
        </c:dLbls>
        <c:gapWidth val="150"/>
        <c:axId val="449069000"/>
        <c:axId val="449069392"/>
      </c:barChart>
      <c:catAx>
        <c:axId val="449069000"/>
        <c:scaling>
          <c:orientation val="minMax"/>
        </c:scaling>
        <c:delete val="0"/>
        <c:axPos val="l"/>
        <c:numFmt formatCode="General" sourceLinked="0"/>
        <c:majorTickMark val="out"/>
        <c:minorTickMark val="none"/>
        <c:tickLblPos val="nextTo"/>
        <c:txPr>
          <a:bodyPr/>
          <a:lstStyle/>
          <a:p>
            <a:pPr>
              <a:defRPr b="1"/>
            </a:pPr>
            <a:endParaRPr lang="es-CO"/>
          </a:p>
        </c:txPr>
        <c:crossAx val="449069392"/>
        <c:crosses val="autoZero"/>
        <c:auto val="1"/>
        <c:lblAlgn val="ctr"/>
        <c:lblOffset val="100"/>
        <c:noMultiLvlLbl val="0"/>
      </c:catAx>
      <c:valAx>
        <c:axId val="449069392"/>
        <c:scaling>
          <c:orientation val="minMax"/>
        </c:scaling>
        <c:delete val="1"/>
        <c:axPos val="b"/>
        <c:numFmt formatCode="0.00%" sourceLinked="1"/>
        <c:majorTickMark val="out"/>
        <c:minorTickMark val="none"/>
        <c:tickLblPos val="none"/>
        <c:crossAx val="449069000"/>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7580-45A2-99F6-BFA33675E628}"/>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7580-45A2-99F6-BFA33675E628}"/>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7580-45A2-99F6-BFA33675E628}"/>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7580-45A2-99F6-BFA33675E628}"/>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7580-45A2-99F6-BFA33675E628}"/>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7580-45A2-99F6-BFA33675E628}"/>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7580-45A2-99F6-BFA33675E628}"/>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7580-45A2-99F6-BFA33675E628}"/>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7580-45A2-99F6-BFA33675E628}"/>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7580-45A2-99F6-BFA33675E628}"/>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7580-45A2-99F6-BFA33675E628}"/>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7580-45A2-99F6-BFA33675E628}"/>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7580-45A2-99F6-BFA33675E628}"/>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7580-45A2-99F6-BFA33675E628}"/>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7580-45A2-99F6-BFA33675E628}"/>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7580-45A2-99F6-BFA33675E628}"/>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7580-45A2-99F6-BFA33675E628}"/>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5</c:v>
              </c:pt>
              <c:pt idx="1">
                <c:v>0</c:v>
              </c:pt>
              <c:pt idx="2">
                <c:v>0</c:v>
              </c:pt>
              <c:pt idx="3">
                <c:v>5</c:v>
              </c:pt>
              <c:pt idx="4">
                <c:v>0</c:v>
              </c:pt>
              <c:pt idx="5">
                <c:v>0</c:v>
              </c:pt>
              <c:pt idx="6">
                <c:v>2</c:v>
              </c:pt>
              <c:pt idx="7">
                <c:v>0</c:v>
              </c:pt>
              <c:pt idx="8">
                <c:v>6</c:v>
              </c:pt>
              <c:pt idx="9">
                <c:v>5</c:v>
              </c:pt>
              <c:pt idx="10">
                <c:v>1</c:v>
              </c:pt>
              <c:pt idx="11">
                <c:v>11</c:v>
              </c:pt>
              <c:pt idx="12">
                <c:v>17</c:v>
              </c:pt>
              <c:pt idx="13">
                <c:v>2</c:v>
              </c:pt>
              <c:pt idx="14">
                <c:v>10</c:v>
              </c:pt>
              <c:pt idx="15">
                <c:v>0</c:v>
              </c:pt>
              <c:pt idx="16">
                <c:v>3</c:v>
              </c:pt>
            </c:numLit>
          </c:val>
          <c:extLst xmlns:c16r2="http://schemas.microsoft.com/office/drawing/2015/06/chart">
            <c:ext xmlns:c16="http://schemas.microsoft.com/office/drawing/2014/chart" uri="{C3380CC4-5D6E-409C-BE32-E72D297353CC}">
              <c16:uniqueId val="{00000022-7580-45A2-99F6-BFA33675E628}"/>
            </c:ext>
          </c:extLst>
        </c:ser>
        <c:dLbls>
          <c:showLegendKey val="0"/>
          <c:showVal val="0"/>
          <c:showCatName val="0"/>
          <c:showSerName val="0"/>
          <c:showPercent val="0"/>
          <c:showBubbleSize val="0"/>
        </c:dLbls>
        <c:gapWidth val="182"/>
        <c:axId val="452277776"/>
        <c:axId val="452278168"/>
      </c:barChart>
      <c:catAx>
        <c:axId val="452277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2278168"/>
        <c:crosses val="autoZero"/>
        <c:auto val="1"/>
        <c:lblAlgn val="ctr"/>
        <c:lblOffset val="100"/>
        <c:noMultiLvlLbl val="0"/>
      </c:catAx>
      <c:valAx>
        <c:axId val="452278168"/>
        <c:scaling>
          <c:orientation val="minMax"/>
        </c:scaling>
        <c:delete val="1"/>
        <c:axPos val="b"/>
        <c:numFmt formatCode="#,##0" sourceLinked="1"/>
        <c:majorTickMark val="none"/>
        <c:minorTickMark val="none"/>
        <c:tickLblPos val="nextTo"/>
        <c:crossAx val="4522777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4.1315789473684212</c:v>
              </c:pt>
              <c:pt idx="1">
                <c:v>3.9190283400809718</c:v>
              </c:pt>
              <c:pt idx="2">
                <c:v>4.048582995951417</c:v>
              </c:pt>
              <c:pt idx="3">
                <c:v>4.3623481781376521</c:v>
              </c:pt>
              <c:pt idx="4">
                <c:v>4.3461538461538458</c:v>
              </c:pt>
              <c:pt idx="5">
                <c:v>4.5607287449392713</c:v>
              </c:pt>
              <c:pt idx="6">
                <c:v>4.3684210526315788</c:v>
              </c:pt>
              <c:pt idx="7">
                <c:v>4.2145748987854255</c:v>
              </c:pt>
            </c:numLit>
          </c:val>
          <c:extLst xmlns:c16r2="http://schemas.microsoft.com/office/drawing/2015/06/chart">
            <c:ext xmlns:c16="http://schemas.microsoft.com/office/drawing/2014/chart" uri="{C3380CC4-5D6E-409C-BE32-E72D297353CC}">
              <c16:uniqueId val="{00000000-0ACA-446F-ADF4-BA0E74255455}"/>
            </c:ext>
          </c:extLst>
        </c:ser>
        <c:dLbls>
          <c:showLegendKey val="0"/>
          <c:showVal val="0"/>
          <c:showCatName val="0"/>
          <c:showSerName val="0"/>
          <c:showPercent val="0"/>
          <c:showBubbleSize val="0"/>
        </c:dLbls>
        <c:gapWidth val="80"/>
        <c:overlap val="25"/>
        <c:axId val="452278952"/>
        <c:axId val="452279344"/>
      </c:barChart>
      <c:catAx>
        <c:axId val="452278952"/>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52279344"/>
        <c:crosses val="autoZero"/>
        <c:auto val="1"/>
        <c:lblAlgn val="ctr"/>
        <c:lblOffset val="100"/>
        <c:noMultiLvlLbl val="0"/>
      </c:catAx>
      <c:valAx>
        <c:axId val="45227934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52278952"/>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4.2906267332224068</c:v>
              </c:pt>
              <c:pt idx="1">
                <c:v>4.2884082085413198</c:v>
              </c:pt>
              <c:pt idx="2">
                <c:v>4.2057681641708262</c:v>
              </c:pt>
              <c:pt idx="3">
                <c:v>3.942318358291736</c:v>
              </c:pt>
              <c:pt idx="4">
                <c:v>4.4830837493067106</c:v>
              </c:pt>
              <c:pt idx="5">
                <c:v>4.4841930116472541</c:v>
              </c:pt>
              <c:pt idx="6">
                <c:v>4.4043261231281194</c:v>
              </c:pt>
              <c:pt idx="7">
                <c:v>4.2573488630061007</c:v>
              </c:pt>
              <c:pt idx="8">
                <c:v>4.4697726012201882</c:v>
              </c:pt>
              <c:pt idx="9">
                <c:v>4.2085413200221851</c:v>
              </c:pt>
              <c:pt idx="10">
                <c:v>3.6544647809206876</c:v>
              </c:pt>
              <c:pt idx="11">
                <c:v>3.9073765945646146</c:v>
              </c:pt>
              <c:pt idx="12">
                <c:v>3.8092068774265115</c:v>
              </c:pt>
              <c:pt idx="13">
                <c:v>3.9312257348863007</c:v>
              </c:pt>
              <c:pt idx="14">
                <c:v>3.9833610648918469</c:v>
              </c:pt>
              <c:pt idx="15">
                <c:v>4.050471436494731</c:v>
              </c:pt>
            </c:numLit>
          </c:val>
          <c:extLst xmlns:c16r2="http://schemas.microsoft.com/office/drawing/2015/06/chart">
            <c:ext xmlns:c16="http://schemas.microsoft.com/office/drawing/2014/chart" uri="{C3380CC4-5D6E-409C-BE32-E72D297353CC}">
              <c16:uniqueId val="{00000000-3C04-40EC-B03B-706641E8BCB3}"/>
            </c:ext>
          </c:extLst>
        </c:ser>
        <c:dLbls>
          <c:showLegendKey val="0"/>
          <c:showVal val="0"/>
          <c:showCatName val="0"/>
          <c:showSerName val="0"/>
          <c:showPercent val="0"/>
          <c:showBubbleSize val="0"/>
        </c:dLbls>
        <c:gapWidth val="100"/>
        <c:overlap val="-24"/>
        <c:axId val="452280128"/>
        <c:axId val="452774744"/>
      </c:barChart>
      <c:catAx>
        <c:axId val="45228012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52774744"/>
        <c:crosses val="autoZero"/>
        <c:auto val="1"/>
        <c:lblAlgn val="ctr"/>
        <c:lblOffset val="100"/>
        <c:noMultiLvlLbl val="0"/>
      </c:catAx>
      <c:valAx>
        <c:axId val="45277474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280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0.18500206015657189</c:v>
              </c:pt>
              <c:pt idx="1">
                <c:v>8.8998763906056863E-2</c:v>
              </c:pt>
              <c:pt idx="2">
                <c:v>5.7684384013185E-3</c:v>
              </c:pt>
              <c:pt idx="3">
                <c:v>4.1203131437989287E-4</c:v>
              </c:pt>
              <c:pt idx="4">
                <c:v>9.0646889163576438E-3</c:v>
              </c:pt>
            </c:numLit>
          </c:val>
          <c:extLst xmlns:c16r2="http://schemas.microsoft.com/office/drawing/2015/06/chart">
            <c:ext xmlns:c16="http://schemas.microsoft.com/office/drawing/2014/chart" uri="{C3380CC4-5D6E-409C-BE32-E72D297353CC}">
              <c16:uniqueId val="{00000000-5D16-4DF4-B8C3-390A7AD3D831}"/>
            </c:ext>
          </c:extLst>
        </c:ser>
        <c:dLbls>
          <c:dLblPos val="outEnd"/>
          <c:showLegendKey val="0"/>
          <c:showVal val="1"/>
          <c:showCatName val="0"/>
          <c:showSerName val="0"/>
          <c:showPercent val="0"/>
          <c:showBubbleSize val="0"/>
        </c:dLbls>
        <c:gapWidth val="150"/>
        <c:axId val="452775528"/>
        <c:axId val="452775920"/>
      </c:barChart>
      <c:catAx>
        <c:axId val="452775528"/>
        <c:scaling>
          <c:orientation val="minMax"/>
        </c:scaling>
        <c:delete val="0"/>
        <c:axPos val="l"/>
        <c:numFmt formatCode="General" sourceLinked="0"/>
        <c:majorTickMark val="out"/>
        <c:minorTickMark val="none"/>
        <c:tickLblPos val="nextTo"/>
        <c:txPr>
          <a:bodyPr/>
          <a:lstStyle/>
          <a:p>
            <a:pPr>
              <a:defRPr b="1"/>
            </a:pPr>
            <a:endParaRPr lang="es-CO"/>
          </a:p>
        </c:txPr>
        <c:crossAx val="452775920"/>
        <c:crosses val="autoZero"/>
        <c:auto val="1"/>
        <c:lblAlgn val="ctr"/>
        <c:lblOffset val="100"/>
        <c:noMultiLvlLbl val="0"/>
      </c:catAx>
      <c:valAx>
        <c:axId val="452775920"/>
        <c:scaling>
          <c:orientation val="minMax"/>
        </c:scaling>
        <c:delete val="1"/>
        <c:axPos val="b"/>
        <c:numFmt formatCode="0.00%" sourceLinked="1"/>
        <c:majorTickMark val="out"/>
        <c:minorTickMark val="none"/>
        <c:tickLblPos val="none"/>
        <c:crossAx val="45277552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0.19159456118665019</c:v>
              </c:pt>
              <c:pt idx="1">
                <c:v>0.21054800164812526</c:v>
              </c:pt>
              <c:pt idx="2">
                <c:v>7.9522043675319329E-2</c:v>
              </c:pt>
              <c:pt idx="3">
                <c:v>2.2249690976514216E-2</c:v>
              </c:pt>
              <c:pt idx="4">
                <c:v>2.472187886279357E-3</c:v>
              </c:pt>
            </c:numLit>
          </c:val>
          <c:extLst xmlns:c16r2="http://schemas.microsoft.com/office/drawing/2015/06/chart">
            <c:ext xmlns:c16="http://schemas.microsoft.com/office/drawing/2014/chart" uri="{C3380CC4-5D6E-409C-BE32-E72D297353CC}">
              <c16:uniqueId val="{00000000-9AEE-4CB6-9271-D41A7999E96E}"/>
            </c:ext>
          </c:extLst>
        </c:ser>
        <c:dLbls>
          <c:showLegendKey val="0"/>
          <c:showVal val="0"/>
          <c:showCatName val="0"/>
          <c:showSerName val="0"/>
          <c:showPercent val="0"/>
          <c:showBubbleSize val="0"/>
        </c:dLbls>
        <c:gapWidth val="150"/>
        <c:axId val="452776704"/>
        <c:axId val="452777096"/>
      </c:barChart>
      <c:catAx>
        <c:axId val="452776704"/>
        <c:scaling>
          <c:orientation val="minMax"/>
        </c:scaling>
        <c:delete val="0"/>
        <c:axPos val="l"/>
        <c:numFmt formatCode="General" sourceLinked="0"/>
        <c:majorTickMark val="out"/>
        <c:minorTickMark val="none"/>
        <c:tickLblPos val="nextTo"/>
        <c:txPr>
          <a:bodyPr/>
          <a:lstStyle/>
          <a:p>
            <a:pPr>
              <a:defRPr b="1"/>
            </a:pPr>
            <a:endParaRPr lang="es-CO"/>
          </a:p>
        </c:txPr>
        <c:crossAx val="452777096"/>
        <c:crosses val="autoZero"/>
        <c:auto val="1"/>
        <c:lblAlgn val="ctr"/>
        <c:lblOffset val="100"/>
        <c:noMultiLvlLbl val="0"/>
      </c:catAx>
      <c:valAx>
        <c:axId val="452777096"/>
        <c:scaling>
          <c:orientation val="minMax"/>
        </c:scaling>
        <c:delete val="1"/>
        <c:axPos val="b"/>
        <c:numFmt formatCode="0.00%" sourceLinked="1"/>
        <c:majorTickMark val="out"/>
        <c:minorTickMark val="none"/>
        <c:tickLblPos val="none"/>
        <c:crossAx val="45277670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0.21783132530120483</c:v>
              </c:pt>
              <c:pt idx="1">
                <c:v>0.11518072289156626</c:v>
              </c:pt>
              <c:pt idx="2">
                <c:v>5.7831325301204821E-3</c:v>
              </c:pt>
              <c:pt idx="3">
                <c:v>0</c:v>
              </c:pt>
            </c:numLit>
          </c:val>
          <c:extLst xmlns:c16r2="http://schemas.microsoft.com/office/drawing/2015/06/chart">
            <c:ext xmlns:c16="http://schemas.microsoft.com/office/drawing/2014/chart" uri="{C3380CC4-5D6E-409C-BE32-E72D297353CC}">
              <c16:uniqueId val="{00000000-7BE2-4B18-9C75-765425DA3863}"/>
            </c:ext>
          </c:extLst>
        </c:ser>
        <c:dLbls>
          <c:showLegendKey val="0"/>
          <c:showVal val="0"/>
          <c:showCatName val="0"/>
          <c:showSerName val="0"/>
          <c:showPercent val="0"/>
          <c:showBubbleSize val="0"/>
        </c:dLbls>
        <c:gapWidth val="150"/>
        <c:shape val="box"/>
        <c:axId val="452777880"/>
        <c:axId val="452778272"/>
        <c:axId val="0"/>
      </c:bar3DChart>
      <c:catAx>
        <c:axId val="4527778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52778272"/>
        <c:crosses val="autoZero"/>
        <c:auto val="1"/>
        <c:lblAlgn val="ctr"/>
        <c:lblOffset val="100"/>
        <c:noMultiLvlLbl val="0"/>
      </c:catAx>
      <c:valAx>
        <c:axId val="45277827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7778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0.16507936507936508</c:v>
              </c:pt>
              <c:pt idx="1">
                <c:v>0.21019108280254778</c:v>
              </c:pt>
              <c:pt idx="2">
                <c:v>0.38181818181818183</c:v>
              </c:pt>
            </c:numLit>
          </c:val>
          <c:extLst xmlns:c16r2="http://schemas.microsoft.com/office/drawing/2015/06/chart">
            <c:ext xmlns:c16="http://schemas.microsoft.com/office/drawing/2014/chart" uri="{C3380CC4-5D6E-409C-BE32-E72D297353CC}">
              <c16:uniqueId val="{00000000-DA18-40CD-B93A-C6BE9D636BEA}"/>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0.83492063492063495</c:v>
              </c:pt>
              <c:pt idx="1">
                <c:v>0.78980891719745228</c:v>
              </c:pt>
              <c:pt idx="2">
                <c:v>0.61818181818181817</c:v>
              </c:pt>
            </c:numLit>
          </c:val>
          <c:extLst xmlns:c16r2="http://schemas.microsoft.com/office/drawing/2015/06/chart">
            <c:ext xmlns:c16="http://schemas.microsoft.com/office/drawing/2014/chart" uri="{C3380CC4-5D6E-409C-BE32-E72D297353CC}">
              <c16:uniqueId val="{00000001-DA18-40CD-B93A-C6BE9D636BEA}"/>
            </c:ext>
          </c:extLst>
        </c:ser>
        <c:dLbls>
          <c:showLegendKey val="0"/>
          <c:showVal val="0"/>
          <c:showCatName val="0"/>
          <c:showSerName val="0"/>
          <c:showPercent val="0"/>
          <c:showBubbleSize val="0"/>
        </c:dLbls>
        <c:gapWidth val="150"/>
        <c:axId val="449070568"/>
        <c:axId val="449070960"/>
      </c:barChart>
      <c:catAx>
        <c:axId val="449070568"/>
        <c:scaling>
          <c:orientation val="minMax"/>
        </c:scaling>
        <c:delete val="0"/>
        <c:axPos val="b"/>
        <c:numFmt formatCode="General" sourceLinked="0"/>
        <c:majorTickMark val="out"/>
        <c:minorTickMark val="none"/>
        <c:tickLblPos val="nextTo"/>
        <c:txPr>
          <a:bodyPr/>
          <a:lstStyle/>
          <a:p>
            <a:pPr>
              <a:defRPr b="1"/>
            </a:pPr>
            <a:endParaRPr lang="es-CO"/>
          </a:p>
        </c:txPr>
        <c:crossAx val="449070960"/>
        <c:crosses val="autoZero"/>
        <c:auto val="1"/>
        <c:lblAlgn val="ctr"/>
        <c:lblOffset val="100"/>
        <c:noMultiLvlLbl val="0"/>
      </c:catAx>
      <c:valAx>
        <c:axId val="449070960"/>
        <c:scaling>
          <c:orientation val="minMax"/>
        </c:scaling>
        <c:delete val="1"/>
        <c:axPos val="l"/>
        <c:numFmt formatCode="0.00%" sourceLinked="1"/>
        <c:majorTickMark val="out"/>
        <c:minorTickMark val="none"/>
        <c:tickLblPos val="none"/>
        <c:crossAx val="44907056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0.37784090909090912</c:v>
              </c:pt>
              <c:pt idx="1">
                <c:v>0.75510204081632648</c:v>
              </c:pt>
              <c:pt idx="2">
                <c:v>0.52380952380952384</c:v>
              </c:pt>
            </c:numLit>
          </c:val>
          <c:extLst xmlns:c16r2="http://schemas.microsoft.com/office/drawing/2015/06/chart">
            <c:ext xmlns:c16="http://schemas.microsoft.com/office/drawing/2014/chart" uri="{C3380CC4-5D6E-409C-BE32-E72D297353CC}">
              <c16:uniqueId val="{00000000-0066-428D-9DA0-0ED61D52BC54}"/>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066-428D-9DA0-0ED61D52BC54}"/>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066-428D-9DA0-0ED61D52BC54}"/>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066-428D-9DA0-0ED61D52BC54}"/>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4.8295454545454544E-2</c:v>
              </c:pt>
              <c:pt idx="1">
                <c:v>8.1632653061224483E-2</c:v>
              </c:pt>
              <c:pt idx="2">
                <c:v>4.7619047619047616E-2</c:v>
              </c:pt>
            </c:numLit>
          </c:val>
          <c:extLst xmlns:c16r2="http://schemas.microsoft.com/office/drawing/2015/06/chart">
            <c:ext xmlns:c16="http://schemas.microsoft.com/office/drawing/2014/chart" uri="{C3380CC4-5D6E-409C-BE32-E72D297353CC}">
              <c16:uniqueId val="{00000004-0066-428D-9DA0-0ED61D52BC54}"/>
            </c:ext>
          </c:extLst>
        </c:ser>
        <c:dLbls>
          <c:showLegendKey val="0"/>
          <c:showVal val="0"/>
          <c:showCatName val="0"/>
          <c:showSerName val="0"/>
          <c:showPercent val="0"/>
          <c:showBubbleSize val="0"/>
        </c:dLbls>
        <c:gapWidth val="150"/>
        <c:overlap val="-35"/>
        <c:axId val="449070176"/>
        <c:axId val="449071744"/>
      </c:barChart>
      <c:catAx>
        <c:axId val="449070176"/>
        <c:scaling>
          <c:orientation val="minMax"/>
        </c:scaling>
        <c:delete val="0"/>
        <c:axPos val="b"/>
        <c:numFmt formatCode="General" sourceLinked="0"/>
        <c:majorTickMark val="out"/>
        <c:minorTickMark val="none"/>
        <c:tickLblPos val="nextTo"/>
        <c:txPr>
          <a:bodyPr/>
          <a:lstStyle/>
          <a:p>
            <a:pPr>
              <a:defRPr b="1"/>
            </a:pPr>
            <a:endParaRPr lang="es-CO"/>
          </a:p>
        </c:txPr>
        <c:crossAx val="449071744"/>
        <c:crosses val="autoZero"/>
        <c:auto val="1"/>
        <c:lblAlgn val="ctr"/>
        <c:lblOffset val="100"/>
        <c:noMultiLvlLbl val="0"/>
      </c:catAx>
      <c:valAx>
        <c:axId val="449071744"/>
        <c:scaling>
          <c:orientation val="minMax"/>
        </c:scaling>
        <c:delete val="1"/>
        <c:axPos val="l"/>
        <c:numFmt formatCode="0.00%" sourceLinked="1"/>
        <c:majorTickMark val="out"/>
        <c:minorTickMark val="none"/>
        <c:tickLblPos val="none"/>
        <c:crossAx val="449070176"/>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0.15909090909090909</c:v>
              </c:pt>
              <c:pt idx="1">
                <c:v>0.16167664670658682</c:v>
              </c:pt>
              <c:pt idx="2">
                <c:v>0.19047619047619047</c:v>
              </c:pt>
            </c:numLit>
          </c:val>
          <c:extLst xmlns:c16r2="http://schemas.microsoft.com/office/drawing/2015/06/chart">
            <c:ext xmlns:c16="http://schemas.microsoft.com/office/drawing/2014/chart" uri="{C3380CC4-5D6E-409C-BE32-E72D297353CC}">
              <c16:uniqueId val="{00000000-8B2D-4A4C-AECC-CB6645292F6D}"/>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0.19034090909090909</c:v>
              </c:pt>
              <c:pt idx="1">
                <c:v>0.28143712574850299</c:v>
              </c:pt>
              <c:pt idx="2">
                <c:v>0.23809523809523808</c:v>
              </c:pt>
            </c:numLit>
          </c:val>
          <c:extLst xmlns:c16r2="http://schemas.microsoft.com/office/drawing/2015/06/chart">
            <c:ext xmlns:c16="http://schemas.microsoft.com/office/drawing/2014/chart" uri="{C3380CC4-5D6E-409C-BE32-E72D297353CC}">
              <c16:uniqueId val="{00000001-8B2D-4A4C-AECC-CB6645292F6D}"/>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4.5454545454545456E-2</c:v>
              </c:pt>
              <c:pt idx="1">
                <c:v>1.7964071856287425E-2</c:v>
              </c:pt>
              <c:pt idx="2">
                <c:v>0</c:v>
              </c:pt>
            </c:numLit>
          </c:val>
          <c:extLst xmlns:c16r2="http://schemas.microsoft.com/office/drawing/2015/06/chart">
            <c:ext xmlns:c16="http://schemas.microsoft.com/office/drawing/2014/chart" uri="{C3380CC4-5D6E-409C-BE32-E72D297353CC}">
              <c16:uniqueId val="{00000002-8B2D-4A4C-AECC-CB6645292F6D}"/>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B2D-4A4C-AECC-CB6645292F6D}"/>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B2D-4A4C-AECC-CB6645292F6D}"/>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B2D-4A4C-AECC-CB6645292F6D}"/>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3.4090909090909088E-2</c:v>
              </c:pt>
              <c:pt idx="1">
                <c:v>4.790419161676647E-2</c:v>
              </c:pt>
              <c:pt idx="2">
                <c:v>3.1746031746031744E-2</c:v>
              </c:pt>
            </c:numLit>
          </c:val>
          <c:extLst xmlns:c16r2="http://schemas.microsoft.com/office/drawing/2015/06/chart">
            <c:ext xmlns:c16="http://schemas.microsoft.com/office/drawing/2014/chart" uri="{C3380CC4-5D6E-409C-BE32-E72D297353CC}">
              <c16:uniqueId val="{00000006-8B2D-4A4C-AECC-CB6645292F6D}"/>
            </c:ext>
          </c:extLst>
        </c:ser>
        <c:dLbls>
          <c:showLegendKey val="0"/>
          <c:showVal val="0"/>
          <c:showCatName val="0"/>
          <c:showSerName val="0"/>
          <c:showPercent val="0"/>
          <c:showBubbleSize val="0"/>
        </c:dLbls>
        <c:gapWidth val="150"/>
        <c:overlap val="100"/>
        <c:axId val="449072528"/>
        <c:axId val="449547960"/>
      </c:barChart>
      <c:catAx>
        <c:axId val="449072528"/>
        <c:scaling>
          <c:orientation val="minMax"/>
        </c:scaling>
        <c:delete val="0"/>
        <c:axPos val="l"/>
        <c:numFmt formatCode="General" sourceLinked="0"/>
        <c:majorTickMark val="out"/>
        <c:minorTickMark val="none"/>
        <c:tickLblPos val="nextTo"/>
        <c:txPr>
          <a:bodyPr/>
          <a:lstStyle/>
          <a:p>
            <a:pPr>
              <a:defRPr sz="1400" b="1"/>
            </a:pPr>
            <a:endParaRPr lang="es-CO"/>
          </a:p>
        </c:txPr>
        <c:crossAx val="449547960"/>
        <c:crosses val="autoZero"/>
        <c:auto val="1"/>
        <c:lblAlgn val="ctr"/>
        <c:lblOffset val="100"/>
        <c:noMultiLvlLbl val="0"/>
      </c:catAx>
      <c:valAx>
        <c:axId val="449547960"/>
        <c:scaling>
          <c:orientation val="minMax"/>
        </c:scaling>
        <c:delete val="1"/>
        <c:axPos val="b"/>
        <c:numFmt formatCode="0%" sourceLinked="1"/>
        <c:majorTickMark val="out"/>
        <c:minorTickMark val="none"/>
        <c:tickLblPos val="none"/>
        <c:crossAx val="449072528"/>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0.42329545454545453</c:v>
              </c:pt>
              <c:pt idx="1">
                <c:v>0.48502994011976047</c:v>
              </c:pt>
              <c:pt idx="2">
                <c:v>0.52380952380952384</c:v>
              </c:pt>
            </c:numLit>
          </c:val>
          <c:extLst xmlns:c16r2="http://schemas.microsoft.com/office/drawing/2015/06/chart">
            <c:ext xmlns:c16="http://schemas.microsoft.com/office/drawing/2014/chart" uri="{C3380CC4-5D6E-409C-BE32-E72D297353CC}">
              <c16:uniqueId val="{00000000-AD78-43A7-8191-35B8DF7A7FB4}"/>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5.9659090909090912E-2</c:v>
              </c:pt>
              <c:pt idx="1">
                <c:v>6.5868263473053898E-2</c:v>
              </c:pt>
              <c:pt idx="2">
                <c:v>4.7619047619047616E-2</c:v>
              </c:pt>
            </c:numLit>
          </c:val>
          <c:extLst xmlns:c16r2="http://schemas.microsoft.com/office/drawing/2015/06/chart">
            <c:ext xmlns:c16="http://schemas.microsoft.com/office/drawing/2014/chart" uri="{C3380CC4-5D6E-409C-BE32-E72D297353CC}">
              <c16:uniqueId val="{00000001-AD78-43A7-8191-35B8DF7A7FB4}"/>
            </c:ext>
          </c:extLst>
        </c:ser>
        <c:dLbls>
          <c:dLblPos val="ctr"/>
          <c:showLegendKey val="0"/>
          <c:showVal val="1"/>
          <c:showCatName val="0"/>
          <c:showSerName val="0"/>
          <c:showPercent val="0"/>
          <c:showBubbleSize val="0"/>
        </c:dLbls>
        <c:gapWidth val="150"/>
        <c:overlap val="100"/>
        <c:axId val="449548744"/>
        <c:axId val="449549136"/>
      </c:barChart>
      <c:catAx>
        <c:axId val="449548744"/>
        <c:scaling>
          <c:orientation val="minMax"/>
        </c:scaling>
        <c:delete val="0"/>
        <c:axPos val="b"/>
        <c:numFmt formatCode="General" sourceLinked="0"/>
        <c:majorTickMark val="out"/>
        <c:minorTickMark val="none"/>
        <c:tickLblPos val="nextTo"/>
        <c:txPr>
          <a:bodyPr/>
          <a:lstStyle/>
          <a:p>
            <a:pPr>
              <a:defRPr sz="1600" b="1"/>
            </a:pPr>
            <a:endParaRPr lang="es-CO"/>
          </a:p>
        </c:txPr>
        <c:crossAx val="449549136"/>
        <c:crosses val="autoZero"/>
        <c:auto val="1"/>
        <c:lblAlgn val="ctr"/>
        <c:lblOffset val="100"/>
        <c:noMultiLvlLbl val="0"/>
      </c:catAx>
      <c:valAx>
        <c:axId val="449549136"/>
        <c:scaling>
          <c:orientation val="minMax"/>
        </c:scaling>
        <c:delete val="1"/>
        <c:axPos val="l"/>
        <c:numFmt formatCode="0%" sourceLinked="1"/>
        <c:majorTickMark val="out"/>
        <c:minorTickMark val="none"/>
        <c:tickLblPos val="none"/>
        <c:crossAx val="449548744"/>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image" Target="../media/image6.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image" Target="../media/image5.png"/><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Ingeniería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308</xdr:row>
      <xdr:rowOff>9525</xdr:rowOff>
    </xdr:from>
    <xdr:to>
      <xdr:col>14</xdr:col>
      <xdr:colOff>628649</xdr:colOff>
      <xdr:row>317</xdr:row>
      <xdr:rowOff>247649</xdr:rowOff>
    </xdr:to>
    <xdr:graphicFrame macro="">
      <xdr:nvGraphicFramePr>
        <xdr:cNvPr id="2" name="3 Gráfico">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367</xdr:row>
      <xdr:rowOff>238126</xdr:rowOff>
    </xdr:from>
    <xdr:to>
      <xdr:col>13</xdr:col>
      <xdr:colOff>266699</xdr:colOff>
      <xdr:row>389</xdr:row>
      <xdr:rowOff>342900</xdr:rowOff>
    </xdr:to>
    <xdr:graphicFrame macro="">
      <xdr:nvGraphicFramePr>
        <xdr:cNvPr id="3" name="4 Gráfico">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391</xdr:row>
      <xdr:rowOff>220436</xdr:rowOff>
    </xdr:from>
    <xdr:to>
      <xdr:col>15</xdr:col>
      <xdr:colOff>346982</xdr:colOff>
      <xdr:row>399</xdr:row>
      <xdr:rowOff>277586</xdr:rowOff>
    </xdr:to>
    <xdr:graphicFrame macro="">
      <xdr:nvGraphicFramePr>
        <xdr:cNvPr id="4" name="5 Gráfico">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337</xdr:row>
      <xdr:rowOff>340177</xdr:rowOff>
    </xdr:from>
    <xdr:to>
      <xdr:col>14</xdr:col>
      <xdr:colOff>1088572</xdr:colOff>
      <xdr:row>348</xdr:row>
      <xdr:rowOff>254453</xdr:rowOff>
    </xdr:to>
    <xdr:graphicFrame macro="">
      <xdr:nvGraphicFramePr>
        <xdr:cNvPr id="5" name="7 Gráfico">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401</xdr:row>
      <xdr:rowOff>279192</xdr:rowOff>
    </xdr:from>
    <xdr:to>
      <xdr:col>16</xdr:col>
      <xdr:colOff>408213</xdr:colOff>
      <xdr:row>428</xdr:row>
      <xdr:rowOff>54429</xdr:rowOff>
    </xdr:to>
    <xdr:graphicFrame macro="">
      <xdr:nvGraphicFramePr>
        <xdr:cNvPr id="6" name="8 Gráfico">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432</xdr:row>
      <xdr:rowOff>94384</xdr:rowOff>
    </xdr:from>
    <xdr:to>
      <xdr:col>14</xdr:col>
      <xdr:colOff>1047750</xdr:colOff>
      <xdr:row>440</xdr:row>
      <xdr:rowOff>789709</xdr:rowOff>
    </xdr:to>
    <xdr:graphicFrame macro="">
      <xdr:nvGraphicFramePr>
        <xdr:cNvPr id="7" name="9 Gráfico">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506</xdr:row>
      <xdr:rowOff>304800</xdr:rowOff>
    </xdr:from>
    <xdr:to>
      <xdr:col>15</xdr:col>
      <xdr:colOff>367393</xdr:colOff>
      <xdr:row>517</xdr:row>
      <xdr:rowOff>0</xdr:rowOff>
    </xdr:to>
    <xdr:graphicFrame macro="">
      <xdr:nvGraphicFramePr>
        <xdr:cNvPr id="8" name="13 Gráfico">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519</xdr:row>
      <xdr:rowOff>87457</xdr:rowOff>
    </xdr:from>
    <xdr:to>
      <xdr:col>16</xdr:col>
      <xdr:colOff>272143</xdr:colOff>
      <xdr:row>532</xdr:row>
      <xdr:rowOff>122465</xdr:rowOff>
    </xdr:to>
    <xdr:graphicFrame macro="">
      <xdr:nvGraphicFramePr>
        <xdr:cNvPr id="9" name="14 Gráfico">
          <a:extLst>
            <a:ext uri="{FF2B5EF4-FFF2-40B4-BE49-F238E27FC236}">
              <a16:creationId xmlns:a16="http://schemas.microsoft.com/office/drawing/2014/main" xmlns=""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534</xdr:row>
      <xdr:rowOff>475384</xdr:rowOff>
    </xdr:from>
    <xdr:to>
      <xdr:col>14</xdr:col>
      <xdr:colOff>1163782</xdr:colOff>
      <xdr:row>545</xdr:row>
      <xdr:rowOff>0</xdr:rowOff>
    </xdr:to>
    <xdr:graphicFrame macro="">
      <xdr:nvGraphicFramePr>
        <xdr:cNvPr id="10" name="15 Gráfico">
          <a:extLst>
            <a:ext uri="{FF2B5EF4-FFF2-40B4-BE49-F238E27FC236}">
              <a16:creationId xmlns:a16="http://schemas.microsoft.com/office/drawing/2014/main" xmlns=""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547</xdr:row>
      <xdr:rowOff>38100</xdr:rowOff>
    </xdr:from>
    <xdr:to>
      <xdr:col>15</xdr:col>
      <xdr:colOff>34637</xdr:colOff>
      <xdr:row>564</xdr:row>
      <xdr:rowOff>247649</xdr:rowOff>
    </xdr:to>
    <xdr:graphicFrame macro="">
      <xdr:nvGraphicFramePr>
        <xdr:cNvPr id="11" name="16 Gráfico">
          <a:extLst>
            <a:ext uri="{FF2B5EF4-FFF2-40B4-BE49-F238E27FC236}">
              <a16:creationId xmlns:a16="http://schemas.microsoft.com/office/drawing/2014/main" xmlns=""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659</xdr:row>
      <xdr:rowOff>123825</xdr:rowOff>
    </xdr:from>
    <xdr:to>
      <xdr:col>7</xdr:col>
      <xdr:colOff>571500</xdr:colOff>
      <xdr:row>670</xdr:row>
      <xdr:rowOff>85725</xdr:rowOff>
    </xdr:to>
    <xdr:graphicFrame macro="">
      <xdr:nvGraphicFramePr>
        <xdr:cNvPr id="12" name="25 Gráfico">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657</xdr:row>
      <xdr:rowOff>64324</xdr:rowOff>
    </xdr:from>
    <xdr:to>
      <xdr:col>13</xdr:col>
      <xdr:colOff>613559</xdr:colOff>
      <xdr:row>670</xdr:row>
      <xdr:rowOff>8614</xdr:rowOff>
    </xdr:to>
    <xdr:graphicFrame macro="">
      <xdr:nvGraphicFramePr>
        <xdr:cNvPr id="13" name="26 Gráfico">
          <a:extLst>
            <a:ext uri="{FF2B5EF4-FFF2-40B4-BE49-F238E27FC236}">
              <a16:creationId xmlns:a16="http://schemas.microsoft.com/office/drawing/2014/main" xmlns=""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54</xdr:row>
      <xdr:rowOff>141193</xdr:rowOff>
    </xdr:from>
    <xdr:to>
      <xdr:col>14</xdr:col>
      <xdr:colOff>224918</xdr:colOff>
      <xdr:row>62</xdr:row>
      <xdr:rowOff>1331819</xdr:rowOff>
    </xdr:to>
    <xdr:graphicFrame macro="">
      <xdr:nvGraphicFramePr>
        <xdr:cNvPr id="14" name="28 Gráfico">
          <a:extLst>
            <a:ext uri="{FF2B5EF4-FFF2-40B4-BE49-F238E27FC236}">
              <a16:creationId xmlns:a16="http://schemas.microsoft.com/office/drawing/2014/main" xmlns=""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64</xdr:row>
      <xdr:rowOff>180973</xdr:rowOff>
    </xdr:from>
    <xdr:to>
      <xdr:col>16</xdr:col>
      <xdr:colOff>136070</xdr:colOff>
      <xdr:row>74</xdr:row>
      <xdr:rowOff>802821</xdr:rowOff>
    </xdr:to>
    <xdr:graphicFrame macro="">
      <xdr:nvGraphicFramePr>
        <xdr:cNvPr id="15" name="29 Gráfico">
          <a:extLst>
            <a:ext uri="{FF2B5EF4-FFF2-40B4-BE49-F238E27FC236}">
              <a16:creationId xmlns:a16="http://schemas.microsoft.com/office/drawing/2014/main" xmlns=""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675</xdr:row>
      <xdr:rowOff>13607</xdr:rowOff>
    </xdr:from>
    <xdr:to>
      <xdr:col>12</xdr:col>
      <xdr:colOff>0</xdr:colOff>
      <xdr:row>686</xdr:row>
      <xdr:rowOff>176893</xdr:rowOff>
    </xdr:to>
    <xdr:graphicFrame macro="">
      <xdr:nvGraphicFramePr>
        <xdr:cNvPr id="16" name="32 Gráfico">
          <a:extLst>
            <a:ext uri="{FF2B5EF4-FFF2-40B4-BE49-F238E27FC236}">
              <a16:creationId xmlns:a16="http://schemas.microsoft.com/office/drawing/2014/main" xmlns=""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691</xdr:row>
      <xdr:rowOff>66674</xdr:rowOff>
    </xdr:from>
    <xdr:to>
      <xdr:col>14</xdr:col>
      <xdr:colOff>9524</xdr:colOff>
      <xdr:row>703</xdr:row>
      <xdr:rowOff>266699</xdr:rowOff>
    </xdr:to>
    <xdr:graphicFrame macro="">
      <xdr:nvGraphicFramePr>
        <xdr:cNvPr id="17" name="33 Gráfico">
          <a:extLst>
            <a:ext uri="{FF2B5EF4-FFF2-40B4-BE49-F238E27FC236}">
              <a16:creationId xmlns:a16="http://schemas.microsoft.com/office/drawing/2014/main" xmlns=""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93</xdr:row>
      <xdr:rowOff>144555</xdr:rowOff>
    </xdr:from>
    <xdr:to>
      <xdr:col>13</xdr:col>
      <xdr:colOff>941294</xdr:colOff>
      <xdr:row>101</xdr:row>
      <xdr:rowOff>411255</xdr:rowOff>
    </xdr:to>
    <xdr:graphicFrame macro="">
      <xdr:nvGraphicFramePr>
        <xdr:cNvPr id="18" name="34 Gráfico">
          <a:extLst>
            <a:ext uri="{FF2B5EF4-FFF2-40B4-BE49-F238E27FC236}">
              <a16:creationId xmlns:a16="http://schemas.microsoft.com/office/drawing/2014/main" xmlns=""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101</xdr:row>
      <xdr:rowOff>470900</xdr:rowOff>
    </xdr:from>
    <xdr:to>
      <xdr:col>13</xdr:col>
      <xdr:colOff>1154207</xdr:colOff>
      <xdr:row>109</xdr:row>
      <xdr:rowOff>54194</xdr:rowOff>
    </xdr:to>
    <xdr:graphicFrame macro="">
      <xdr:nvGraphicFramePr>
        <xdr:cNvPr id="19" name="35 Gráfico">
          <a:extLst>
            <a:ext uri="{FF2B5EF4-FFF2-40B4-BE49-F238E27FC236}">
              <a16:creationId xmlns:a16="http://schemas.microsoft.com/office/drawing/2014/main" xmlns=""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168</xdr:row>
      <xdr:rowOff>63954</xdr:rowOff>
    </xdr:from>
    <xdr:to>
      <xdr:col>14</xdr:col>
      <xdr:colOff>255815</xdr:colOff>
      <xdr:row>182</xdr:row>
      <xdr:rowOff>243568</xdr:rowOff>
    </xdr:to>
    <xdr:graphicFrame macro="">
      <xdr:nvGraphicFramePr>
        <xdr:cNvPr id="20" name="39 Gráfico">
          <a:extLst>
            <a:ext uri="{FF2B5EF4-FFF2-40B4-BE49-F238E27FC236}">
              <a16:creationId xmlns:a16="http://schemas.microsoft.com/office/drawing/2014/main" xmlns=""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183</xdr:row>
      <xdr:rowOff>163286</xdr:rowOff>
    </xdr:from>
    <xdr:to>
      <xdr:col>14</xdr:col>
      <xdr:colOff>1088572</xdr:colOff>
      <xdr:row>201</xdr:row>
      <xdr:rowOff>0</xdr:rowOff>
    </xdr:to>
    <xdr:graphicFrame macro="">
      <xdr:nvGraphicFramePr>
        <xdr:cNvPr id="21" name="40 Gráfico">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234</xdr:row>
      <xdr:rowOff>157100</xdr:rowOff>
    </xdr:from>
    <xdr:to>
      <xdr:col>14</xdr:col>
      <xdr:colOff>1061357</xdr:colOff>
      <xdr:row>250</xdr:row>
      <xdr:rowOff>27213</xdr:rowOff>
    </xdr:to>
    <xdr:graphicFrame macro="">
      <xdr:nvGraphicFramePr>
        <xdr:cNvPr id="22" name="43 Gráfico">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250</xdr:row>
      <xdr:rowOff>152646</xdr:rowOff>
    </xdr:from>
    <xdr:to>
      <xdr:col>14</xdr:col>
      <xdr:colOff>1061357</xdr:colOff>
      <xdr:row>266</xdr:row>
      <xdr:rowOff>258536</xdr:rowOff>
    </xdr:to>
    <xdr:graphicFrame macro="">
      <xdr:nvGraphicFramePr>
        <xdr:cNvPr id="23" name="44 Gráfico">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268</xdr:row>
      <xdr:rowOff>40820</xdr:rowOff>
    </xdr:from>
    <xdr:to>
      <xdr:col>15</xdr:col>
      <xdr:colOff>272143</xdr:colOff>
      <xdr:row>285</xdr:row>
      <xdr:rowOff>13607</xdr:rowOff>
    </xdr:to>
    <xdr:graphicFrame macro="">
      <xdr:nvGraphicFramePr>
        <xdr:cNvPr id="24" name="45 Gráfico">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284</xdr:row>
      <xdr:rowOff>189140</xdr:rowOff>
    </xdr:from>
    <xdr:to>
      <xdr:col>14</xdr:col>
      <xdr:colOff>1197429</xdr:colOff>
      <xdr:row>301</xdr:row>
      <xdr:rowOff>54429</xdr:rowOff>
    </xdr:to>
    <xdr:graphicFrame macro="">
      <xdr:nvGraphicFramePr>
        <xdr:cNvPr id="25" name="46 Gráfico">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323</xdr:row>
      <xdr:rowOff>159226</xdr:rowOff>
    </xdr:from>
    <xdr:to>
      <xdr:col>15</xdr:col>
      <xdr:colOff>272143</xdr:colOff>
      <xdr:row>335</xdr:row>
      <xdr:rowOff>0</xdr:rowOff>
    </xdr:to>
    <xdr:graphicFrame macro="">
      <xdr:nvGraphicFramePr>
        <xdr:cNvPr id="26" name="48 Gráfico">
          <a:extLst>
            <a:ext uri="{FF2B5EF4-FFF2-40B4-BE49-F238E27FC236}">
              <a16:creationId xmlns:a16="http://schemas.microsoft.com/office/drawing/2014/main" xmlns=""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355</xdr:row>
      <xdr:rowOff>76200</xdr:rowOff>
    </xdr:from>
    <xdr:to>
      <xdr:col>12</xdr:col>
      <xdr:colOff>133350</xdr:colOff>
      <xdr:row>365</xdr:row>
      <xdr:rowOff>609600</xdr:rowOff>
    </xdr:to>
    <xdr:graphicFrame macro="">
      <xdr:nvGraphicFramePr>
        <xdr:cNvPr id="27" name="49 Gráfico">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457</xdr:row>
      <xdr:rowOff>268059</xdr:rowOff>
    </xdr:from>
    <xdr:to>
      <xdr:col>15</xdr:col>
      <xdr:colOff>40023</xdr:colOff>
      <xdr:row>465</xdr:row>
      <xdr:rowOff>350931</xdr:rowOff>
    </xdr:to>
    <xdr:graphicFrame macro="">
      <xdr:nvGraphicFramePr>
        <xdr:cNvPr id="28" name="50 Gráfico">
          <a:extLst>
            <a:ext uri="{FF2B5EF4-FFF2-40B4-BE49-F238E27FC236}">
              <a16:creationId xmlns:a16="http://schemas.microsoft.com/office/drawing/2014/main" xmlns=""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444</xdr:row>
      <xdr:rowOff>194583</xdr:rowOff>
    </xdr:from>
    <xdr:to>
      <xdr:col>14</xdr:col>
      <xdr:colOff>979715</xdr:colOff>
      <xdr:row>452</xdr:row>
      <xdr:rowOff>10391</xdr:rowOff>
    </xdr:to>
    <xdr:graphicFrame macro="">
      <xdr:nvGraphicFramePr>
        <xdr:cNvPr id="29" name="52 Gráfico">
          <a:extLst>
            <a:ext uri="{FF2B5EF4-FFF2-40B4-BE49-F238E27FC236}">
              <a16:creationId xmlns:a16="http://schemas.microsoft.com/office/drawing/2014/main" xmlns=""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723</xdr:row>
      <xdr:rowOff>54429</xdr:rowOff>
    </xdr:from>
    <xdr:to>
      <xdr:col>8</xdr:col>
      <xdr:colOff>510269</xdr:colOff>
      <xdr:row>739</xdr:row>
      <xdr:rowOff>0</xdr:rowOff>
    </xdr:to>
    <xdr:graphicFrame macro="">
      <xdr:nvGraphicFramePr>
        <xdr:cNvPr id="30" name="58 Gráfico">
          <a:extLst>
            <a:ext uri="{FF2B5EF4-FFF2-40B4-BE49-F238E27FC236}">
              <a16:creationId xmlns:a16="http://schemas.microsoft.com/office/drawing/2014/main" xmlns=""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709</xdr:row>
      <xdr:rowOff>71436</xdr:rowOff>
    </xdr:from>
    <xdr:to>
      <xdr:col>14</xdr:col>
      <xdr:colOff>1023937</xdr:colOff>
      <xdr:row>722</xdr:row>
      <xdr:rowOff>44904</xdr:rowOff>
    </xdr:to>
    <xdr:graphicFrame macro="">
      <xdr:nvGraphicFramePr>
        <xdr:cNvPr id="31" name="59 Gráfico">
          <a:extLst>
            <a:ext uri="{FF2B5EF4-FFF2-40B4-BE49-F238E27FC236}">
              <a16:creationId xmlns:a16="http://schemas.microsoft.com/office/drawing/2014/main" xmlns=""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742</xdr:row>
      <xdr:rowOff>55790</xdr:rowOff>
    </xdr:from>
    <xdr:to>
      <xdr:col>15</xdr:col>
      <xdr:colOff>149678</xdr:colOff>
      <xdr:row>750</xdr:row>
      <xdr:rowOff>65315</xdr:rowOff>
    </xdr:to>
    <xdr:graphicFrame macro="">
      <xdr:nvGraphicFramePr>
        <xdr:cNvPr id="32" name="60 Gráfico">
          <a:extLst>
            <a:ext uri="{FF2B5EF4-FFF2-40B4-BE49-F238E27FC236}">
              <a16:creationId xmlns:a16="http://schemas.microsoft.com/office/drawing/2014/main" xmlns=""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752</xdr:row>
      <xdr:rowOff>147638</xdr:rowOff>
    </xdr:from>
    <xdr:to>
      <xdr:col>14</xdr:col>
      <xdr:colOff>1095375</xdr:colOff>
      <xdr:row>760</xdr:row>
      <xdr:rowOff>52389</xdr:rowOff>
    </xdr:to>
    <xdr:graphicFrame macro="">
      <xdr:nvGraphicFramePr>
        <xdr:cNvPr id="33" name="61 Gráfico">
          <a:extLst>
            <a:ext uri="{FF2B5EF4-FFF2-40B4-BE49-F238E27FC236}">
              <a16:creationId xmlns:a16="http://schemas.microsoft.com/office/drawing/2014/main" xmlns=""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760</xdr:row>
      <xdr:rowOff>105455</xdr:rowOff>
    </xdr:from>
    <xdr:to>
      <xdr:col>14</xdr:col>
      <xdr:colOff>717778</xdr:colOff>
      <xdr:row>767</xdr:row>
      <xdr:rowOff>471487</xdr:rowOff>
    </xdr:to>
    <xdr:graphicFrame macro="">
      <xdr:nvGraphicFramePr>
        <xdr:cNvPr id="34" name="63 Gráfico">
          <a:extLst>
            <a:ext uri="{FF2B5EF4-FFF2-40B4-BE49-F238E27FC236}">
              <a16:creationId xmlns:a16="http://schemas.microsoft.com/office/drawing/2014/main" xmlns=""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775</xdr:row>
      <xdr:rowOff>176893</xdr:rowOff>
    </xdr:from>
    <xdr:to>
      <xdr:col>6</xdr:col>
      <xdr:colOff>332012</xdr:colOff>
      <xdr:row>790</xdr:row>
      <xdr:rowOff>142874</xdr:rowOff>
    </xdr:to>
    <xdr:graphicFrame macro="">
      <xdr:nvGraphicFramePr>
        <xdr:cNvPr id="35" name="64 Gráfico">
          <a:extLst>
            <a:ext uri="{FF2B5EF4-FFF2-40B4-BE49-F238E27FC236}">
              <a16:creationId xmlns:a16="http://schemas.microsoft.com/office/drawing/2014/main" xmlns=""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792</xdr:row>
      <xdr:rowOff>106816</xdr:rowOff>
    </xdr:from>
    <xdr:to>
      <xdr:col>13</xdr:col>
      <xdr:colOff>721181</xdr:colOff>
      <xdr:row>799</xdr:row>
      <xdr:rowOff>736827</xdr:rowOff>
    </xdr:to>
    <xdr:graphicFrame macro="">
      <xdr:nvGraphicFramePr>
        <xdr:cNvPr id="36" name="65 Gráfico">
          <a:extLst>
            <a:ext uri="{FF2B5EF4-FFF2-40B4-BE49-F238E27FC236}">
              <a16:creationId xmlns:a16="http://schemas.microsoft.com/office/drawing/2014/main" xmlns=""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801</xdr:row>
      <xdr:rowOff>34017</xdr:rowOff>
    </xdr:from>
    <xdr:to>
      <xdr:col>12</xdr:col>
      <xdr:colOff>700768</xdr:colOff>
      <xdr:row>814</xdr:row>
      <xdr:rowOff>62592</xdr:rowOff>
    </xdr:to>
    <xdr:graphicFrame macro="">
      <xdr:nvGraphicFramePr>
        <xdr:cNvPr id="37" name="66 Gráfico">
          <a:extLst>
            <a:ext uri="{FF2B5EF4-FFF2-40B4-BE49-F238E27FC236}">
              <a16:creationId xmlns:a16="http://schemas.microsoft.com/office/drawing/2014/main" xmlns=""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814</xdr:row>
      <xdr:rowOff>95250</xdr:rowOff>
    </xdr:from>
    <xdr:to>
      <xdr:col>12</xdr:col>
      <xdr:colOff>796018</xdr:colOff>
      <xdr:row>827</xdr:row>
      <xdr:rowOff>114299</xdr:rowOff>
    </xdr:to>
    <xdr:graphicFrame macro="">
      <xdr:nvGraphicFramePr>
        <xdr:cNvPr id="38" name="67 Gráfico">
          <a:extLst>
            <a:ext uri="{FF2B5EF4-FFF2-40B4-BE49-F238E27FC236}">
              <a16:creationId xmlns:a16="http://schemas.microsoft.com/office/drawing/2014/main" xmlns=""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831</xdr:row>
      <xdr:rowOff>200704</xdr:rowOff>
    </xdr:from>
    <xdr:to>
      <xdr:col>13</xdr:col>
      <xdr:colOff>282347</xdr:colOff>
      <xdr:row>842</xdr:row>
      <xdr:rowOff>207508</xdr:rowOff>
    </xdr:to>
    <xdr:graphicFrame macro="">
      <xdr:nvGraphicFramePr>
        <xdr:cNvPr id="39" name="68 Gráfico">
          <a:extLst>
            <a:ext uri="{FF2B5EF4-FFF2-40B4-BE49-F238E27FC236}">
              <a16:creationId xmlns:a16="http://schemas.microsoft.com/office/drawing/2014/main" xmlns="" id="{00000000-0008-0000-0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848</xdr:row>
      <xdr:rowOff>51026</xdr:rowOff>
    </xdr:from>
    <xdr:to>
      <xdr:col>13</xdr:col>
      <xdr:colOff>530678</xdr:colOff>
      <xdr:row>860</xdr:row>
      <xdr:rowOff>163285</xdr:rowOff>
    </xdr:to>
    <xdr:graphicFrame macro="">
      <xdr:nvGraphicFramePr>
        <xdr:cNvPr id="40" name="69 Gráfico">
          <a:extLst>
            <a:ext uri="{FF2B5EF4-FFF2-40B4-BE49-F238E27FC236}">
              <a16:creationId xmlns:a16="http://schemas.microsoft.com/office/drawing/2014/main" xmlns="" id="{00000000-0008-0000-0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862</xdr:row>
      <xdr:rowOff>37420</xdr:rowOff>
    </xdr:from>
    <xdr:to>
      <xdr:col>13</xdr:col>
      <xdr:colOff>363991</xdr:colOff>
      <xdr:row>874</xdr:row>
      <xdr:rowOff>132670</xdr:rowOff>
    </xdr:to>
    <xdr:graphicFrame macro="">
      <xdr:nvGraphicFramePr>
        <xdr:cNvPr id="41" name="70 Gráfico">
          <a:extLst>
            <a:ext uri="{FF2B5EF4-FFF2-40B4-BE49-F238E27FC236}">
              <a16:creationId xmlns:a16="http://schemas.microsoft.com/office/drawing/2014/main" xmlns="" id="{00000000-0008-0000-0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877</xdr:row>
      <xdr:rowOff>74841</xdr:rowOff>
    </xdr:from>
    <xdr:to>
      <xdr:col>13</xdr:col>
      <xdr:colOff>503465</xdr:colOff>
      <xdr:row>887</xdr:row>
      <xdr:rowOff>156482</xdr:rowOff>
    </xdr:to>
    <xdr:graphicFrame macro="">
      <xdr:nvGraphicFramePr>
        <xdr:cNvPr id="42" name="71 Gráfico">
          <a:extLst>
            <a:ext uri="{FF2B5EF4-FFF2-40B4-BE49-F238E27FC236}">
              <a16:creationId xmlns:a16="http://schemas.microsoft.com/office/drawing/2014/main" xmlns="" id="{00000000-0008-0000-0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901</xdr:row>
      <xdr:rowOff>455440</xdr:rowOff>
    </xdr:from>
    <xdr:to>
      <xdr:col>12</xdr:col>
      <xdr:colOff>311924</xdr:colOff>
      <xdr:row>913</xdr:row>
      <xdr:rowOff>160165</xdr:rowOff>
    </xdr:to>
    <xdr:graphicFrame macro="">
      <xdr:nvGraphicFramePr>
        <xdr:cNvPr id="43" name="73 Gráfico">
          <a:extLst>
            <a:ext uri="{FF2B5EF4-FFF2-40B4-BE49-F238E27FC236}">
              <a16:creationId xmlns:a16="http://schemas.microsoft.com/office/drawing/2014/main" xmlns="" id="{00000000-0008-0000-01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349</xdr:row>
      <xdr:rowOff>440378</xdr:rowOff>
    </xdr:from>
    <xdr:to>
      <xdr:col>14</xdr:col>
      <xdr:colOff>411925</xdr:colOff>
      <xdr:row>352</xdr:row>
      <xdr:rowOff>466353</xdr:rowOff>
    </xdr:to>
    <xdr:graphicFrame macro="">
      <xdr:nvGraphicFramePr>
        <xdr:cNvPr id="44" name="Gráfico 43">
          <a:extLst>
            <a:ext uri="{FF2B5EF4-FFF2-40B4-BE49-F238E27FC236}">
              <a16:creationId xmlns:a16="http://schemas.microsoft.com/office/drawing/2014/main" xmlns=""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76</xdr:row>
      <xdr:rowOff>132360</xdr:rowOff>
    </xdr:from>
    <xdr:to>
      <xdr:col>13</xdr:col>
      <xdr:colOff>974912</xdr:colOff>
      <xdr:row>83</xdr:row>
      <xdr:rowOff>268432</xdr:rowOff>
    </xdr:to>
    <xdr:graphicFrame macro="">
      <xdr:nvGraphicFramePr>
        <xdr:cNvPr id="45" name="Gráfico 44">
          <a:extLst>
            <a:ext uri="{FF2B5EF4-FFF2-40B4-BE49-F238E27FC236}">
              <a16:creationId xmlns:a16="http://schemas.microsoft.com/office/drawing/2014/main" xmlns=""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472</xdr:row>
      <xdr:rowOff>107620</xdr:rowOff>
    </xdr:from>
    <xdr:to>
      <xdr:col>14</xdr:col>
      <xdr:colOff>1056410</xdr:colOff>
      <xdr:row>484</xdr:row>
      <xdr:rowOff>175655</xdr:rowOff>
    </xdr:to>
    <xdr:graphicFrame macro="">
      <xdr:nvGraphicFramePr>
        <xdr:cNvPr id="46" name="50 Gráfico">
          <a:extLst>
            <a:ext uri="{FF2B5EF4-FFF2-40B4-BE49-F238E27FC236}">
              <a16:creationId xmlns:a16="http://schemas.microsoft.com/office/drawing/2014/main" xmlns="" id="{00000000-0008-0000-01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488</xdr:row>
      <xdr:rowOff>22266</xdr:rowOff>
    </xdr:from>
    <xdr:to>
      <xdr:col>14</xdr:col>
      <xdr:colOff>1108364</xdr:colOff>
      <xdr:row>503</xdr:row>
      <xdr:rowOff>17318</xdr:rowOff>
    </xdr:to>
    <xdr:graphicFrame macro="">
      <xdr:nvGraphicFramePr>
        <xdr:cNvPr id="47" name="50 Gráfico">
          <a:extLst>
            <a:ext uri="{FF2B5EF4-FFF2-40B4-BE49-F238E27FC236}">
              <a16:creationId xmlns:a16="http://schemas.microsoft.com/office/drawing/2014/main" xmlns="" id="{00000000-0008-0000-01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631</xdr:row>
      <xdr:rowOff>95250</xdr:rowOff>
    </xdr:from>
    <xdr:to>
      <xdr:col>14</xdr:col>
      <xdr:colOff>969818</xdr:colOff>
      <xdr:row>643</xdr:row>
      <xdr:rowOff>95250</xdr:rowOff>
    </xdr:to>
    <xdr:graphicFrame macro="">
      <xdr:nvGraphicFramePr>
        <xdr:cNvPr id="48" name="50 Gráfico">
          <a:extLst>
            <a:ext uri="{FF2B5EF4-FFF2-40B4-BE49-F238E27FC236}">
              <a16:creationId xmlns:a16="http://schemas.microsoft.com/office/drawing/2014/main" xmlns=""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569</xdr:row>
      <xdr:rowOff>68036</xdr:rowOff>
    </xdr:from>
    <xdr:to>
      <xdr:col>16</xdr:col>
      <xdr:colOff>661183</xdr:colOff>
      <xdr:row>586</xdr:row>
      <xdr:rowOff>379639</xdr:rowOff>
    </xdr:to>
    <xdr:graphicFrame macro="">
      <xdr:nvGraphicFramePr>
        <xdr:cNvPr id="49" name="Gráfico 48">
          <a:extLst>
            <a:ext uri="{FF2B5EF4-FFF2-40B4-BE49-F238E27FC236}">
              <a16:creationId xmlns:a16="http://schemas.microsoft.com/office/drawing/2014/main" xmlns=""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593</xdr:row>
      <xdr:rowOff>81642</xdr:rowOff>
    </xdr:from>
    <xdr:to>
      <xdr:col>15</xdr:col>
      <xdr:colOff>0</xdr:colOff>
      <xdr:row>607</xdr:row>
      <xdr:rowOff>27213</xdr:rowOff>
    </xdr:to>
    <xdr:graphicFrame macro="">
      <xdr:nvGraphicFramePr>
        <xdr:cNvPr id="50" name="50 Gráfico">
          <a:extLst>
            <a:ext uri="{FF2B5EF4-FFF2-40B4-BE49-F238E27FC236}">
              <a16:creationId xmlns:a16="http://schemas.microsoft.com/office/drawing/2014/main" xmlns=""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610</xdr:row>
      <xdr:rowOff>51954</xdr:rowOff>
    </xdr:from>
    <xdr:to>
      <xdr:col>14</xdr:col>
      <xdr:colOff>1143000</xdr:colOff>
      <xdr:row>628</xdr:row>
      <xdr:rowOff>56159</xdr:rowOff>
    </xdr:to>
    <xdr:graphicFrame macro="">
      <xdr:nvGraphicFramePr>
        <xdr:cNvPr id="51" name="Gráfico 50">
          <a:extLst>
            <a:ext uri="{FF2B5EF4-FFF2-40B4-BE49-F238E27FC236}">
              <a16:creationId xmlns:a16="http://schemas.microsoft.com/office/drawing/2014/main" xmlns="" id="{00000000-0008-0000-01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155</xdr:row>
      <xdr:rowOff>185410</xdr:rowOff>
    </xdr:from>
    <xdr:to>
      <xdr:col>14</xdr:col>
      <xdr:colOff>742646</xdr:colOff>
      <xdr:row>163</xdr:row>
      <xdr:rowOff>1019737</xdr:rowOff>
    </xdr:to>
    <xdr:graphicFrame macro="">
      <xdr:nvGraphicFramePr>
        <xdr:cNvPr id="52" name="Gráfico 51">
          <a:extLst>
            <a:ext uri="{FF2B5EF4-FFF2-40B4-BE49-F238E27FC236}">
              <a16:creationId xmlns:a16="http://schemas.microsoft.com/office/drawing/2014/main" xmlns="" id="{00000000-0008-0000-01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129</xdr:row>
      <xdr:rowOff>145996</xdr:rowOff>
    </xdr:from>
    <xdr:to>
      <xdr:col>14</xdr:col>
      <xdr:colOff>258536</xdr:colOff>
      <xdr:row>144</xdr:row>
      <xdr:rowOff>27214</xdr:rowOff>
    </xdr:to>
    <xdr:graphicFrame macro="">
      <xdr:nvGraphicFramePr>
        <xdr:cNvPr id="53" name="Gráfico 52">
          <a:extLst>
            <a:ext uri="{FF2B5EF4-FFF2-40B4-BE49-F238E27FC236}">
              <a16:creationId xmlns:a16="http://schemas.microsoft.com/office/drawing/2014/main" xmlns="" id="{00000000-0008-0000-01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201</xdr:row>
      <xdr:rowOff>207819</xdr:rowOff>
    </xdr:from>
    <xdr:to>
      <xdr:col>14</xdr:col>
      <xdr:colOff>789215</xdr:colOff>
      <xdr:row>217</xdr:row>
      <xdr:rowOff>122465</xdr:rowOff>
    </xdr:to>
    <xdr:graphicFrame macro="">
      <xdr:nvGraphicFramePr>
        <xdr:cNvPr id="54" name="40 Gráfico">
          <a:extLst>
            <a:ext uri="{FF2B5EF4-FFF2-40B4-BE49-F238E27FC236}">
              <a16:creationId xmlns:a16="http://schemas.microsoft.com/office/drawing/2014/main" xmlns=""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217</xdr:row>
      <xdr:rowOff>152152</xdr:rowOff>
    </xdr:from>
    <xdr:to>
      <xdr:col>14</xdr:col>
      <xdr:colOff>1183821</xdr:colOff>
      <xdr:row>234</xdr:row>
      <xdr:rowOff>95250</xdr:rowOff>
    </xdr:to>
    <xdr:graphicFrame macro="">
      <xdr:nvGraphicFramePr>
        <xdr:cNvPr id="55" name="40 Gráfico">
          <a:extLst>
            <a:ext uri="{FF2B5EF4-FFF2-40B4-BE49-F238E27FC236}">
              <a16:creationId xmlns:a16="http://schemas.microsoft.com/office/drawing/2014/main" xmlns=""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893</xdr:row>
      <xdr:rowOff>119060</xdr:rowOff>
    </xdr:from>
    <xdr:to>
      <xdr:col>14</xdr:col>
      <xdr:colOff>285750</xdr:colOff>
      <xdr:row>899</xdr:row>
      <xdr:rowOff>1115786</xdr:rowOff>
    </xdr:to>
    <xdr:graphicFrame macro="">
      <xdr:nvGraphicFramePr>
        <xdr:cNvPr id="56" name="Gráfico 55">
          <a:extLst>
            <a:ext uri="{FF2B5EF4-FFF2-40B4-BE49-F238E27FC236}">
              <a16:creationId xmlns:a16="http://schemas.microsoft.com/office/drawing/2014/main" xmlns=""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xmlns="" id="{00000000-0008-0000-0100-000039000000}"/>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Ingeniería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xmlns="" id="{00000000-0008-0000-0100-00003A000000}"/>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xdr:row>
      <xdr:rowOff>107950</xdr:rowOff>
    </xdr:from>
    <xdr:to>
      <xdr:col>10</xdr:col>
      <xdr:colOff>656134</xdr:colOff>
      <xdr:row>30</xdr:row>
      <xdr:rowOff>180542</xdr:rowOff>
    </xdr:to>
    <xdr:pic>
      <xdr:nvPicPr>
        <xdr:cNvPr id="59" name="Imagen 58">
          <a:extLst>
            <a:ext uri="{FF2B5EF4-FFF2-40B4-BE49-F238E27FC236}">
              <a16:creationId xmlns:a16="http://schemas.microsoft.com/office/drawing/2014/main" xmlns="" id="{00000000-0008-0000-0100-00003B000000}"/>
            </a:ext>
          </a:extLst>
        </xdr:cNvPr>
        <xdr:cNvPicPr>
          <a:picLocks noChangeAspect="1"/>
        </xdr:cNvPicPr>
      </xdr:nvPicPr>
      <xdr:blipFill>
        <a:blip xmlns:r="http://schemas.openxmlformats.org/officeDocument/2006/relationships" r:embed="rId57"/>
        <a:stretch>
          <a:fillRect/>
        </a:stretch>
      </xdr:blipFill>
      <xdr:spPr>
        <a:xfrm>
          <a:off x="0" y="2393950"/>
          <a:ext cx="8736509" cy="3501592"/>
        </a:xfrm>
        <a:prstGeom prst="rect">
          <a:avLst/>
        </a:prstGeom>
      </xdr:spPr>
    </xdr:pic>
    <xdr:clientData/>
  </xdr:twoCellAnchor>
  <xdr:twoCellAnchor editAs="oneCell">
    <xdr:from>
      <xdr:col>2</xdr:col>
      <xdr:colOff>2417763</xdr:colOff>
      <xdr:row>31</xdr:row>
      <xdr:rowOff>170657</xdr:rowOff>
    </xdr:from>
    <xdr:to>
      <xdr:col>14</xdr:col>
      <xdr:colOff>338646</xdr:colOff>
      <xdr:row>49</xdr:row>
      <xdr:rowOff>113083</xdr:rowOff>
    </xdr:to>
    <xdr:pic>
      <xdr:nvPicPr>
        <xdr:cNvPr id="60" name="Imagen 59">
          <a:extLst>
            <a:ext uri="{FF2B5EF4-FFF2-40B4-BE49-F238E27FC236}">
              <a16:creationId xmlns:a16="http://schemas.microsoft.com/office/drawing/2014/main" xmlns="" id="{00000000-0008-0000-0100-00003C000000}"/>
            </a:ext>
          </a:extLst>
        </xdr:cNvPr>
        <xdr:cNvPicPr>
          <a:picLocks noChangeAspect="1"/>
        </xdr:cNvPicPr>
      </xdr:nvPicPr>
      <xdr:blipFill>
        <a:blip xmlns:r="http://schemas.openxmlformats.org/officeDocument/2006/relationships" r:embed="rId58"/>
        <a:stretch>
          <a:fillRect/>
        </a:stretch>
      </xdr:blipFill>
      <xdr:spPr>
        <a:xfrm>
          <a:off x="2941638" y="6076157"/>
          <a:ext cx="8636508" cy="3466676"/>
        </a:xfrm>
        <a:prstGeom prst="rect">
          <a:avLst/>
        </a:prstGeom>
      </xdr:spPr>
    </xdr:pic>
    <xdr:clientData/>
  </xdr:twoCellAnchor>
  <xdr:twoCellAnchor editAs="oneCell">
    <xdr:from>
      <xdr:col>10</xdr:col>
      <xdr:colOff>587375</xdr:colOff>
      <xdr:row>12</xdr:row>
      <xdr:rowOff>111125</xdr:rowOff>
    </xdr:from>
    <xdr:to>
      <xdr:col>21</xdr:col>
      <xdr:colOff>335464</xdr:colOff>
      <xdr:row>30</xdr:row>
      <xdr:rowOff>104352</xdr:rowOff>
    </xdr:to>
    <xdr:pic>
      <xdr:nvPicPr>
        <xdr:cNvPr id="61" name="Imagen 60">
          <a:extLst>
            <a:ext uri="{FF2B5EF4-FFF2-40B4-BE49-F238E27FC236}">
              <a16:creationId xmlns:a16="http://schemas.microsoft.com/office/drawing/2014/main" xmlns="" id="{00000000-0008-0000-0100-00003D000000}"/>
            </a:ext>
          </a:extLst>
        </xdr:cNvPr>
        <xdr:cNvPicPr>
          <a:picLocks noChangeAspect="1"/>
        </xdr:cNvPicPr>
      </xdr:nvPicPr>
      <xdr:blipFill>
        <a:blip xmlns:r="http://schemas.openxmlformats.org/officeDocument/2006/relationships" r:embed="rId59"/>
        <a:stretch>
          <a:fillRect/>
        </a:stretch>
      </xdr:blipFill>
      <xdr:spPr>
        <a:xfrm>
          <a:off x="8667750" y="2397125"/>
          <a:ext cx="8685714" cy="34222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Ingeniería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Ingeniería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xmlns="" id="{00000000-0008-0000-0400-000002000000}"/>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Ingeniería Industrial</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19" sqref="A19"/>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04" t="s">
        <v>0</v>
      </c>
      <c r="C32" s="104"/>
      <c r="D32" s="104"/>
      <c r="E32" s="104"/>
      <c r="F32" s="104"/>
      <c r="G32" s="104"/>
      <c r="H32" s="104"/>
      <c r="I32" s="104"/>
      <c r="J32" s="104"/>
      <c r="K32" s="104"/>
      <c r="L32" s="104"/>
      <c r="M32" s="104"/>
      <c r="N32" s="104"/>
    </row>
    <row r="33" spans="2:15" ht="68.25" customHeight="1">
      <c r="B33" s="105" t="s">
        <v>1</v>
      </c>
      <c r="C33" s="105"/>
      <c r="D33" s="105"/>
      <c r="E33" s="105"/>
      <c r="F33" s="105"/>
      <c r="G33" s="105"/>
      <c r="H33" s="105"/>
      <c r="I33" s="105"/>
      <c r="J33" s="105"/>
      <c r="K33" s="105"/>
      <c r="L33" s="105"/>
      <c r="M33" s="105"/>
      <c r="N33" s="105"/>
      <c r="O33" s="105"/>
    </row>
    <row r="34" spans="2:15" ht="43.5" customHeight="1">
      <c r="B34" s="105" t="s">
        <v>2</v>
      </c>
      <c r="C34" s="105"/>
      <c r="D34" s="105"/>
      <c r="E34" s="105"/>
      <c r="F34" s="105"/>
      <c r="G34" s="105"/>
      <c r="H34" s="105"/>
      <c r="I34" s="105"/>
      <c r="J34" s="105"/>
      <c r="K34" s="105"/>
      <c r="L34" s="105"/>
      <c r="M34" s="105"/>
      <c r="N34" s="105"/>
      <c r="O34" s="105"/>
    </row>
    <row r="35" spans="2:15" ht="243.75" customHeight="1">
      <c r="B35" s="106" t="s">
        <v>3</v>
      </c>
      <c r="C35" s="106"/>
      <c r="D35" s="106"/>
      <c r="E35" s="106"/>
      <c r="F35" s="106"/>
      <c r="G35" s="106"/>
      <c r="H35" s="106"/>
      <c r="I35" s="106"/>
      <c r="J35" s="106"/>
      <c r="K35" s="106"/>
      <c r="L35" s="106"/>
      <c r="M35" s="106"/>
      <c r="N35" s="106"/>
      <c r="O35" s="106"/>
    </row>
    <row r="36" spans="2:15" ht="89.25" customHeight="1">
      <c r="B36" s="107" t="s">
        <v>4</v>
      </c>
      <c r="C36" s="107"/>
      <c r="D36" s="107"/>
      <c r="E36" s="107"/>
      <c r="F36" s="107"/>
      <c r="G36" s="107"/>
      <c r="H36" s="107"/>
      <c r="I36" s="107"/>
      <c r="J36" s="107"/>
      <c r="K36" s="107"/>
      <c r="L36" s="107"/>
      <c r="M36" s="107"/>
      <c r="N36" s="107"/>
      <c r="O36" s="107"/>
    </row>
    <row r="37" spans="2:15" ht="58.5" customHeight="1">
      <c r="B37" s="107" t="s">
        <v>5</v>
      </c>
      <c r="C37" s="107"/>
      <c r="D37" s="107"/>
      <c r="E37" s="107"/>
      <c r="F37" s="107"/>
      <c r="G37" s="107"/>
      <c r="H37" s="107"/>
      <c r="I37" s="107"/>
      <c r="J37" s="107"/>
      <c r="K37" s="107"/>
      <c r="L37" s="107"/>
      <c r="M37" s="107"/>
      <c r="N37" s="107"/>
      <c r="O37" s="107"/>
    </row>
    <row r="38" spans="2:15" ht="20.25" customHeight="1"/>
    <row r="39" spans="2:15" ht="36.75" customHeight="1">
      <c r="B39" s="4" t="s">
        <v>6</v>
      </c>
      <c r="C39" s="2"/>
      <c r="D39" s="2"/>
      <c r="E39" s="2"/>
      <c r="F39" s="2"/>
      <c r="G39" s="2"/>
      <c r="H39" s="2"/>
      <c r="I39" s="2"/>
      <c r="J39" s="2"/>
      <c r="K39" s="2"/>
      <c r="L39" s="2"/>
      <c r="M39" s="2"/>
      <c r="N39" s="2"/>
    </row>
    <row r="40" spans="2:15" ht="14.45" customHeight="1">
      <c r="B40" s="100" t="s">
        <v>743</v>
      </c>
      <c r="C40" s="101"/>
      <c r="D40" s="101"/>
      <c r="E40" s="101"/>
      <c r="F40" s="101"/>
      <c r="G40" s="101"/>
      <c r="H40" s="101"/>
      <c r="I40" s="101"/>
      <c r="J40" s="101"/>
      <c r="K40" s="101"/>
      <c r="L40" s="101"/>
      <c r="M40" s="101"/>
      <c r="N40" s="101"/>
    </row>
    <row r="41" spans="2:15" ht="14.45" customHeight="1">
      <c r="B41" s="101"/>
      <c r="C41" s="101"/>
      <c r="D41" s="101"/>
      <c r="E41" s="101"/>
      <c r="F41" s="101"/>
      <c r="G41" s="101"/>
      <c r="H41" s="101"/>
      <c r="I41" s="101"/>
      <c r="J41" s="101"/>
      <c r="K41" s="101"/>
      <c r="L41" s="101"/>
      <c r="M41" s="101"/>
      <c r="N41" s="101"/>
    </row>
    <row r="42" spans="2:15" ht="14.45" customHeight="1">
      <c r="B42" s="101"/>
      <c r="C42" s="101"/>
      <c r="D42" s="101"/>
      <c r="E42" s="101"/>
      <c r="F42" s="101"/>
      <c r="G42" s="101"/>
      <c r="H42" s="101"/>
      <c r="I42" s="101"/>
      <c r="J42" s="101"/>
      <c r="K42" s="101"/>
      <c r="L42" s="101"/>
      <c r="M42" s="101"/>
      <c r="N42" s="101"/>
    </row>
    <row r="43" spans="2:15" ht="14.45" customHeight="1">
      <c r="B43" s="101"/>
      <c r="C43" s="101"/>
      <c r="D43" s="101"/>
      <c r="E43" s="101"/>
      <c r="F43" s="101"/>
      <c r="G43" s="101"/>
      <c r="H43" s="101"/>
      <c r="I43" s="101"/>
      <c r="J43" s="101"/>
      <c r="K43" s="101"/>
      <c r="L43" s="101"/>
      <c r="M43" s="101"/>
      <c r="N43" s="101"/>
    </row>
    <row r="44" spans="2:15" ht="14.45" customHeight="1">
      <c r="B44" s="101"/>
      <c r="C44" s="101"/>
      <c r="D44" s="101"/>
      <c r="E44" s="101"/>
      <c r="F44" s="101"/>
      <c r="G44" s="101"/>
      <c r="H44" s="101"/>
      <c r="I44" s="101"/>
      <c r="J44" s="101"/>
      <c r="K44" s="101"/>
      <c r="L44" s="101"/>
      <c r="M44" s="101"/>
      <c r="N44" s="101"/>
    </row>
    <row r="45" spans="2:15" ht="14.45" customHeight="1">
      <c r="B45" s="101"/>
      <c r="C45" s="101"/>
      <c r="D45" s="101"/>
      <c r="E45" s="101"/>
      <c r="F45" s="101"/>
      <c r="G45" s="101"/>
      <c r="H45" s="101"/>
      <c r="I45" s="101"/>
      <c r="J45" s="101"/>
      <c r="K45" s="101"/>
      <c r="L45" s="101"/>
      <c r="M45" s="101"/>
      <c r="N45" s="101"/>
    </row>
    <row r="46" spans="2:15" ht="14.45" customHeight="1">
      <c r="B46" s="101"/>
      <c r="C46" s="101"/>
      <c r="D46" s="101"/>
      <c r="E46" s="101"/>
      <c r="F46" s="101"/>
      <c r="G46" s="101"/>
      <c r="H46" s="101"/>
      <c r="I46" s="101"/>
      <c r="J46" s="101"/>
      <c r="K46" s="101"/>
      <c r="L46" s="101"/>
      <c r="M46" s="101"/>
      <c r="N46" s="101"/>
    </row>
    <row r="47" spans="2:15" ht="14.45" customHeight="1">
      <c r="B47" s="101"/>
      <c r="C47" s="101"/>
      <c r="D47" s="101"/>
      <c r="E47" s="101"/>
      <c r="F47" s="101"/>
      <c r="G47" s="101"/>
      <c r="H47" s="101"/>
      <c r="I47" s="101"/>
      <c r="J47" s="101"/>
      <c r="K47" s="101"/>
      <c r="L47" s="101"/>
      <c r="M47" s="101"/>
      <c r="N47" s="101"/>
    </row>
    <row r="48" spans="2:15" ht="14.45" customHeight="1">
      <c r="B48" s="101"/>
      <c r="C48" s="101"/>
      <c r="D48" s="101"/>
      <c r="E48" s="101"/>
      <c r="F48" s="101"/>
      <c r="G48" s="101"/>
      <c r="H48" s="101"/>
      <c r="I48" s="101"/>
      <c r="J48" s="101"/>
      <c r="K48" s="101"/>
      <c r="L48" s="101"/>
      <c r="M48" s="101"/>
      <c r="N48" s="101"/>
    </row>
    <row r="49" spans="2:14" ht="34.5" customHeight="1">
      <c r="B49" s="101"/>
      <c r="C49" s="101"/>
      <c r="D49" s="101"/>
      <c r="E49" s="101"/>
      <c r="F49" s="101"/>
      <c r="G49" s="101"/>
      <c r="H49" s="101"/>
      <c r="I49" s="101"/>
      <c r="J49" s="101"/>
      <c r="K49" s="101"/>
      <c r="L49" s="101"/>
      <c r="M49" s="101"/>
      <c r="N49" s="101"/>
    </row>
    <row r="51" spans="2:14" ht="87.75" customHeight="1">
      <c r="B51" s="102" t="s">
        <v>742</v>
      </c>
      <c r="C51" s="103"/>
      <c r="D51" s="103"/>
      <c r="E51" s="103"/>
      <c r="F51" s="103"/>
      <c r="G51" s="103"/>
      <c r="H51" s="103"/>
      <c r="I51" s="103"/>
      <c r="J51" s="103"/>
      <c r="K51" s="103"/>
      <c r="L51" s="103"/>
      <c r="M51" s="103"/>
      <c r="N51" s="103"/>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8:S908"/>
  <sheetViews>
    <sheetView zoomScale="80" zoomScaleNormal="80" workbookViewId="0">
      <selection activeCell="C49" sqref="C49"/>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48" spans="3:3" ht="18.75">
      <c r="C48" s="91" t="s">
        <v>741</v>
      </c>
    </row>
    <row r="49" spans="2:19" ht="18.75">
      <c r="C49" s="91" t="s">
        <v>738</v>
      </c>
    </row>
    <row r="50" spans="2:19" ht="18.75">
      <c r="C50" s="91" t="s">
        <v>739</v>
      </c>
    </row>
    <row r="52" spans="2:19" ht="39" customHeight="1">
      <c r="B52" s="54"/>
      <c r="C52" s="111" t="s">
        <v>523</v>
      </c>
      <c r="D52" s="111"/>
      <c r="E52" s="111"/>
      <c r="F52" s="111"/>
      <c r="G52" s="111"/>
      <c r="H52" s="111"/>
      <c r="I52" s="111"/>
      <c r="J52" s="111"/>
      <c r="K52" s="111"/>
      <c r="L52" s="111"/>
      <c r="M52" s="111"/>
      <c r="N52" s="111"/>
      <c r="O52" s="111"/>
      <c r="P52" s="111"/>
      <c r="R52" s="92"/>
      <c r="S52" s="55"/>
    </row>
    <row r="53" spans="2:19" ht="19.5" customHeight="1">
      <c r="B53" s="54"/>
      <c r="C53" s="54"/>
      <c r="D53" s="2"/>
      <c r="E53" s="2"/>
      <c r="F53" s="2"/>
      <c r="G53" s="2"/>
      <c r="H53" s="2"/>
      <c r="I53" s="2"/>
      <c r="J53" s="2"/>
      <c r="K53" s="2"/>
      <c r="L53" s="2"/>
      <c r="M53" s="2"/>
      <c r="N53" s="2"/>
      <c r="O53" s="2"/>
      <c r="P53" s="2"/>
      <c r="R53" s="92"/>
      <c r="S53" s="55"/>
    </row>
    <row r="54" spans="2:19" ht="23.25">
      <c r="B54" s="54"/>
      <c r="C54" s="112" t="s">
        <v>524</v>
      </c>
      <c r="D54" s="112"/>
      <c r="E54" s="112"/>
      <c r="F54" s="112"/>
      <c r="G54" s="112"/>
      <c r="H54" s="112"/>
      <c r="I54" s="112"/>
      <c r="J54" s="112"/>
      <c r="K54" s="112"/>
      <c r="L54" s="112"/>
      <c r="M54" s="112"/>
      <c r="N54" s="112"/>
      <c r="O54" s="112"/>
      <c r="P54" s="112"/>
      <c r="R54" s="92"/>
      <c r="S54" s="55"/>
    </row>
    <row r="55" spans="2:19" ht="19.5" customHeight="1">
      <c r="B55" s="54"/>
      <c r="C55" s="54"/>
      <c r="D55" s="2"/>
      <c r="E55" s="2"/>
      <c r="F55" s="2"/>
      <c r="G55" s="2"/>
      <c r="H55" s="2"/>
      <c r="I55" s="2"/>
      <c r="J55" s="2"/>
      <c r="K55" s="2"/>
      <c r="L55" s="2"/>
      <c r="M55" s="2"/>
      <c r="N55" s="2"/>
      <c r="O55" s="2"/>
      <c r="P55" s="2"/>
      <c r="R55" s="92"/>
      <c r="S55" s="55"/>
    </row>
    <row r="56" spans="2:19" ht="19.5" customHeight="1">
      <c r="B56" s="54"/>
      <c r="C56" s="56" t="s">
        <v>495</v>
      </c>
      <c r="D56" s="56" t="s">
        <v>525</v>
      </c>
      <c r="E56" s="56" t="s">
        <v>526</v>
      </c>
      <c r="F56" s="56" t="s">
        <v>527</v>
      </c>
      <c r="G56" s="56" t="s">
        <v>528</v>
      </c>
      <c r="H56" s="56" t="s">
        <v>522</v>
      </c>
      <c r="I56" s="2"/>
      <c r="J56" s="2"/>
      <c r="K56" s="2"/>
      <c r="L56" s="2"/>
      <c r="M56" s="2"/>
      <c r="N56" s="2"/>
      <c r="O56" s="2"/>
      <c r="P56" s="2"/>
      <c r="R56" s="92"/>
      <c r="S56" s="55"/>
    </row>
    <row r="57" spans="2:19" ht="19.5" customHeight="1">
      <c r="B57" s="54"/>
      <c r="C57" s="57" t="s">
        <v>529</v>
      </c>
      <c r="D57" s="58">
        <v>1024</v>
      </c>
      <c r="E57" s="58">
        <v>162</v>
      </c>
      <c r="F57" s="58">
        <v>78</v>
      </c>
      <c r="G57" s="58">
        <v>27</v>
      </c>
      <c r="H57" s="59">
        <v>1291</v>
      </c>
      <c r="I57" s="2"/>
      <c r="J57" s="2"/>
      <c r="K57" s="2"/>
      <c r="L57" s="2"/>
      <c r="M57" s="2"/>
      <c r="N57" s="2"/>
      <c r="O57" s="2"/>
      <c r="P57" s="2"/>
      <c r="Q57" s="81"/>
      <c r="R57" s="92"/>
      <c r="S57" s="55"/>
    </row>
    <row r="58" spans="2:19" ht="19.5" customHeight="1">
      <c r="B58" s="54"/>
      <c r="C58" s="57" t="s">
        <v>530</v>
      </c>
      <c r="D58" s="58">
        <v>1051</v>
      </c>
      <c r="E58" s="58">
        <v>190</v>
      </c>
      <c r="F58" s="58">
        <v>89</v>
      </c>
      <c r="G58" s="58">
        <v>36</v>
      </c>
      <c r="H58" s="59">
        <v>1366</v>
      </c>
      <c r="I58" s="2"/>
      <c r="J58" s="2"/>
      <c r="K58" s="2"/>
      <c r="L58" s="2"/>
      <c r="M58" s="2"/>
      <c r="N58" s="2"/>
      <c r="O58" s="2"/>
      <c r="P58" s="2"/>
      <c r="R58" s="92"/>
      <c r="S58" s="55"/>
    </row>
    <row r="59" spans="2:19" ht="19.5" customHeight="1">
      <c r="B59" s="54"/>
      <c r="C59" s="54"/>
      <c r="D59" s="2"/>
      <c r="E59" s="2"/>
      <c r="F59" s="2"/>
      <c r="G59" s="2"/>
      <c r="H59" s="2"/>
      <c r="I59" s="2"/>
      <c r="J59" s="2"/>
      <c r="K59" s="2"/>
      <c r="L59" s="2"/>
      <c r="M59" s="2"/>
      <c r="N59" s="2"/>
      <c r="O59" s="2"/>
      <c r="P59" s="2"/>
      <c r="R59" s="92"/>
      <c r="S59" s="55"/>
    </row>
    <row r="60" spans="2:19" ht="25.5" customHeight="1">
      <c r="B60" s="54"/>
      <c r="C60" s="56" t="s">
        <v>496</v>
      </c>
      <c r="D60" s="56" t="s">
        <v>525</v>
      </c>
      <c r="E60" s="56" t="s">
        <v>526</v>
      </c>
      <c r="F60" s="56" t="s">
        <v>527</v>
      </c>
      <c r="G60" s="56" t="s">
        <v>528</v>
      </c>
      <c r="H60" s="56" t="s">
        <v>522</v>
      </c>
      <c r="I60" s="2"/>
      <c r="J60" s="2"/>
      <c r="K60" s="2"/>
      <c r="L60" s="2"/>
      <c r="M60" s="2"/>
      <c r="N60" s="2"/>
      <c r="O60" s="2"/>
      <c r="P60" s="2"/>
      <c r="R60" s="92"/>
      <c r="S60" s="55"/>
    </row>
    <row r="61" spans="2:19" ht="19.5" customHeight="1">
      <c r="B61" s="54"/>
      <c r="C61" s="57" t="s">
        <v>529</v>
      </c>
      <c r="D61" s="60">
        <v>0.49349397590361443</v>
      </c>
      <c r="E61" s="60">
        <v>0.46022727272727271</v>
      </c>
      <c r="F61" s="60">
        <v>0.46706586826347307</v>
      </c>
      <c r="G61" s="60">
        <v>0.42857142857142855</v>
      </c>
      <c r="H61" s="61">
        <v>0.48588633797515995</v>
      </c>
      <c r="I61" s="2"/>
      <c r="J61" s="2"/>
      <c r="K61" s="2"/>
      <c r="L61" s="2"/>
      <c r="M61" s="2"/>
      <c r="N61" s="2"/>
      <c r="O61" s="2"/>
      <c r="P61" s="2"/>
      <c r="R61" s="92"/>
      <c r="S61" s="55"/>
    </row>
    <row r="62" spans="2:19" ht="19.5" customHeight="1">
      <c r="B62" s="54"/>
      <c r="C62" s="57" t="s">
        <v>530</v>
      </c>
      <c r="D62" s="60">
        <v>0.50650602409638557</v>
      </c>
      <c r="E62" s="60">
        <v>0.53977272727272729</v>
      </c>
      <c r="F62" s="60">
        <v>0.53293413173652693</v>
      </c>
      <c r="G62" s="60">
        <v>0.5714285714285714</v>
      </c>
      <c r="H62" s="61">
        <v>0.51411366202483999</v>
      </c>
      <c r="I62" s="2"/>
      <c r="J62" s="2"/>
      <c r="K62" s="2"/>
      <c r="L62" s="2"/>
      <c r="M62" s="2"/>
      <c r="N62" s="2"/>
      <c r="O62" s="2"/>
      <c r="P62" s="2"/>
      <c r="R62" s="92"/>
      <c r="S62" s="55"/>
    </row>
    <row r="63" spans="2:19" ht="105" customHeight="1">
      <c r="B63" s="54"/>
      <c r="C63" s="54"/>
      <c r="D63" s="2"/>
      <c r="E63" s="2"/>
      <c r="F63" s="2"/>
      <c r="G63" s="2"/>
      <c r="H63" s="2"/>
      <c r="I63" s="2"/>
      <c r="J63" s="2"/>
      <c r="K63" s="2"/>
      <c r="L63" s="2"/>
      <c r="M63" s="2"/>
      <c r="N63" s="2"/>
      <c r="O63" s="2"/>
      <c r="P63" s="2"/>
      <c r="R63" s="92"/>
      <c r="S63" s="55"/>
    </row>
    <row r="64" spans="2:19" ht="23.25">
      <c r="B64" s="54"/>
      <c r="C64" s="112" t="s">
        <v>531</v>
      </c>
      <c r="D64" s="112"/>
      <c r="E64" s="112"/>
      <c r="F64" s="112"/>
      <c r="G64" s="112"/>
      <c r="H64" s="112"/>
      <c r="I64" s="112"/>
      <c r="J64" s="112"/>
      <c r="K64" s="112"/>
      <c r="L64" s="112"/>
      <c r="M64" s="112"/>
      <c r="N64" s="112"/>
      <c r="O64" s="112"/>
      <c r="P64" s="112"/>
      <c r="R64" s="92"/>
      <c r="S64" s="55"/>
    </row>
    <row r="65" spans="2:19" ht="19.5" customHeight="1">
      <c r="B65" s="54"/>
      <c r="C65" s="54"/>
      <c r="D65" s="2"/>
      <c r="E65" s="2"/>
      <c r="F65" s="2"/>
      <c r="G65" s="2"/>
      <c r="H65" s="2"/>
      <c r="I65" s="2"/>
      <c r="J65" s="2"/>
      <c r="K65" s="2"/>
      <c r="L65" s="2"/>
      <c r="M65" s="2"/>
      <c r="N65" s="2"/>
      <c r="O65" s="2"/>
      <c r="P65" s="2"/>
      <c r="R65" s="92"/>
      <c r="S65" s="55"/>
    </row>
    <row r="66" spans="2:19" ht="19.5" customHeight="1">
      <c r="B66" s="54"/>
      <c r="C66" s="56" t="s">
        <v>495</v>
      </c>
      <c r="D66" s="56" t="s">
        <v>525</v>
      </c>
      <c r="E66" s="56" t="s">
        <v>526</v>
      </c>
      <c r="F66" s="56" t="s">
        <v>527</v>
      </c>
      <c r="G66" s="56" t="s">
        <v>528</v>
      </c>
      <c r="H66" s="56" t="s">
        <v>522</v>
      </c>
      <c r="I66" s="2"/>
      <c r="J66" s="2"/>
      <c r="K66" s="2"/>
      <c r="L66" s="2"/>
      <c r="M66" s="2"/>
      <c r="N66" s="2"/>
      <c r="O66" s="2"/>
      <c r="P66" s="2"/>
      <c r="R66" s="92"/>
      <c r="S66" s="55"/>
    </row>
    <row r="67" spans="2:19" ht="19.5" customHeight="1">
      <c r="B67" s="54"/>
      <c r="C67" s="57" t="s">
        <v>532</v>
      </c>
      <c r="D67" s="58">
        <v>1560</v>
      </c>
      <c r="E67" s="58">
        <v>243</v>
      </c>
      <c r="F67" s="58">
        <v>119</v>
      </c>
      <c r="G67" s="58">
        <v>18</v>
      </c>
      <c r="H67" s="58">
        <v>1940</v>
      </c>
      <c r="I67" s="2"/>
      <c r="J67" s="2"/>
      <c r="K67" s="2"/>
      <c r="L67" s="2"/>
      <c r="M67" s="2"/>
      <c r="N67" s="2"/>
      <c r="O67" s="2"/>
      <c r="P67" s="2"/>
      <c r="R67" s="92"/>
      <c r="S67" s="55"/>
    </row>
    <row r="68" spans="2:19" ht="19.5" customHeight="1">
      <c r="B68" s="54"/>
      <c r="C68" s="57" t="s">
        <v>533</v>
      </c>
      <c r="D68" s="58">
        <v>237</v>
      </c>
      <c r="E68" s="58">
        <v>39</v>
      </c>
      <c r="F68" s="58">
        <v>38</v>
      </c>
      <c r="G68" s="58">
        <v>29</v>
      </c>
      <c r="H68" s="58">
        <v>343</v>
      </c>
      <c r="I68" s="2"/>
      <c r="J68" s="2"/>
      <c r="K68" s="2"/>
      <c r="L68" s="2"/>
      <c r="M68" s="2"/>
      <c r="N68" s="2"/>
      <c r="O68" s="2"/>
      <c r="P68" s="2"/>
      <c r="R68" s="92"/>
      <c r="S68" s="55"/>
    </row>
    <row r="69" spans="2:19" ht="19.5" customHeight="1">
      <c r="B69" s="54"/>
      <c r="C69" s="57" t="s">
        <v>534</v>
      </c>
      <c r="D69" s="58">
        <v>278</v>
      </c>
      <c r="E69" s="58">
        <v>70</v>
      </c>
      <c r="F69" s="58">
        <v>10</v>
      </c>
      <c r="G69" s="58">
        <v>16</v>
      </c>
      <c r="H69" s="58">
        <v>374</v>
      </c>
      <c r="I69" s="2"/>
      <c r="J69" s="2"/>
      <c r="K69" s="2"/>
      <c r="L69" s="2"/>
      <c r="M69" s="2"/>
      <c r="N69" s="2"/>
      <c r="O69" s="2"/>
      <c r="P69" s="2"/>
      <c r="R69" s="92"/>
      <c r="S69" s="55"/>
    </row>
    <row r="70" spans="2:19" ht="19.5" customHeight="1">
      <c r="B70" s="54"/>
      <c r="C70" s="54"/>
      <c r="D70" s="2"/>
      <c r="E70" s="2"/>
      <c r="F70" s="2"/>
      <c r="G70" s="2"/>
      <c r="H70" s="2"/>
      <c r="I70" s="2"/>
      <c r="J70" s="2"/>
      <c r="K70" s="2"/>
      <c r="L70" s="2"/>
      <c r="M70" s="2"/>
      <c r="N70" s="2"/>
      <c r="O70" s="2"/>
      <c r="P70" s="2"/>
      <c r="R70" s="92"/>
      <c r="S70" s="55"/>
    </row>
    <row r="71" spans="2:19" ht="19.5" customHeight="1">
      <c r="B71" s="54"/>
      <c r="C71" s="56" t="s">
        <v>496</v>
      </c>
      <c r="D71" s="56" t="s">
        <v>525</v>
      </c>
      <c r="E71" s="56" t="s">
        <v>526</v>
      </c>
      <c r="F71" s="56" t="s">
        <v>527</v>
      </c>
      <c r="G71" s="56" t="s">
        <v>528</v>
      </c>
      <c r="H71" s="56" t="s">
        <v>522</v>
      </c>
      <c r="I71" s="2"/>
      <c r="J71" s="2"/>
      <c r="K71" s="2"/>
      <c r="L71" s="2"/>
      <c r="M71" s="2"/>
      <c r="N71" s="2"/>
      <c r="O71" s="2"/>
      <c r="P71" s="2"/>
      <c r="R71" s="92"/>
      <c r="S71" s="55"/>
    </row>
    <row r="72" spans="2:19" ht="19.5" customHeight="1">
      <c r="B72" s="54"/>
      <c r="C72" s="57" t="s">
        <v>532</v>
      </c>
      <c r="D72" s="60">
        <v>0.75180722891566265</v>
      </c>
      <c r="E72" s="60">
        <v>0.69034090909090906</v>
      </c>
      <c r="F72" s="60">
        <v>0.71257485029940115</v>
      </c>
      <c r="G72" s="60">
        <v>0.2857142857142857</v>
      </c>
      <c r="H72" s="60">
        <v>0.73014678208505834</v>
      </c>
      <c r="I72" s="62"/>
      <c r="J72" s="2"/>
      <c r="K72" s="2"/>
      <c r="L72" s="2"/>
      <c r="M72" s="2"/>
      <c r="N72" s="2"/>
      <c r="O72" s="2"/>
      <c r="P72" s="2"/>
      <c r="R72" s="92"/>
      <c r="S72" s="55"/>
    </row>
    <row r="73" spans="2:19" ht="23.25">
      <c r="B73" s="54"/>
      <c r="C73" s="57" t="s">
        <v>533</v>
      </c>
      <c r="D73" s="60">
        <v>0.11421686746987952</v>
      </c>
      <c r="E73" s="60">
        <v>0.11079545454545454</v>
      </c>
      <c r="F73" s="60">
        <v>0.22754491017964071</v>
      </c>
      <c r="G73" s="60">
        <v>0.46031746031746029</v>
      </c>
      <c r="H73" s="60">
        <v>0.1290929619872036</v>
      </c>
      <c r="I73" s="62"/>
      <c r="J73" s="2"/>
      <c r="K73" s="2"/>
      <c r="L73" s="2"/>
      <c r="M73" s="2"/>
      <c r="N73" s="2"/>
      <c r="O73" s="2"/>
      <c r="P73" s="2"/>
      <c r="R73" s="92"/>
      <c r="S73" s="55"/>
    </row>
    <row r="74" spans="2:19" ht="19.5" customHeight="1">
      <c r="B74" s="54"/>
      <c r="C74" s="57" t="s">
        <v>534</v>
      </c>
      <c r="D74" s="60">
        <v>0.13397590361445783</v>
      </c>
      <c r="E74" s="60">
        <v>0.19886363636363635</v>
      </c>
      <c r="F74" s="60">
        <v>5.9880239520958084E-2</v>
      </c>
      <c r="G74" s="60">
        <v>0.25396825396825395</v>
      </c>
      <c r="H74" s="60">
        <v>0.14076025592773805</v>
      </c>
      <c r="I74" s="62"/>
      <c r="J74" s="2"/>
      <c r="K74" s="2"/>
      <c r="L74" s="2"/>
      <c r="M74" s="2"/>
      <c r="N74" s="2"/>
      <c r="O74" s="2"/>
      <c r="P74" s="2"/>
      <c r="R74" s="92"/>
      <c r="S74" s="55"/>
    </row>
    <row r="75" spans="2:19" ht="78.75" customHeight="1">
      <c r="B75" s="54"/>
      <c r="C75" s="54"/>
      <c r="D75" s="2"/>
      <c r="E75" s="2"/>
      <c r="F75" s="2"/>
      <c r="G75" s="2"/>
      <c r="H75" s="2"/>
      <c r="I75" s="2"/>
      <c r="J75" s="2"/>
      <c r="K75" s="2"/>
      <c r="L75" s="2"/>
      <c r="M75" s="2"/>
      <c r="N75" s="2"/>
      <c r="O75" s="2"/>
      <c r="P75" s="2"/>
      <c r="R75" s="92"/>
      <c r="S75" s="55"/>
    </row>
    <row r="76" spans="2:19" ht="23.25">
      <c r="C76" s="112" t="s">
        <v>535</v>
      </c>
      <c r="D76" s="112"/>
      <c r="E76" s="112"/>
      <c r="F76" s="112"/>
      <c r="G76" s="112"/>
      <c r="H76" s="112"/>
      <c r="I76" s="112"/>
      <c r="J76" s="112"/>
      <c r="K76" s="112"/>
      <c r="L76" s="112"/>
      <c r="M76" s="112"/>
      <c r="N76" s="112"/>
      <c r="O76" s="112"/>
      <c r="P76" s="112"/>
      <c r="R76" s="92"/>
      <c r="S76" s="55"/>
    </row>
    <row r="77" spans="2:19">
      <c r="R77" s="92"/>
      <c r="S77" s="55"/>
    </row>
    <row r="78" spans="2:19" ht="23.25">
      <c r="C78" s="63">
        <v>0</v>
      </c>
      <c r="D78" s="64">
        <v>0.89081455805892551</v>
      </c>
      <c r="E78" s="65"/>
      <c r="F78" s="65"/>
      <c r="G78" s="65"/>
      <c r="H78" s="65"/>
      <c r="I78" s="65"/>
      <c r="R78" s="92"/>
      <c r="S78" s="55"/>
    </row>
    <row r="79" spans="2:19" ht="23.25">
      <c r="C79" s="63">
        <v>1</v>
      </c>
      <c r="D79" s="64">
        <v>8.2755632582322353E-2</v>
      </c>
      <c r="E79" s="65"/>
      <c r="F79" s="65"/>
      <c r="G79" s="65"/>
      <c r="H79" s="65"/>
      <c r="I79" s="65"/>
      <c r="R79" s="92"/>
      <c r="S79" s="55"/>
    </row>
    <row r="80" spans="2:19" ht="23.25">
      <c r="C80" s="63">
        <v>2</v>
      </c>
      <c r="D80" s="64">
        <v>2.2530329289428077E-2</v>
      </c>
      <c r="E80" s="65"/>
      <c r="F80" s="65"/>
      <c r="G80" s="65"/>
      <c r="H80" s="65"/>
      <c r="I80" s="65"/>
      <c r="R80" s="92"/>
      <c r="S80" s="55"/>
    </row>
    <row r="81" spans="3:19" ht="23.25">
      <c r="C81" s="63">
        <v>3</v>
      </c>
      <c r="D81" s="64">
        <v>0</v>
      </c>
      <c r="E81" s="65"/>
      <c r="F81" s="65"/>
      <c r="G81" s="65"/>
      <c r="H81" s="65"/>
      <c r="I81" s="65"/>
      <c r="R81" s="92"/>
      <c r="S81" s="55"/>
    </row>
    <row r="82" spans="3:19" ht="23.25">
      <c r="C82" s="63">
        <v>4</v>
      </c>
      <c r="D82" s="64">
        <v>0</v>
      </c>
      <c r="E82" s="65"/>
      <c r="F82" s="65"/>
      <c r="G82" s="65"/>
      <c r="H82" s="65"/>
      <c r="I82" s="65"/>
      <c r="R82" s="92"/>
      <c r="S82" s="55"/>
    </row>
    <row r="83" spans="3:19" ht="23.25">
      <c r="C83" s="63">
        <v>5</v>
      </c>
      <c r="D83" s="64">
        <v>0</v>
      </c>
      <c r="E83" s="65"/>
      <c r="F83" s="65"/>
      <c r="G83" s="65"/>
      <c r="H83" s="65"/>
      <c r="I83" s="65"/>
      <c r="R83" s="92"/>
      <c r="S83" s="55"/>
    </row>
    <row r="84" spans="3:19" ht="23.25">
      <c r="C84" s="63">
        <v>6</v>
      </c>
      <c r="D84" s="64">
        <v>0</v>
      </c>
      <c r="E84" s="66"/>
      <c r="F84" s="66"/>
      <c r="G84" s="66"/>
      <c r="H84" s="66"/>
      <c r="I84" s="66"/>
      <c r="R84" s="92"/>
      <c r="S84" s="55"/>
    </row>
    <row r="85" spans="3:19">
      <c r="R85" s="92"/>
      <c r="S85" s="55"/>
    </row>
    <row r="86" spans="3:19">
      <c r="R86" s="92"/>
      <c r="S86" s="55"/>
    </row>
    <row r="87" spans="3:19">
      <c r="R87" s="92"/>
      <c r="S87" s="55"/>
    </row>
    <row r="88" spans="3:19">
      <c r="R88" s="92"/>
      <c r="S88" s="55"/>
    </row>
    <row r="89" spans="3:19">
      <c r="R89" s="92"/>
      <c r="S89" s="55"/>
    </row>
    <row r="90" spans="3:19">
      <c r="R90" s="92"/>
      <c r="S90" s="55"/>
    </row>
    <row r="91" spans="3:19" ht="34.5" customHeight="1">
      <c r="C91" s="111" t="s">
        <v>536</v>
      </c>
      <c r="D91" s="111"/>
      <c r="E91" s="111"/>
      <c r="F91" s="111"/>
      <c r="G91" s="111"/>
      <c r="H91" s="111"/>
      <c r="I91" s="111"/>
      <c r="J91" s="111"/>
      <c r="K91" s="111"/>
      <c r="L91" s="111"/>
      <c r="M91" s="111"/>
      <c r="N91" s="111"/>
      <c r="O91" s="111"/>
      <c r="P91" s="111"/>
      <c r="R91" s="92"/>
      <c r="S91" s="55"/>
    </row>
    <row r="92" spans="3:19">
      <c r="R92" s="92"/>
      <c r="S92" s="55"/>
    </row>
    <row r="93" spans="3:19" ht="23.25">
      <c r="C93" s="112" t="s">
        <v>537</v>
      </c>
      <c r="D93" s="112"/>
      <c r="E93" s="112"/>
      <c r="F93" s="112"/>
      <c r="G93" s="112"/>
      <c r="H93" s="112"/>
      <c r="I93" s="112"/>
      <c r="J93" s="112"/>
      <c r="K93" s="112"/>
      <c r="L93" s="112"/>
      <c r="M93" s="112"/>
      <c r="N93" s="112"/>
      <c r="O93" s="112"/>
      <c r="P93" s="112"/>
      <c r="R93" s="92"/>
      <c r="S93" s="55"/>
    </row>
    <row r="94" spans="3:19">
      <c r="R94" s="92"/>
      <c r="S94" s="55"/>
    </row>
    <row r="95" spans="3:19" ht="21">
      <c r="C95" s="63" t="s">
        <v>538</v>
      </c>
      <c r="D95" s="60">
        <v>0.54234098607452008</v>
      </c>
      <c r="R95" s="92"/>
      <c r="S95" s="55"/>
    </row>
    <row r="96" spans="3:19" ht="23.25">
      <c r="C96" s="66"/>
      <c r="D96" s="67"/>
      <c r="R96" s="92"/>
      <c r="S96" s="55"/>
    </row>
    <row r="97" spans="3:19" ht="23.25">
      <c r="C97" s="69" t="s">
        <v>538</v>
      </c>
      <c r="D97" s="56" t="s">
        <v>539</v>
      </c>
      <c r="E97" s="56" t="s">
        <v>540</v>
      </c>
      <c r="F97" s="56" t="s">
        <v>541</v>
      </c>
      <c r="R97" s="92"/>
      <c r="S97" s="55"/>
    </row>
    <row r="98" spans="3:19" ht="21">
      <c r="C98" s="63" t="s">
        <v>542</v>
      </c>
      <c r="D98" s="60">
        <v>0.23150984682713349</v>
      </c>
      <c r="E98" s="60">
        <v>0.58336980306345732</v>
      </c>
      <c r="F98" s="60">
        <v>0.18512035010940919</v>
      </c>
      <c r="R98" s="92"/>
      <c r="S98" s="55"/>
    </row>
    <row r="99" spans="3:19" ht="21">
      <c r="C99" s="63" t="s">
        <v>543</v>
      </c>
      <c r="D99" s="60">
        <v>0.27892652881654201</v>
      </c>
      <c r="E99" s="60">
        <v>0.5305763308402992</v>
      </c>
      <c r="F99" s="60">
        <v>0.19049714034315882</v>
      </c>
      <c r="R99" s="92"/>
      <c r="S99" s="55"/>
    </row>
    <row r="100" spans="3:19" ht="21">
      <c r="C100" s="63" t="s">
        <v>544</v>
      </c>
      <c r="D100" s="60">
        <v>0.44562334217506633</v>
      </c>
      <c r="E100" s="60">
        <v>0.48541114058355439</v>
      </c>
      <c r="F100" s="60">
        <v>6.8965517241379309E-2</v>
      </c>
      <c r="R100" s="92"/>
      <c r="S100" s="55"/>
    </row>
    <row r="101" spans="3:19" ht="21">
      <c r="C101" s="63" t="s">
        <v>545</v>
      </c>
      <c r="D101" s="60">
        <v>0.30149647887323944</v>
      </c>
      <c r="E101" s="60">
        <v>0.57306338028169013</v>
      </c>
      <c r="F101" s="60">
        <v>0.12544014084507044</v>
      </c>
      <c r="R101" s="92"/>
      <c r="S101" s="55"/>
    </row>
    <row r="102" spans="3:19" ht="41.25" customHeight="1">
      <c r="R102" s="92"/>
      <c r="S102" s="55"/>
    </row>
    <row r="103" spans="3:19" ht="21">
      <c r="C103" s="63" t="s">
        <v>546</v>
      </c>
      <c r="D103" s="60">
        <v>3.8012796386902518E-2</v>
      </c>
      <c r="R103" s="92"/>
      <c r="S103" s="55"/>
    </row>
    <row r="104" spans="3:19">
      <c r="R104" s="92"/>
      <c r="S104" s="55"/>
    </row>
    <row r="105" spans="3:19" ht="23.25">
      <c r="C105" s="69" t="s">
        <v>546</v>
      </c>
      <c r="D105" s="56" t="s">
        <v>539</v>
      </c>
      <c r="E105" s="56" t="s">
        <v>540</v>
      </c>
      <c r="F105" s="56" t="s">
        <v>541</v>
      </c>
      <c r="R105" s="92"/>
      <c r="S105" s="55"/>
    </row>
    <row r="106" spans="3:19" ht="21">
      <c r="C106" s="63" t="s">
        <v>542</v>
      </c>
      <c r="D106" s="60">
        <v>0.19474497681607419</v>
      </c>
      <c r="E106" s="60">
        <v>0.37867078825347761</v>
      </c>
      <c r="F106" s="60">
        <v>0.42658423493044823</v>
      </c>
      <c r="R106" s="92"/>
      <c r="S106" s="55"/>
    </row>
    <row r="107" spans="3:19" ht="21">
      <c r="C107" s="63" t="s">
        <v>543</v>
      </c>
      <c r="D107" s="60">
        <v>0.20743034055727555</v>
      </c>
      <c r="E107" s="60">
        <v>0.37770897832817335</v>
      </c>
      <c r="F107" s="60">
        <v>0.4148606811145511</v>
      </c>
      <c r="R107" s="92"/>
      <c r="S107" s="55"/>
    </row>
    <row r="108" spans="3:19" ht="21">
      <c r="C108" s="63" t="s">
        <v>544</v>
      </c>
      <c r="D108" s="60">
        <v>0.2682170542635659</v>
      </c>
      <c r="E108" s="60">
        <v>0.40310077519379844</v>
      </c>
      <c r="F108" s="60">
        <v>0.32868217054263565</v>
      </c>
      <c r="R108" s="92"/>
      <c r="S108" s="55"/>
    </row>
    <row r="109" spans="3:19" ht="21">
      <c r="C109" s="63" t="s">
        <v>545</v>
      </c>
      <c r="D109" s="60">
        <v>0.20588235294117646</v>
      </c>
      <c r="E109" s="60">
        <v>0.40557275541795668</v>
      </c>
      <c r="F109" s="60">
        <v>0.38854489164086686</v>
      </c>
      <c r="R109" s="92"/>
      <c r="S109" s="55"/>
    </row>
    <row r="110" spans="3:19" ht="27" customHeight="1">
      <c r="R110" s="92"/>
      <c r="S110" s="55"/>
    </row>
    <row r="111" spans="3:19" ht="23.25">
      <c r="C111" s="112" t="s">
        <v>547</v>
      </c>
      <c r="D111" s="112"/>
      <c r="E111" s="112"/>
      <c r="F111" s="112"/>
      <c r="G111" s="112"/>
      <c r="H111" s="112"/>
      <c r="I111" s="112"/>
      <c r="J111" s="112"/>
      <c r="K111" s="112"/>
      <c r="L111" s="112"/>
      <c r="M111" s="112"/>
      <c r="N111" s="112"/>
      <c r="O111" s="112"/>
      <c r="P111" s="112"/>
      <c r="R111" s="92"/>
      <c r="S111" s="55"/>
    </row>
    <row r="112" spans="3:19" ht="17.25" customHeight="1">
      <c r="R112" s="92"/>
      <c r="S112" s="55"/>
    </row>
    <row r="113" spans="2:19" ht="23.25">
      <c r="B113" s="68" t="s">
        <v>321</v>
      </c>
      <c r="C113" s="115" t="s">
        <v>548</v>
      </c>
      <c r="D113" s="115"/>
      <c r="E113" s="115"/>
      <c r="F113" s="115"/>
      <c r="G113" s="115"/>
      <c r="H113" s="115"/>
      <c r="I113" s="115"/>
      <c r="J113" s="70">
        <v>1</v>
      </c>
      <c r="K113" s="70">
        <v>2</v>
      </c>
      <c r="L113" s="70">
        <v>3</v>
      </c>
      <c r="M113" s="70">
        <v>4</v>
      </c>
      <c r="N113" s="70">
        <v>5</v>
      </c>
      <c r="O113" s="70" t="s">
        <v>549</v>
      </c>
      <c r="R113" s="92"/>
      <c r="S113" s="55"/>
    </row>
    <row r="114" spans="2:19" ht="18.75">
      <c r="B114" s="50">
        <v>1</v>
      </c>
      <c r="C114" s="114" t="s">
        <v>550</v>
      </c>
      <c r="D114" s="114"/>
      <c r="E114" s="114"/>
      <c r="F114" s="114"/>
      <c r="G114" s="114"/>
      <c r="H114" s="114"/>
      <c r="I114" s="114"/>
      <c r="J114" s="60">
        <v>2.1075984470327231E-2</v>
      </c>
      <c r="K114" s="60">
        <v>1.6638935108153077E-2</v>
      </c>
      <c r="L114" s="60">
        <v>3.0504714364947311E-2</v>
      </c>
      <c r="M114" s="60">
        <v>0.5141430948419301</v>
      </c>
      <c r="N114" s="60">
        <v>0.41763727121464228</v>
      </c>
      <c r="O114" s="71">
        <v>4.2906267332224068</v>
      </c>
      <c r="R114" s="92"/>
      <c r="S114" s="55"/>
    </row>
    <row r="115" spans="2:19" ht="18.75">
      <c r="B115" s="50">
        <v>2</v>
      </c>
      <c r="C115" s="114" t="s">
        <v>551</v>
      </c>
      <c r="D115" s="114"/>
      <c r="E115" s="114"/>
      <c r="F115" s="114"/>
      <c r="G115" s="114"/>
      <c r="H115" s="114"/>
      <c r="I115" s="114"/>
      <c r="J115" s="60">
        <v>1.7748197448696618E-2</v>
      </c>
      <c r="K115" s="60">
        <v>2.4403771491957847E-2</v>
      </c>
      <c r="L115" s="60">
        <v>4.2706600110926231E-2</v>
      </c>
      <c r="M115" s="60">
        <v>0.48197448696616751</v>
      </c>
      <c r="N115" s="60">
        <v>0.43316694398225181</v>
      </c>
      <c r="O115" s="71">
        <v>4.2884082085413198</v>
      </c>
      <c r="R115" s="92"/>
      <c r="S115" s="55"/>
    </row>
    <row r="116" spans="2:19" ht="18.75">
      <c r="B116" s="50">
        <v>3</v>
      </c>
      <c r="C116" s="114" t="s">
        <v>552</v>
      </c>
      <c r="D116" s="114"/>
      <c r="E116" s="114"/>
      <c r="F116" s="114"/>
      <c r="G116" s="114"/>
      <c r="H116" s="114"/>
      <c r="I116" s="114"/>
      <c r="J116" s="60">
        <v>1.1092623405435386E-2</v>
      </c>
      <c r="K116" s="60">
        <v>2.2185246810870772E-2</v>
      </c>
      <c r="L116" s="60">
        <v>5.9345535219079315E-2</v>
      </c>
      <c r="M116" s="60">
        <v>0.56461453133666117</v>
      </c>
      <c r="N116" s="60">
        <v>0.34276206322795338</v>
      </c>
      <c r="O116" s="71">
        <v>4.2057681641708262</v>
      </c>
      <c r="R116" s="92"/>
      <c r="S116" s="55"/>
    </row>
    <row r="117" spans="2:19" ht="30.75" customHeight="1">
      <c r="B117" s="50">
        <v>4</v>
      </c>
      <c r="C117" s="114" t="s">
        <v>553</v>
      </c>
      <c r="D117" s="114"/>
      <c r="E117" s="114"/>
      <c r="F117" s="114"/>
      <c r="G117" s="114"/>
      <c r="H117" s="114"/>
      <c r="I117" s="114"/>
      <c r="J117" s="60">
        <v>2.9950083194675542E-2</v>
      </c>
      <c r="K117" s="60">
        <v>7.8757626178591236E-2</v>
      </c>
      <c r="L117" s="60">
        <v>9.6505823627287851E-2</v>
      </c>
      <c r="M117" s="60">
        <v>0.50859678313921242</v>
      </c>
      <c r="N117" s="60">
        <v>0.28618968386023297</v>
      </c>
      <c r="O117" s="71">
        <v>3.942318358291736</v>
      </c>
      <c r="R117" s="92"/>
      <c r="S117" s="55"/>
    </row>
    <row r="118" spans="2:19" ht="18.75">
      <c r="B118" s="50">
        <v>5</v>
      </c>
      <c r="C118" s="114" t="s">
        <v>554</v>
      </c>
      <c r="D118" s="114"/>
      <c r="E118" s="114"/>
      <c r="F118" s="114"/>
      <c r="G118" s="114"/>
      <c r="H118" s="114"/>
      <c r="I118" s="114"/>
      <c r="J118" s="60">
        <v>1.6084303937881309E-2</v>
      </c>
      <c r="K118" s="60">
        <v>1.3865779256794232E-2</v>
      </c>
      <c r="L118" s="60">
        <v>2.0521353300055462E-2</v>
      </c>
      <c r="M118" s="60">
        <v>0.36993899057127011</v>
      </c>
      <c r="N118" s="60">
        <v>0.57958957293399893</v>
      </c>
      <c r="O118" s="71">
        <v>4.4830837493067106</v>
      </c>
      <c r="R118" s="92"/>
      <c r="S118" s="55"/>
    </row>
    <row r="119" spans="2:19" ht="28.5" customHeight="1">
      <c r="B119" s="50">
        <v>6</v>
      </c>
      <c r="C119" s="114" t="s">
        <v>555</v>
      </c>
      <c r="D119" s="114"/>
      <c r="E119" s="114"/>
      <c r="F119" s="114"/>
      <c r="G119" s="114"/>
      <c r="H119" s="114"/>
      <c r="I119" s="114"/>
      <c r="J119" s="60">
        <v>1.6084303937881309E-2</v>
      </c>
      <c r="K119" s="60">
        <v>2.1630615640599003E-2</v>
      </c>
      <c r="L119" s="60">
        <v>2.2739877981142541E-2</v>
      </c>
      <c r="M119" s="60">
        <v>0.34109816971713808</v>
      </c>
      <c r="N119" s="60">
        <v>0.59844703272323907</v>
      </c>
      <c r="O119" s="71">
        <v>4.4841930116472541</v>
      </c>
      <c r="R119" s="92"/>
      <c r="S119" s="55"/>
    </row>
    <row r="120" spans="2:19" ht="18.75">
      <c r="B120" s="50">
        <v>7</v>
      </c>
      <c r="C120" s="114" t="s">
        <v>556</v>
      </c>
      <c r="D120" s="114"/>
      <c r="E120" s="114"/>
      <c r="F120" s="114"/>
      <c r="G120" s="114"/>
      <c r="H120" s="114"/>
      <c r="I120" s="114"/>
      <c r="J120" s="60">
        <v>1.552967276760954E-2</v>
      </c>
      <c r="K120" s="60">
        <v>1.3865779256794232E-2</v>
      </c>
      <c r="L120" s="60">
        <v>2.6622296173044926E-2</v>
      </c>
      <c r="M120" s="60">
        <v>0.43871325568496949</v>
      </c>
      <c r="N120" s="60">
        <v>0.5052689961175818</v>
      </c>
      <c r="O120" s="71">
        <v>4.4043261231281194</v>
      </c>
      <c r="R120" s="92"/>
      <c r="S120" s="55"/>
    </row>
    <row r="121" spans="2:19" ht="18.75">
      <c r="B121" s="50">
        <v>8</v>
      </c>
      <c r="C121" s="114" t="s">
        <v>557</v>
      </c>
      <c r="D121" s="114"/>
      <c r="E121" s="114"/>
      <c r="F121" s="114"/>
      <c r="G121" s="114"/>
      <c r="H121" s="114"/>
      <c r="I121" s="114"/>
      <c r="J121" s="60">
        <v>1.3311148086522463E-2</v>
      </c>
      <c r="K121" s="60">
        <v>3.4941763727121461E-2</v>
      </c>
      <c r="L121" s="60">
        <v>5.9345535219079315E-2</v>
      </c>
      <c r="M121" s="60">
        <v>0.46589018302828616</v>
      </c>
      <c r="N121" s="60">
        <v>0.42651136993899058</v>
      </c>
      <c r="O121" s="71">
        <v>4.2573488630061007</v>
      </c>
      <c r="R121" s="92"/>
      <c r="S121" s="55"/>
    </row>
    <row r="122" spans="2:19" ht="18.75">
      <c r="B122" s="50">
        <v>9</v>
      </c>
      <c r="C122" s="114" t="s">
        <v>558</v>
      </c>
      <c r="D122" s="114"/>
      <c r="E122" s="114"/>
      <c r="F122" s="114"/>
      <c r="G122" s="114"/>
      <c r="H122" s="114"/>
      <c r="I122" s="114"/>
      <c r="J122" s="60">
        <v>1.4420410427066E-2</v>
      </c>
      <c r="K122" s="60">
        <v>7.7648363838047699E-3</v>
      </c>
      <c r="L122" s="60">
        <v>1.7748197448696618E-2</v>
      </c>
      <c r="M122" s="60">
        <v>0.4137548530227399</v>
      </c>
      <c r="N122" s="60">
        <v>0.54631170271769269</v>
      </c>
      <c r="O122" s="71">
        <v>4.4697726012201882</v>
      </c>
      <c r="R122" s="92"/>
      <c r="S122" s="55"/>
    </row>
    <row r="123" spans="2:19" ht="18.75">
      <c r="B123" s="50">
        <v>10</v>
      </c>
      <c r="C123" s="114" t="s">
        <v>559</v>
      </c>
      <c r="D123" s="114"/>
      <c r="E123" s="114"/>
      <c r="F123" s="114"/>
      <c r="G123" s="114"/>
      <c r="H123" s="114"/>
      <c r="I123" s="114"/>
      <c r="J123" s="60">
        <v>1.8302828618968387E-2</v>
      </c>
      <c r="K123" s="60">
        <v>3.4941763727121461E-2</v>
      </c>
      <c r="L123" s="60">
        <v>5.8236272878535771E-2</v>
      </c>
      <c r="M123" s="60">
        <v>0.49694952856350527</v>
      </c>
      <c r="N123" s="60">
        <v>0.39156960621186909</v>
      </c>
      <c r="O123" s="71">
        <v>4.2085413200221851</v>
      </c>
      <c r="R123" s="92"/>
      <c r="S123" s="55"/>
    </row>
    <row r="124" spans="2:19" ht="18.75">
      <c r="B124" s="50">
        <v>11</v>
      </c>
      <c r="C124" s="114" t="s">
        <v>560</v>
      </c>
      <c r="D124" s="114"/>
      <c r="E124" s="114"/>
      <c r="F124" s="114"/>
      <c r="G124" s="114"/>
      <c r="H124" s="114"/>
      <c r="I124" s="114"/>
      <c r="J124" s="60">
        <v>1.6084303937881309E-2</v>
      </c>
      <c r="K124" s="60">
        <v>4.3261231281198007E-2</v>
      </c>
      <c r="L124" s="60">
        <v>5.3244592346089852E-2</v>
      </c>
      <c r="M124" s="60">
        <v>0.45424292845257902</v>
      </c>
      <c r="N124" s="60">
        <v>0.31503050471436495</v>
      </c>
      <c r="O124" s="71">
        <v>3.6544647809206876</v>
      </c>
      <c r="R124" s="92"/>
      <c r="S124" s="55"/>
    </row>
    <row r="125" spans="2:19" ht="18.75">
      <c r="B125" s="50">
        <v>12</v>
      </c>
      <c r="C125" s="114" t="s">
        <v>561</v>
      </c>
      <c r="D125" s="114"/>
      <c r="E125" s="114"/>
      <c r="F125" s="114"/>
      <c r="G125" s="114"/>
      <c r="H125" s="114"/>
      <c r="I125" s="114"/>
      <c r="J125" s="60">
        <v>1.4975041597337771E-2</v>
      </c>
      <c r="K125" s="60">
        <v>4.4370493621741546E-3</v>
      </c>
      <c r="L125" s="60">
        <v>1.2756516916250694E-2</v>
      </c>
      <c r="M125" s="60">
        <v>0.40321686078757624</v>
      </c>
      <c r="N125" s="60">
        <v>0.44647809206877426</v>
      </c>
      <c r="O125" s="71">
        <v>3.9073765945646146</v>
      </c>
      <c r="R125" s="92"/>
      <c r="S125" s="55"/>
    </row>
    <row r="126" spans="2:19" ht="18.75">
      <c r="B126" s="50">
        <v>13</v>
      </c>
      <c r="C126" s="114" t="s">
        <v>562</v>
      </c>
      <c r="D126" s="114"/>
      <c r="E126" s="114"/>
      <c r="F126" s="114"/>
      <c r="G126" s="114"/>
      <c r="H126" s="114"/>
      <c r="I126" s="114"/>
      <c r="J126" s="60">
        <v>1.3311148086522463E-2</v>
      </c>
      <c r="K126" s="60">
        <v>1.2201885745978924E-2</v>
      </c>
      <c r="L126" s="60">
        <v>2.8286189683860232E-2</v>
      </c>
      <c r="M126" s="60">
        <v>0.45368829728230725</v>
      </c>
      <c r="N126" s="60">
        <v>0.37437603993344426</v>
      </c>
      <c r="O126" s="71">
        <v>3.8092068774265115</v>
      </c>
      <c r="R126" s="92"/>
      <c r="S126" s="55"/>
    </row>
    <row r="127" spans="2:19" ht="18.75">
      <c r="B127" s="50">
        <v>14</v>
      </c>
      <c r="C127" s="114" t="s">
        <v>563</v>
      </c>
      <c r="D127" s="114"/>
      <c r="E127" s="114"/>
      <c r="F127" s="114"/>
      <c r="G127" s="114"/>
      <c r="H127" s="114"/>
      <c r="I127" s="114"/>
      <c r="J127" s="60">
        <v>1.7193566278424846E-2</v>
      </c>
      <c r="K127" s="60">
        <v>7.7648363838047699E-3</v>
      </c>
      <c r="L127" s="60">
        <v>1.1092623405435386E-2</v>
      </c>
      <c r="M127" s="60">
        <v>0.36383804769828065</v>
      </c>
      <c r="N127" s="60">
        <v>0.48197448696616751</v>
      </c>
      <c r="O127" s="71">
        <v>3.9312257348863007</v>
      </c>
      <c r="R127" s="92"/>
      <c r="S127" s="55"/>
    </row>
    <row r="128" spans="2:19" ht="18.75">
      <c r="B128" s="50">
        <v>15</v>
      </c>
      <c r="C128" s="114" t="s">
        <v>564</v>
      </c>
      <c r="D128" s="114"/>
      <c r="E128" s="114"/>
      <c r="F128" s="114"/>
      <c r="G128" s="114"/>
      <c r="H128" s="114"/>
      <c r="I128" s="114"/>
      <c r="J128" s="60">
        <v>1.6638935108153077E-2</v>
      </c>
      <c r="K128" s="60">
        <v>8.8740987243483092E-3</v>
      </c>
      <c r="L128" s="60">
        <v>1.0537992235163616E-2</v>
      </c>
      <c r="M128" s="60">
        <v>0.31170271769273433</v>
      </c>
      <c r="N128" s="60">
        <v>0.53410981697171378</v>
      </c>
      <c r="O128" s="71">
        <v>3.9833610648918469</v>
      </c>
      <c r="R128" s="92"/>
      <c r="S128" s="55"/>
    </row>
    <row r="129" spans="2:19" ht="18.75">
      <c r="B129" s="50">
        <v>16</v>
      </c>
      <c r="C129" s="114" t="s">
        <v>565</v>
      </c>
      <c r="D129" s="114"/>
      <c r="E129" s="114"/>
      <c r="F129" s="114"/>
      <c r="G129" s="114"/>
      <c r="H129" s="114"/>
      <c r="I129" s="114"/>
      <c r="J129" s="60">
        <v>2.7731558513588465E-3</v>
      </c>
      <c r="K129" s="60">
        <v>1.6638935108153077E-2</v>
      </c>
      <c r="L129" s="60">
        <v>1.2201885745978924E-2</v>
      </c>
      <c r="M129" s="60">
        <v>0.27343316694398223</v>
      </c>
      <c r="N129" s="60">
        <v>0.57681641708264009</v>
      </c>
      <c r="O129" s="71">
        <v>4.050471436494731</v>
      </c>
      <c r="R129" s="92"/>
      <c r="S129" s="55"/>
    </row>
    <row r="130" spans="2:19">
      <c r="R130" s="92"/>
      <c r="S130" s="55"/>
    </row>
    <row r="131" spans="2:19">
      <c r="R131" s="92"/>
      <c r="S131" s="55"/>
    </row>
    <row r="132" spans="2:19">
      <c r="R132" s="92"/>
      <c r="S132" s="55"/>
    </row>
    <row r="133" spans="2:19">
      <c r="R133" s="92"/>
      <c r="S133" s="55"/>
    </row>
    <row r="134" spans="2:19">
      <c r="R134" s="92"/>
      <c r="S134" s="55"/>
    </row>
    <row r="135" spans="2:19">
      <c r="R135" s="92"/>
      <c r="S135" s="55"/>
    </row>
    <row r="136" spans="2:19">
      <c r="R136" s="92"/>
      <c r="S136" s="55"/>
    </row>
    <row r="137" spans="2:19">
      <c r="R137" s="92"/>
      <c r="S137" s="55"/>
    </row>
    <row r="138" spans="2:19">
      <c r="R138" s="92"/>
      <c r="S138" s="55"/>
    </row>
    <row r="139" spans="2:19">
      <c r="R139" s="92"/>
      <c r="S139" s="55"/>
    </row>
    <row r="140" spans="2:19">
      <c r="R140" s="92"/>
      <c r="S140" s="55"/>
    </row>
    <row r="141" spans="2:19">
      <c r="R141" s="92"/>
      <c r="S141" s="55"/>
    </row>
    <row r="142" spans="2:19">
      <c r="R142" s="92"/>
      <c r="S142" s="55"/>
    </row>
    <row r="143" spans="2:19">
      <c r="R143" s="92"/>
      <c r="S143" s="55"/>
    </row>
    <row r="144" spans="2:19">
      <c r="R144" s="92"/>
      <c r="S144" s="55"/>
    </row>
    <row r="145" spans="2:19" ht="27.75" customHeight="1">
      <c r="R145" s="92"/>
      <c r="S145" s="55"/>
    </row>
    <row r="146" spans="2:19" ht="14.25" customHeight="1">
      <c r="R146" s="92"/>
      <c r="S146" s="55"/>
    </row>
    <row r="147" spans="2:19" ht="23.25">
      <c r="B147" s="68" t="s">
        <v>321</v>
      </c>
      <c r="C147" s="115" t="s">
        <v>566</v>
      </c>
      <c r="D147" s="115"/>
      <c r="E147" s="115"/>
      <c r="F147" s="115"/>
      <c r="G147" s="115"/>
      <c r="H147" s="115"/>
      <c r="I147" s="115"/>
      <c r="J147" s="70">
        <v>1</v>
      </c>
      <c r="K147" s="70">
        <v>2</v>
      </c>
      <c r="L147" s="70">
        <v>3</v>
      </c>
      <c r="M147" s="70">
        <v>4</v>
      </c>
      <c r="N147" s="70">
        <v>5</v>
      </c>
      <c r="O147" s="70" t="s">
        <v>549</v>
      </c>
      <c r="R147" s="92"/>
      <c r="S147" s="55"/>
    </row>
    <row r="148" spans="2:19" ht="17.25" customHeight="1">
      <c r="B148" s="50">
        <v>1</v>
      </c>
      <c r="C148" s="113" t="s">
        <v>567</v>
      </c>
      <c r="D148" s="113"/>
      <c r="E148" s="113"/>
      <c r="F148" s="113"/>
      <c r="G148" s="113"/>
      <c r="H148" s="113"/>
      <c r="I148" s="113"/>
      <c r="J148" s="60">
        <v>1.417004048582996E-2</v>
      </c>
      <c r="K148" s="60">
        <v>8.0971659919028341E-3</v>
      </c>
      <c r="L148" s="60">
        <v>0.15384615384615385</v>
      </c>
      <c r="M148" s="60">
        <v>0.47975708502024289</v>
      </c>
      <c r="N148" s="60">
        <v>0.34412955465587042</v>
      </c>
      <c r="O148" s="72">
        <v>4.1315789473684212</v>
      </c>
      <c r="R148" s="92"/>
      <c r="S148" s="55"/>
    </row>
    <row r="149" spans="2:19" ht="17.25" customHeight="1">
      <c r="B149" s="50">
        <v>2</v>
      </c>
      <c r="C149" s="113" t="s">
        <v>568</v>
      </c>
      <c r="D149" s="113"/>
      <c r="E149" s="113"/>
      <c r="F149" s="113"/>
      <c r="G149" s="113"/>
      <c r="H149" s="113"/>
      <c r="I149" s="113"/>
      <c r="J149" s="60">
        <v>2.4291497975708502E-2</v>
      </c>
      <c r="K149" s="60">
        <v>2.6315789473684209E-2</v>
      </c>
      <c r="L149" s="60">
        <v>0.20040485829959515</v>
      </c>
      <c r="M149" s="60">
        <v>0.50404858299595146</v>
      </c>
      <c r="N149" s="60">
        <v>0.24493927125506074</v>
      </c>
      <c r="O149" s="72">
        <v>3.9190283400809718</v>
      </c>
      <c r="R149" s="92"/>
      <c r="S149" s="55"/>
    </row>
    <row r="150" spans="2:19" ht="17.25" customHeight="1">
      <c r="B150" s="50">
        <v>3</v>
      </c>
      <c r="C150" s="113" t="s">
        <v>569</v>
      </c>
      <c r="D150" s="113"/>
      <c r="E150" s="113"/>
      <c r="F150" s="113"/>
      <c r="G150" s="113"/>
      <c r="H150" s="113"/>
      <c r="I150" s="113"/>
      <c r="J150" s="60">
        <v>1.2145748987854251E-2</v>
      </c>
      <c r="K150" s="60">
        <v>1.417004048582996E-2</v>
      </c>
      <c r="L150" s="60">
        <v>0.16194331983805668</v>
      </c>
      <c r="M150" s="60">
        <v>0.53643724696356276</v>
      </c>
      <c r="N150" s="60">
        <v>0.27530364372469635</v>
      </c>
      <c r="O150" s="72">
        <v>4.048582995951417</v>
      </c>
      <c r="R150" s="92"/>
      <c r="S150" s="55"/>
    </row>
    <row r="151" spans="2:19" ht="17.25" customHeight="1">
      <c r="B151" s="50">
        <v>4</v>
      </c>
      <c r="C151" s="113" t="s">
        <v>570</v>
      </c>
      <c r="D151" s="113"/>
      <c r="E151" s="113"/>
      <c r="F151" s="113"/>
      <c r="G151" s="113"/>
      <c r="H151" s="113"/>
      <c r="I151" s="113"/>
      <c r="J151" s="60">
        <v>1.2145748987854251E-2</v>
      </c>
      <c r="K151" s="60">
        <v>6.0728744939271256E-3</v>
      </c>
      <c r="L151" s="60">
        <v>5.0607287449392711E-2</v>
      </c>
      <c r="M151" s="60">
        <v>0.46963562753036436</v>
      </c>
      <c r="N151" s="60">
        <v>0.46153846153846156</v>
      </c>
      <c r="O151" s="72">
        <v>4.3623481781376521</v>
      </c>
      <c r="R151" s="92"/>
      <c r="S151" s="55"/>
    </row>
    <row r="152" spans="2:19" ht="17.25" customHeight="1">
      <c r="B152" s="50">
        <v>5</v>
      </c>
      <c r="C152" s="113" t="s">
        <v>571</v>
      </c>
      <c r="D152" s="113"/>
      <c r="E152" s="113"/>
      <c r="F152" s="113"/>
      <c r="G152" s="113"/>
      <c r="H152" s="113"/>
      <c r="I152" s="113"/>
      <c r="J152" s="60">
        <v>2.0242914979757085E-2</v>
      </c>
      <c r="K152" s="60">
        <v>8.0971659919028341E-3</v>
      </c>
      <c r="L152" s="60">
        <v>6.4777327935222673E-2</v>
      </c>
      <c r="M152" s="60">
        <v>0.41902834008097167</v>
      </c>
      <c r="N152" s="60">
        <v>0.48785425101214575</v>
      </c>
      <c r="O152" s="72">
        <v>4.3461538461538458</v>
      </c>
      <c r="R152" s="92"/>
      <c r="S152" s="55"/>
    </row>
    <row r="153" spans="2:19" ht="17.25" customHeight="1">
      <c r="B153" s="50">
        <v>6</v>
      </c>
      <c r="C153" s="113" t="s">
        <v>572</v>
      </c>
      <c r="D153" s="113"/>
      <c r="E153" s="113"/>
      <c r="F153" s="113"/>
      <c r="G153" s="113"/>
      <c r="H153" s="113"/>
      <c r="I153" s="113"/>
      <c r="J153" s="60">
        <v>1.2145748987854251E-2</v>
      </c>
      <c r="K153" s="60">
        <v>0</v>
      </c>
      <c r="L153" s="60">
        <v>2.8340080971659919E-2</v>
      </c>
      <c r="M153" s="60">
        <v>0.33400809716599189</v>
      </c>
      <c r="N153" s="60">
        <v>0.62550607287449389</v>
      </c>
      <c r="O153" s="72">
        <v>4.5607287449392713</v>
      </c>
      <c r="R153" s="92"/>
      <c r="S153" s="55"/>
    </row>
    <row r="154" spans="2:19" ht="17.25" customHeight="1">
      <c r="B154" s="50">
        <v>7</v>
      </c>
      <c r="C154" s="113" t="s">
        <v>573</v>
      </c>
      <c r="D154" s="113"/>
      <c r="E154" s="113"/>
      <c r="F154" s="113"/>
      <c r="G154" s="113"/>
      <c r="H154" s="113"/>
      <c r="I154" s="113"/>
      <c r="J154" s="60">
        <v>1.417004048582996E-2</v>
      </c>
      <c r="K154" s="60">
        <v>8.0971659919028341E-3</v>
      </c>
      <c r="L154" s="60">
        <v>4.048582995951417E-2</v>
      </c>
      <c r="M154" s="60">
        <v>0.46963562753036436</v>
      </c>
      <c r="N154" s="60">
        <v>0.46761133603238869</v>
      </c>
      <c r="O154" s="72">
        <v>4.3684210526315788</v>
      </c>
      <c r="R154" s="92"/>
      <c r="S154" s="55"/>
    </row>
    <row r="155" spans="2:19" ht="17.25" customHeight="1">
      <c r="B155" s="50">
        <v>8</v>
      </c>
      <c r="C155" s="113" t="s">
        <v>574</v>
      </c>
      <c r="D155" s="113"/>
      <c r="E155" s="113"/>
      <c r="F155" s="113"/>
      <c r="G155" s="113"/>
      <c r="H155" s="113"/>
      <c r="I155" s="113"/>
      <c r="J155" s="60">
        <v>1.417004048582996E-2</v>
      </c>
      <c r="K155" s="60">
        <v>2.0242914979757085E-2</v>
      </c>
      <c r="L155" s="60">
        <v>8.9068825910931168E-2</v>
      </c>
      <c r="M155" s="60">
        <v>0.48987854251012147</v>
      </c>
      <c r="N155" s="60">
        <v>0.38663967611336031</v>
      </c>
      <c r="O155" s="72">
        <v>4.2145748987854255</v>
      </c>
      <c r="R155" s="92"/>
      <c r="S155" s="55"/>
    </row>
    <row r="156" spans="2:19" ht="15.75" customHeight="1">
      <c r="C156" s="93"/>
      <c r="D156" s="93"/>
      <c r="E156" s="93"/>
      <c r="F156" s="93"/>
      <c r="G156" s="93"/>
      <c r="H156" s="93"/>
      <c r="I156" s="93"/>
      <c r="J156" s="94"/>
      <c r="K156" s="94"/>
      <c r="L156" s="94"/>
      <c r="M156" s="94"/>
      <c r="N156" s="94"/>
      <c r="R156" s="92"/>
      <c r="S156" s="55"/>
    </row>
    <row r="157" spans="2:19" ht="15.75" customHeight="1">
      <c r="C157" s="93"/>
      <c r="D157" s="93"/>
      <c r="E157" s="93"/>
      <c r="F157" s="93"/>
      <c r="G157" s="93"/>
      <c r="H157" s="93"/>
      <c r="I157" s="93"/>
      <c r="J157" s="94"/>
      <c r="K157" s="94"/>
      <c r="L157" s="94"/>
      <c r="M157" s="94"/>
      <c r="N157" s="94"/>
      <c r="R157" s="92"/>
      <c r="S157" s="55"/>
    </row>
    <row r="158" spans="2:19" ht="15.75" customHeight="1">
      <c r="C158" s="93"/>
      <c r="D158" s="93"/>
      <c r="E158" s="93"/>
      <c r="F158" s="93"/>
      <c r="G158" s="93"/>
      <c r="H158" s="93"/>
      <c r="I158" s="93"/>
      <c r="J158" s="94"/>
      <c r="K158" s="94"/>
      <c r="L158" s="94"/>
      <c r="M158" s="94"/>
      <c r="N158" s="94"/>
      <c r="R158" s="92"/>
      <c r="S158" s="55"/>
    </row>
    <row r="159" spans="2:19" ht="15.75" customHeight="1">
      <c r="C159" s="93"/>
      <c r="D159" s="93"/>
      <c r="E159" s="93"/>
      <c r="F159" s="93"/>
      <c r="G159" s="93"/>
      <c r="H159" s="93"/>
      <c r="I159" s="93"/>
      <c r="J159" s="94"/>
      <c r="K159" s="94"/>
      <c r="L159" s="94"/>
      <c r="M159" s="94"/>
      <c r="N159" s="94"/>
      <c r="R159" s="92"/>
      <c r="S159" s="55"/>
    </row>
    <row r="160" spans="2:19" ht="15.75" customHeight="1">
      <c r="C160" s="93"/>
      <c r="D160" s="93"/>
      <c r="E160" s="93"/>
      <c r="F160" s="93"/>
      <c r="G160" s="93"/>
      <c r="H160" s="93"/>
      <c r="I160" s="93"/>
      <c r="J160" s="94"/>
      <c r="K160" s="94"/>
      <c r="L160" s="94"/>
      <c r="M160" s="94"/>
      <c r="N160" s="94"/>
      <c r="R160" s="92"/>
      <c r="S160" s="55"/>
    </row>
    <row r="161" spans="3:19" ht="15.75" customHeight="1">
      <c r="C161" s="93"/>
      <c r="D161" s="93"/>
      <c r="E161" s="93"/>
      <c r="F161" s="93"/>
      <c r="G161" s="93"/>
      <c r="H161" s="93"/>
      <c r="I161" s="93"/>
      <c r="J161" s="94"/>
      <c r="K161" s="94"/>
      <c r="L161" s="94"/>
      <c r="M161" s="94"/>
      <c r="N161" s="94"/>
      <c r="R161" s="92"/>
      <c r="S161" s="55"/>
    </row>
    <row r="162" spans="3:19" ht="15.75" customHeight="1">
      <c r="C162" s="93"/>
      <c r="D162" s="93"/>
      <c r="E162" s="93"/>
      <c r="F162" s="93"/>
      <c r="G162" s="93"/>
      <c r="H162" s="93"/>
      <c r="I162" s="93"/>
      <c r="J162" s="94"/>
      <c r="K162" s="94"/>
      <c r="L162" s="94"/>
      <c r="M162" s="94"/>
      <c r="N162" s="94"/>
      <c r="R162" s="92"/>
      <c r="S162" s="55"/>
    </row>
    <row r="163" spans="3:19" ht="15.75" customHeight="1">
      <c r="C163" s="93"/>
      <c r="D163" s="93"/>
      <c r="E163" s="93"/>
      <c r="F163" s="93"/>
      <c r="G163" s="93"/>
      <c r="H163" s="93"/>
      <c r="I163" s="93"/>
      <c r="J163" s="94"/>
      <c r="K163" s="94"/>
      <c r="L163" s="94"/>
      <c r="M163" s="94"/>
      <c r="N163" s="94"/>
      <c r="R163" s="92"/>
      <c r="S163" s="55"/>
    </row>
    <row r="164" spans="3:19" ht="99" customHeight="1">
      <c r="C164" s="93"/>
      <c r="D164" s="93"/>
      <c r="E164" s="93"/>
      <c r="F164" s="93"/>
      <c r="G164" s="93"/>
      <c r="H164" s="93"/>
      <c r="I164" s="93"/>
      <c r="J164" s="94"/>
      <c r="K164" s="94"/>
      <c r="L164" s="94"/>
      <c r="M164" s="94"/>
      <c r="N164" s="94"/>
      <c r="R164" s="92"/>
      <c r="S164" s="55"/>
    </row>
    <row r="165" spans="3:19" ht="44.25" customHeight="1">
      <c r="C165" s="111" t="s">
        <v>575</v>
      </c>
      <c r="D165" s="111"/>
      <c r="E165" s="111"/>
      <c r="F165" s="111"/>
      <c r="G165" s="111"/>
      <c r="H165" s="111"/>
      <c r="I165" s="111"/>
      <c r="J165" s="111"/>
      <c r="K165" s="111"/>
      <c r="L165" s="111"/>
      <c r="M165" s="111"/>
      <c r="N165" s="111"/>
      <c r="O165" s="111"/>
      <c r="P165" s="111"/>
      <c r="R165" s="92"/>
      <c r="S165" s="55"/>
    </row>
    <row r="166" spans="3:19" ht="20.25" customHeight="1">
      <c r="C166" s="93"/>
      <c r="D166" s="93"/>
      <c r="E166" s="93"/>
      <c r="F166" s="93"/>
      <c r="G166" s="93"/>
      <c r="H166" s="93"/>
      <c r="I166" s="93"/>
      <c r="J166" s="94"/>
      <c r="K166" s="94"/>
      <c r="L166" s="94"/>
      <c r="M166" s="94"/>
      <c r="N166" s="94"/>
      <c r="R166" s="92"/>
      <c r="S166" s="55"/>
    </row>
    <row r="167" spans="3:19" ht="57.75" customHeight="1">
      <c r="C167" s="108" t="s">
        <v>576</v>
      </c>
      <c r="D167" s="108"/>
      <c r="E167" s="108"/>
      <c r="F167" s="108"/>
      <c r="G167" s="108"/>
      <c r="H167" s="108"/>
      <c r="I167" s="108"/>
      <c r="J167" s="108"/>
      <c r="K167" s="108"/>
      <c r="L167" s="108"/>
      <c r="M167" s="108"/>
      <c r="N167" s="108"/>
      <c r="O167" s="108"/>
      <c r="P167" s="108"/>
      <c r="R167" s="92"/>
      <c r="S167" s="55"/>
    </row>
    <row r="168" spans="3:19" ht="15.75" customHeight="1">
      <c r="C168" s="93"/>
      <c r="D168" s="93"/>
      <c r="E168" s="93"/>
      <c r="F168" s="93"/>
      <c r="G168" s="93"/>
      <c r="H168" s="93"/>
      <c r="I168" s="93"/>
      <c r="J168" s="94"/>
      <c r="K168" s="94"/>
      <c r="L168" s="94"/>
      <c r="M168" s="94"/>
      <c r="N168" s="94"/>
      <c r="R168" s="92"/>
      <c r="S168" s="55"/>
    </row>
    <row r="169" spans="3:19" ht="23.25">
      <c r="C169" s="69" t="s">
        <v>577</v>
      </c>
      <c r="D169" s="56" t="s">
        <v>525</v>
      </c>
      <c r="E169" s="56" t="s">
        <v>526</v>
      </c>
      <c r="F169" s="56" t="s">
        <v>522</v>
      </c>
      <c r="G169" s="94"/>
      <c r="H169" s="94"/>
      <c r="I169" s="94"/>
      <c r="J169" s="94"/>
      <c r="K169" s="94"/>
      <c r="L169" s="94"/>
      <c r="M169" s="94"/>
      <c r="N169" s="94"/>
      <c r="R169" s="92"/>
      <c r="S169" s="55"/>
    </row>
    <row r="170" spans="3:19" ht="21">
      <c r="C170" s="63" t="s">
        <v>539</v>
      </c>
      <c r="D170" s="58">
        <v>551</v>
      </c>
      <c r="E170" s="58">
        <v>80</v>
      </c>
      <c r="F170" s="58">
        <v>631</v>
      </c>
      <c r="G170" s="94"/>
      <c r="H170" s="94"/>
      <c r="I170" s="94"/>
      <c r="J170" s="94"/>
      <c r="K170" s="94"/>
      <c r="L170" s="94"/>
      <c r="M170" s="94"/>
      <c r="N170" s="94"/>
      <c r="R170" s="92"/>
      <c r="S170" s="55"/>
    </row>
    <row r="171" spans="3:19" ht="21">
      <c r="C171" s="63" t="s">
        <v>578</v>
      </c>
      <c r="D171" s="58">
        <v>228</v>
      </c>
      <c r="E171" s="58">
        <v>25</v>
      </c>
      <c r="F171" s="58">
        <v>253</v>
      </c>
      <c r="G171" s="94"/>
      <c r="H171" s="94"/>
      <c r="I171" s="94"/>
      <c r="J171" s="94"/>
      <c r="K171" s="94"/>
      <c r="L171" s="94"/>
      <c r="M171" s="94"/>
      <c r="N171" s="94"/>
      <c r="R171" s="92"/>
      <c r="S171" s="55"/>
    </row>
    <row r="172" spans="3:19" ht="21">
      <c r="C172" s="63" t="s">
        <v>541</v>
      </c>
      <c r="D172" s="58">
        <v>42</v>
      </c>
      <c r="E172" s="58">
        <v>6</v>
      </c>
      <c r="F172" s="58">
        <v>48</v>
      </c>
      <c r="G172" s="94"/>
      <c r="H172" s="94"/>
      <c r="I172" s="94"/>
      <c r="J172" s="94"/>
      <c r="K172" s="94"/>
      <c r="L172" s="94"/>
      <c r="M172" s="94"/>
      <c r="N172" s="94"/>
      <c r="R172" s="92"/>
      <c r="S172" s="55"/>
    </row>
    <row r="173" spans="3:19" ht="21">
      <c r="C173" s="63" t="s">
        <v>579</v>
      </c>
      <c r="D173" s="58">
        <v>7</v>
      </c>
      <c r="E173" s="58">
        <v>1</v>
      </c>
      <c r="F173" s="58">
        <v>8</v>
      </c>
      <c r="G173" s="94"/>
      <c r="H173" s="94"/>
      <c r="I173" s="94"/>
      <c r="J173" s="94"/>
      <c r="K173" s="94"/>
      <c r="L173" s="94"/>
      <c r="M173" s="94"/>
      <c r="N173" s="94"/>
      <c r="R173" s="92"/>
      <c r="S173" s="55"/>
    </row>
    <row r="174" spans="3:19" ht="21">
      <c r="C174" s="63" t="s">
        <v>403</v>
      </c>
      <c r="D174" s="58">
        <v>8</v>
      </c>
      <c r="E174" s="58">
        <v>2</v>
      </c>
      <c r="F174" s="58">
        <v>10</v>
      </c>
      <c r="G174" s="94"/>
      <c r="H174" s="94"/>
      <c r="I174" s="94"/>
      <c r="J174" s="94"/>
      <c r="K174" s="94"/>
      <c r="L174" s="94"/>
      <c r="M174" s="94"/>
      <c r="N174" s="94"/>
      <c r="R174" s="92"/>
      <c r="S174" s="55"/>
    </row>
    <row r="175" spans="3:19" ht="21">
      <c r="C175" s="63" t="s">
        <v>580</v>
      </c>
      <c r="D175" s="58">
        <v>1194</v>
      </c>
      <c r="E175" s="58">
        <v>238</v>
      </c>
      <c r="F175" s="58">
        <v>1432</v>
      </c>
      <c r="G175" s="94"/>
      <c r="H175" s="94"/>
      <c r="I175" s="94"/>
      <c r="J175" s="94"/>
      <c r="K175" s="94"/>
      <c r="L175" s="94"/>
      <c r="M175" s="94"/>
      <c r="N175" s="94"/>
      <c r="R175" s="92"/>
      <c r="S175" s="55"/>
    </row>
    <row r="176" spans="3:19" ht="15.75" customHeight="1">
      <c r="C176" s="93"/>
      <c r="D176" s="93"/>
      <c r="E176" s="93"/>
      <c r="F176" s="93"/>
      <c r="G176" s="93"/>
      <c r="H176" s="93"/>
      <c r="I176" s="93"/>
      <c r="J176" s="94"/>
      <c r="K176" s="94"/>
      <c r="L176" s="94"/>
      <c r="M176" s="94"/>
      <c r="N176" s="94"/>
      <c r="R176" s="92"/>
      <c r="S176" s="55"/>
    </row>
    <row r="177" spans="3:19" ht="23.25">
      <c r="C177" s="69" t="s">
        <v>581</v>
      </c>
      <c r="D177" s="56" t="s">
        <v>525</v>
      </c>
      <c r="E177" s="56" t="s">
        <v>526</v>
      </c>
      <c r="F177" s="56" t="s">
        <v>522</v>
      </c>
      <c r="G177" s="93"/>
      <c r="H177" s="93"/>
      <c r="I177" s="93"/>
      <c r="J177" s="94"/>
      <c r="K177" s="94"/>
      <c r="L177" s="94"/>
      <c r="M177" s="94"/>
      <c r="N177" s="94"/>
      <c r="R177" s="92"/>
      <c r="S177" s="55"/>
    </row>
    <row r="178" spans="3:19" ht="21">
      <c r="C178" s="63" t="s">
        <v>539</v>
      </c>
      <c r="D178" s="60">
        <v>0.26554216867469882</v>
      </c>
      <c r="E178" s="60">
        <v>0.22727272727272727</v>
      </c>
      <c r="F178" s="60">
        <v>0.25999175937371238</v>
      </c>
      <c r="G178" s="93"/>
      <c r="H178" s="93"/>
      <c r="I178" s="93"/>
      <c r="J178" s="94"/>
      <c r="K178" s="94"/>
      <c r="L178" s="94"/>
      <c r="M178" s="94"/>
      <c r="N178" s="94"/>
      <c r="R178" s="92"/>
      <c r="S178" s="55"/>
    </row>
    <row r="179" spans="3:19" ht="21">
      <c r="C179" s="63" t="s">
        <v>578</v>
      </c>
      <c r="D179" s="60">
        <v>0.10987951807228916</v>
      </c>
      <c r="E179" s="60">
        <v>7.1022727272727279E-2</v>
      </c>
      <c r="F179" s="60">
        <v>0.10424392253811289</v>
      </c>
      <c r="G179" s="93"/>
      <c r="H179" s="93"/>
      <c r="I179" s="93"/>
      <c r="J179" s="94"/>
      <c r="K179" s="94"/>
      <c r="L179" s="94"/>
      <c r="M179" s="94"/>
      <c r="N179" s="94"/>
      <c r="R179" s="92"/>
      <c r="S179" s="55"/>
    </row>
    <row r="180" spans="3:19" ht="21">
      <c r="C180" s="63" t="s">
        <v>541</v>
      </c>
      <c r="D180" s="60">
        <v>2.0240963855421686E-2</v>
      </c>
      <c r="E180" s="60">
        <v>1.7045454545454544E-2</v>
      </c>
      <c r="F180" s="60">
        <v>1.9777503090234856E-2</v>
      </c>
      <c r="G180" s="93"/>
      <c r="H180" s="93"/>
      <c r="I180" s="93"/>
      <c r="J180" s="94"/>
      <c r="K180" s="94"/>
      <c r="L180" s="94"/>
      <c r="M180" s="94"/>
      <c r="N180" s="94"/>
      <c r="R180" s="92"/>
      <c r="S180" s="55"/>
    </row>
    <row r="181" spans="3:19" ht="21">
      <c r="C181" s="63" t="s">
        <v>579</v>
      </c>
      <c r="D181" s="60">
        <v>3.3734939759036144E-3</v>
      </c>
      <c r="E181" s="60">
        <v>2.840909090909091E-3</v>
      </c>
      <c r="F181" s="60">
        <v>3.296250515039143E-3</v>
      </c>
      <c r="G181" s="93"/>
      <c r="H181" s="93"/>
      <c r="I181" s="93"/>
      <c r="J181" s="94"/>
      <c r="K181" s="94"/>
      <c r="L181" s="94"/>
      <c r="M181" s="94"/>
      <c r="N181" s="94"/>
      <c r="R181" s="92"/>
      <c r="S181" s="55"/>
    </row>
    <row r="182" spans="3:19" ht="21">
      <c r="C182" s="63" t="s">
        <v>403</v>
      </c>
      <c r="D182" s="60">
        <v>3.8554216867469878E-3</v>
      </c>
      <c r="E182" s="60">
        <v>5.681818181818182E-3</v>
      </c>
      <c r="F182" s="60">
        <v>4.1203131437989289E-3</v>
      </c>
      <c r="G182" s="93"/>
      <c r="H182" s="93"/>
      <c r="I182" s="93"/>
      <c r="J182" s="94"/>
      <c r="K182" s="94"/>
      <c r="L182" s="94"/>
      <c r="M182" s="94"/>
      <c r="N182" s="94"/>
      <c r="R182" s="92"/>
      <c r="S182" s="55"/>
    </row>
    <row r="183" spans="3:19" ht="21">
      <c r="C183" s="63" t="s">
        <v>580</v>
      </c>
      <c r="D183" s="60">
        <v>0.5754216867469879</v>
      </c>
      <c r="E183" s="60">
        <v>0.67613636363636365</v>
      </c>
      <c r="F183" s="60">
        <v>0.59002884219200658</v>
      </c>
      <c r="G183" s="93"/>
      <c r="H183" s="93"/>
      <c r="I183" s="93"/>
      <c r="J183" s="94"/>
      <c r="K183" s="94"/>
      <c r="L183" s="94"/>
      <c r="M183" s="94"/>
      <c r="N183" s="94"/>
      <c r="R183" s="92"/>
      <c r="S183" s="55"/>
    </row>
    <row r="184" spans="3:19" ht="15.75" customHeight="1">
      <c r="C184" s="93"/>
      <c r="D184" s="93"/>
      <c r="E184" s="93"/>
      <c r="F184" s="93"/>
      <c r="G184" s="93"/>
      <c r="H184" s="93"/>
      <c r="I184" s="93"/>
      <c r="J184" s="94"/>
      <c r="K184" s="94"/>
      <c r="L184" s="94"/>
      <c r="M184" s="94"/>
      <c r="N184" s="94"/>
      <c r="R184" s="92"/>
      <c r="S184" s="55"/>
    </row>
    <row r="185" spans="3:19" ht="23.25">
      <c r="C185" s="69" t="s">
        <v>582</v>
      </c>
      <c r="D185" s="56" t="s">
        <v>525</v>
      </c>
      <c r="E185" s="56" t="s">
        <v>526</v>
      </c>
      <c r="F185" s="56" t="s">
        <v>522</v>
      </c>
      <c r="G185" s="93"/>
      <c r="H185" s="93"/>
      <c r="I185" s="93"/>
      <c r="J185" s="94"/>
      <c r="K185" s="94"/>
      <c r="L185" s="94"/>
      <c r="M185" s="94"/>
      <c r="N185" s="94"/>
      <c r="R185" s="92"/>
      <c r="S185" s="55"/>
    </row>
    <row r="186" spans="3:19" ht="21">
      <c r="C186" s="63" t="s">
        <v>539</v>
      </c>
      <c r="D186" s="58">
        <v>283</v>
      </c>
      <c r="E186" s="58">
        <v>32</v>
      </c>
      <c r="F186" s="58">
        <v>315</v>
      </c>
      <c r="G186" s="93"/>
      <c r="H186" s="93"/>
      <c r="I186" s="93"/>
      <c r="J186" s="94"/>
      <c r="K186" s="94"/>
      <c r="L186" s="94"/>
      <c r="M186" s="94"/>
      <c r="N186" s="94"/>
      <c r="R186" s="92"/>
      <c r="S186" s="55"/>
    </row>
    <row r="187" spans="3:19" ht="21">
      <c r="C187" s="63" t="s">
        <v>578</v>
      </c>
      <c r="D187" s="58">
        <v>388</v>
      </c>
      <c r="E187" s="58">
        <v>29</v>
      </c>
      <c r="F187" s="58">
        <v>417</v>
      </c>
      <c r="G187" s="93"/>
      <c r="H187" s="93"/>
      <c r="I187" s="93"/>
      <c r="J187" s="94"/>
      <c r="K187" s="94"/>
      <c r="L187" s="94"/>
      <c r="M187" s="94"/>
      <c r="N187" s="94"/>
      <c r="R187" s="92"/>
      <c r="S187" s="55"/>
    </row>
    <row r="188" spans="3:19" ht="21">
      <c r="C188" s="63" t="s">
        <v>541</v>
      </c>
      <c r="D188" s="58">
        <v>298</v>
      </c>
      <c r="E188" s="58">
        <v>33</v>
      </c>
      <c r="F188" s="58">
        <v>331</v>
      </c>
      <c r="G188" s="93"/>
      <c r="H188" s="93"/>
      <c r="I188" s="93"/>
      <c r="J188" s="94"/>
      <c r="K188" s="94"/>
      <c r="L188" s="94"/>
      <c r="M188" s="94"/>
      <c r="N188" s="94"/>
      <c r="R188" s="92"/>
      <c r="S188" s="55"/>
    </row>
    <row r="189" spans="3:19" ht="21">
      <c r="C189" s="63" t="s">
        <v>579</v>
      </c>
      <c r="D189" s="58">
        <v>136</v>
      </c>
      <c r="E189" s="58">
        <v>18</v>
      </c>
      <c r="F189" s="58">
        <v>154</v>
      </c>
      <c r="G189" s="93"/>
      <c r="H189" s="93"/>
      <c r="I189" s="93"/>
      <c r="J189" s="94"/>
      <c r="K189" s="94"/>
      <c r="L189" s="94"/>
      <c r="M189" s="94"/>
      <c r="N189" s="94"/>
      <c r="R189" s="92"/>
      <c r="S189" s="55"/>
    </row>
    <row r="190" spans="3:19" ht="21">
      <c r="C190" s="63" t="s">
        <v>403</v>
      </c>
      <c r="D190" s="58">
        <v>10</v>
      </c>
      <c r="E190" s="58">
        <v>2</v>
      </c>
      <c r="F190" s="58">
        <v>12</v>
      </c>
      <c r="G190" s="93"/>
      <c r="H190" s="93"/>
      <c r="I190" s="93"/>
      <c r="J190" s="94"/>
      <c r="K190" s="94"/>
      <c r="L190" s="94"/>
      <c r="M190" s="94"/>
      <c r="N190" s="94"/>
      <c r="R190" s="92"/>
      <c r="S190" s="55"/>
    </row>
    <row r="191" spans="3:19" ht="21">
      <c r="C191" s="63" t="s">
        <v>580</v>
      </c>
      <c r="D191" s="58">
        <v>960</v>
      </c>
      <c r="E191" s="58">
        <v>238</v>
      </c>
      <c r="F191" s="58">
        <v>1198</v>
      </c>
      <c r="G191" s="93"/>
      <c r="H191" s="93"/>
      <c r="I191" s="93"/>
      <c r="J191" s="94"/>
      <c r="K191" s="94"/>
      <c r="L191" s="94"/>
      <c r="M191" s="94"/>
      <c r="N191" s="94"/>
      <c r="R191" s="92"/>
      <c r="S191" s="55"/>
    </row>
    <row r="192" spans="3:19" ht="18.75">
      <c r="C192" s="93"/>
      <c r="D192" s="93"/>
      <c r="E192" s="93"/>
      <c r="F192" s="93"/>
      <c r="G192" s="93"/>
      <c r="H192" s="93"/>
      <c r="I192" s="93"/>
      <c r="J192" s="94"/>
      <c r="K192" s="94"/>
      <c r="L192" s="94"/>
      <c r="M192" s="94"/>
      <c r="N192" s="94"/>
      <c r="R192" s="92"/>
      <c r="S192" s="55"/>
    </row>
    <row r="193" spans="3:19" ht="18.75">
      <c r="C193" s="93"/>
      <c r="D193" s="93"/>
      <c r="E193" s="93"/>
      <c r="F193" s="93"/>
      <c r="G193" s="93"/>
      <c r="H193" s="93"/>
      <c r="I193" s="93"/>
      <c r="J193" s="94"/>
      <c r="K193" s="94"/>
      <c r="L193" s="94"/>
      <c r="M193" s="94"/>
      <c r="N193" s="94"/>
      <c r="R193" s="92"/>
      <c r="S193" s="55"/>
    </row>
    <row r="194" spans="3:19" ht="23.25">
      <c r="C194" s="69" t="s">
        <v>583</v>
      </c>
      <c r="D194" s="56" t="s">
        <v>525</v>
      </c>
      <c r="E194" s="56" t="s">
        <v>526</v>
      </c>
      <c r="F194" s="56" t="s">
        <v>522</v>
      </c>
      <c r="G194" s="93"/>
      <c r="H194" s="93"/>
      <c r="I194" s="93"/>
      <c r="J194" s="94"/>
      <c r="K194" s="94"/>
      <c r="L194" s="94"/>
      <c r="M194" s="94"/>
      <c r="N194" s="94"/>
      <c r="R194" s="92"/>
      <c r="S194" s="55"/>
    </row>
    <row r="195" spans="3:19" ht="21">
      <c r="C195" s="63" t="s">
        <v>539</v>
      </c>
      <c r="D195" s="60">
        <v>0.13638554216867471</v>
      </c>
      <c r="E195" s="60">
        <v>9.0909090909090912E-2</v>
      </c>
      <c r="F195" s="60">
        <v>0.12978986402966625</v>
      </c>
      <c r="G195" s="93"/>
      <c r="H195" s="93"/>
      <c r="I195" s="93"/>
      <c r="J195" s="94"/>
      <c r="K195" s="94"/>
      <c r="L195" s="94"/>
      <c r="M195" s="94"/>
      <c r="N195" s="94"/>
      <c r="R195" s="92"/>
      <c r="S195" s="55"/>
    </row>
    <row r="196" spans="3:19" ht="21">
      <c r="C196" s="63" t="s">
        <v>578</v>
      </c>
      <c r="D196" s="60">
        <v>0.18698795180722891</v>
      </c>
      <c r="E196" s="60">
        <v>8.2386363636363633E-2</v>
      </c>
      <c r="F196" s="60">
        <v>0.17181705809641531</v>
      </c>
      <c r="G196" s="93"/>
      <c r="H196" s="93"/>
      <c r="I196" s="93"/>
      <c r="J196" s="94"/>
      <c r="K196" s="94"/>
      <c r="L196" s="94"/>
      <c r="M196" s="94"/>
      <c r="N196" s="94"/>
      <c r="R196" s="92"/>
      <c r="S196" s="55"/>
    </row>
    <row r="197" spans="3:19" ht="21">
      <c r="C197" s="63" t="s">
        <v>541</v>
      </c>
      <c r="D197" s="60">
        <v>0.14361445783132532</v>
      </c>
      <c r="E197" s="60">
        <v>9.375E-2</v>
      </c>
      <c r="F197" s="60">
        <v>0.13638236505974455</v>
      </c>
      <c r="G197" s="93"/>
      <c r="H197" s="93"/>
      <c r="I197" s="93"/>
      <c r="J197" s="94"/>
      <c r="K197" s="94"/>
      <c r="L197" s="94"/>
      <c r="M197" s="94"/>
      <c r="N197" s="94"/>
      <c r="R197" s="92"/>
      <c r="S197" s="55"/>
    </row>
    <row r="198" spans="3:19" ht="21">
      <c r="C198" s="63" t="s">
        <v>579</v>
      </c>
      <c r="D198" s="60">
        <v>6.5542168674698795E-2</v>
      </c>
      <c r="E198" s="60">
        <v>5.113636363636364E-2</v>
      </c>
      <c r="F198" s="60">
        <v>6.3452822414503507E-2</v>
      </c>
      <c r="G198" s="93"/>
      <c r="H198" s="93"/>
      <c r="I198" s="93"/>
      <c r="J198" s="94"/>
      <c r="K198" s="94"/>
      <c r="L198" s="94"/>
      <c r="M198" s="94"/>
      <c r="N198" s="94"/>
      <c r="R198" s="92"/>
      <c r="S198" s="55"/>
    </row>
    <row r="199" spans="3:19" ht="21">
      <c r="C199" s="63" t="s">
        <v>403</v>
      </c>
      <c r="D199" s="60">
        <v>4.8192771084337354E-3</v>
      </c>
      <c r="E199" s="60">
        <v>5.681818181818182E-3</v>
      </c>
      <c r="F199" s="60">
        <v>4.944375772558714E-3</v>
      </c>
      <c r="G199" s="93"/>
      <c r="H199" s="93"/>
      <c r="I199" s="93"/>
      <c r="J199" s="94"/>
      <c r="K199" s="94"/>
      <c r="L199" s="94"/>
      <c r="M199" s="94"/>
      <c r="N199" s="94"/>
      <c r="R199" s="92"/>
      <c r="S199" s="55"/>
    </row>
    <row r="200" spans="3:19" ht="21">
      <c r="C200" s="63" t="s">
        <v>580</v>
      </c>
      <c r="D200" s="60">
        <v>0.46265060240963857</v>
      </c>
      <c r="E200" s="60">
        <v>0.67613636363636365</v>
      </c>
      <c r="F200" s="60">
        <v>0.49361351462711167</v>
      </c>
      <c r="G200" s="93"/>
      <c r="H200" s="93"/>
      <c r="I200" s="93"/>
      <c r="J200" s="94"/>
      <c r="K200" s="94"/>
      <c r="L200" s="94"/>
      <c r="M200" s="94"/>
      <c r="N200" s="94"/>
      <c r="R200" s="92"/>
      <c r="S200" s="55"/>
    </row>
    <row r="201" spans="3:19" ht="21">
      <c r="C201" s="95"/>
      <c r="D201" s="94"/>
      <c r="E201" s="94"/>
      <c r="F201" s="94"/>
      <c r="G201" s="93"/>
      <c r="H201" s="93"/>
      <c r="I201" s="93"/>
      <c r="J201" s="94"/>
      <c r="K201" s="94"/>
      <c r="L201" s="94"/>
      <c r="M201" s="94"/>
      <c r="N201" s="94"/>
      <c r="R201" s="92"/>
      <c r="S201" s="55"/>
    </row>
    <row r="202" spans="3:19" ht="27.75" customHeight="1">
      <c r="C202" s="93"/>
      <c r="D202" s="93"/>
      <c r="E202" s="93"/>
      <c r="F202" s="93"/>
      <c r="G202" s="93"/>
      <c r="H202" s="93"/>
      <c r="I202" s="93"/>
      <c r="J202" s="94"/>
      <c r="K202" s="94"/>
      <c r="L202" s="94"/>
      <c r="M202" s="94"/>
      <c r="N202" s="94"/>
      <c r="R202" s="92"/>
      <c r="S202" s="55"/>
    </row>
    <row r="203" spans="3:19" ht="23.25">
      <c r="C203" s="69" t="s">
        <v>584</v>
      </c>
      <c r="D203" s="56" t="s">
        <v>525</v>
      </c>
      <c r="E203" s="56" t="s">
        <v>526</v>
      </c>
      <c r="F203" s="56" t="s">
        <v>522</v>
      </c>
      <c r="G203" s="93"/>
      <c r="H203" s="93"/>
      <c r="I203" s="93"/>
      <c r="J203" s="94"/>
      <c r="K203" s="94"/>
      <c r="L203" s="94"/>
      <c r="M203" s="94"/>
      <c r="N203" s="94"/>
      <c r="R203" s="92"/>
      <c r="S203" s="55"/>
    </row>
    <row r="204" spans="3:19" ht="21">
      <c r="C204" s="63" t="s">
        <v>539</v>
      </c>
      <c r="D204" s="58">
        <v>379</v>
      </c>
      <c r="E204" s="58">
        <v>70</v>
      </c>
      <c r="F204" s="58">
        <v>449</v>
      </c>
      <c r="G204" s="93"/>
      <c r="H204" s="93"/>
      <c r="I204" s="93"/>
      <c r="J204" s="94"/>
      <c r="K204" s="94"/>
      <c r="L204" s="94"/>
      <c r="M204" s="94"/>
      <c r="N204" s="94"/>
      <c r="R204" s="92"/>
      <c r="S204" s="55"/>
    </row>
    <row r="205" spans="3:19" ht="21">
      <c r="C205" s="63" t="s">
        <v>578</v>
      </c>
      <c r="D205" s="58">
        <v>177</v>
      </c>
      <c r="E205" s="58">
        <v>39</v>
      </c>
      <c r="F205" s="58">
        <v>216</v>
      </c>
      <c r="G205" s="93"/>
      <c r="H205" s="93"/>
      <c r="I205" s="93"/>
      <c r="J205" s="94"/>
      <c r="K205" s="94"/>
      <c r="L205" s="94"/>
      <c r="M205" s="94"/>
      <c r="N205" s="94"/>
      <c r="R205" s="92"/>
      <c r="S205" s="55"/>
    </row>
    <row r="206" spans="3:19" ht="21">
      <c r="C206" s="63" t="s">
        <v>541</v>
      </c>
      <c r="D206" s="58">
        <v>12</v>
      </c>
      <c r="E206" s="58">
        <v>2</v>
      </c>
      <c r="F206" s="58">
        <v>14</v>
      </c>
      <c r="G206" s="93"/>
      <c r="H206" s="93"/>
      <c r="I206" s="93"/>
      <c r="J206" s="94"/>
      <c r="K206" s="94"/>
      <c r="L206" s="94"/>
      <c r="M206" s="94"/>
      <c r="N206" s="94"/>
      <c r="R206" s="92"/>
      <c r="S206" s="55"/>
    </row>
    <row r="207" spans="3:19" ht="21">
      <c r="C207" s="63" t="s">
        <v>579</v>
      </c>
      <c r="D207" s="58">
        <v>1</v>
      </c>
      <c r="E207" s="58">
        <v>0</v>
      </c>
      <c r="F207" s="58">
        <v>1</v>
      </c>
      <c r="G207" s="93"/>
      <c r="H207" s="93"/>
      <c r="I207" s="93"/>
      <c r="J207" s="94"/>
      <c r="K207" s="94"/>
      <c r="L207" s="94"/>
      <c r="M207" s="94"/>
      <c r="N207" s="94"/>
      <c r="R207" s="92"/>
      <c r="S207" s="55"/>
    </row>
    <row r="208" spans="3:19" ht="21">
      <c r="C208" s="63" t="s">
        <v>403</v>
      </c>
      <c r="D208" s="58">
        <v>19</v>
      </c>
      <c r="E208" s="58">
        <v>3</v>
      </c>
      <c r="F208" s="58">
        <v>22</v>
      </c>
      <c r="G208" s="93"/>
      <c r="H208" s="93"/>
      <c r="I208" s="93"/>
      <c r="J208" s="94"/>
      <c r="K208" s="94"/>
      <c r="L208" s="94"/>
      <c r="M208" s="94"/>
      <c r="N208" s="94"/>
      <c r="R208" s="92"/>
      <c r="S208" s="55"/>
    </row>
    <row r="209" spans="3:19" ht="21">
      <c r="C209" s="63" t="s">
        <v>580</v>
      </c>
      <c r="D209" s="58">
        <v>1442</v>
      </c>
      <c r="E209" s="58">
        <v>238</v>
      </c>
      <c r="F209" s="58">
        <v>1680</v>
      </c>
      <c r="G209" s="93"/>
      <c r="H209" s="93"/>
      <c r="I209" s="93"/>
      <c r="J209" s="94"/>
      <c r="K209" s="94"/>
      <c r="L209" s="94"/>
      <c r="M209" s="94"/>
      <c r="N209" s="94"/>
      <c r="R209" s="92"/>
      <c r="S209" s="55"/>
    </row>
    <row r="210" spans="3:19" ht="18.75">
      <c r="C210" s="93"/>
      <c r="D210" s="93"/>
      <c r="E210" s="93"/>
      <c r="F210" s="93"/>
      <c r="G210" s="93"/>
      <c r="H210" s="93"/>
      <c r="I210" s="93"/>
      <c r="J210" s="94"/>
      <c r="K210" s="94"/>
      <c r="L210" s="94"/>
      <c r="M210" s="94"/>
      <c r="N210" s="94"/>
      <c r="R210" s="92"/>
      <c r="S210" s="55"/>
    </row>
    <row r="211" spans="3:19" ht="23.25">
      <c r="C211" s="69" t="s">
        <v>585</v>
      </c>
      <c r="D211" s="56" t="s">
        <v>525</v>
      </c>
      <c r="E211" s="56" t="s">
        <v>526</v>
      </c>
      <c r="F211" s="56" t="s">
        <v>522</v>
      </c>
      <c r="G211" s="93"/>
      <c r="H211" s="93"/>
      <c r="I211" s="93"/>
      <c r="J211" s="94"/>
      <c r="K211" s="94"/>
      <c r="L211" s="94"/>
      <c r="M211" s="94"/>
      <c r="N211" s="94"/>
      <c r="R211" s="92"/>
      <c r="S211" s="55"/>
    </row>
    <row r="212" spans="3:19" ht="21">
      <c r="C212" s="63" t="s">
        <v>539</v>
      </c>
      <c r="D212" s="60">
        <v>0.18265060240963854</v>
      </c>
      <c r="E212" s="60">
        <v>0.19886363636363635</v>
      </c>
      <c r="F212" s="60">
        <v>0.18500206015657189</v>
      </c>
      <c r="G212" s="93"/>
      <c r="H212" s="93"/>
      <c r="I212" s="93"/>
      <c r="J212" s="94"/>
      <c r="K212" s="94"/>
      <c r="L212" s="94"/>
      <c r="M212" s="94"/>
      <c r="N212" s="94"/>
      <c r="R212" s="92"/>
      <c r="S212" s="55"/>
    </row>
    <row r="213" spans="3:19" ht="21">
      <c r="C213" s="63" t="s">
        <v>578</v>
      </c>
      <c r="D213" s="60">
        <v>8.530120481927711E-2</v>
      </c>
      <c r="E213" s="60">
        <v>0.11079545454545454</v>
      </c>
      <c r="F213" s="60">
        <v>8.8998763906056863E-2</v>
      </c>
      <c r="G213" s="93"/>
      <c r="H213" s="93"/>
      <c r="I213" s="93"/>
      <c r="J213" s="94"/>
      <c r="K213" s="94"/>
      <c r="L213" s="94"/>
      <c r="M213" s="94"/>
      <c r="N213" s="94"/>
      <c r="R213" s="92"/>
      <c r="S213" s="55"/>
    </row>
    <row r="214" spans="3:19" ht="21">
      <c r="C214" s="63" t="s">
        <v>541</v>
      </c>
      <c r="D214" s="60">
        <v>5.7831325301204821E-3</v>
      </c>
      <c r="E214" s="60">
        <v>5.681818181818182E-3</v>
      </c>
      <c r="F214" s="60">
        <v>5.7684384013185E-3</v>
      </c>
      <c r="G214" s="93"/>
      <c r="H214" s="93"/>
      <c r="I214" s="93"/>
      <c r="J214" s="94"/>
      <c r="K214" s="94"/>
      <c r="L214" s="94"/>
      <c r="M214" s="94"/>
      <c r="N214" s="94"/>
      <c r="R214" s="92"/>
      <c r="S214" s="55"/>
    </row>
    <row r="215" spans="3:19" ht="21">
      <c r="C215" s="63" t="s">
        <v>579</v>
      </c>
      <c r="D215" s="60">
        <v>4.8192771084337347E-4</v>
      </c>
      <c r="E215" s="60">
        <v>0</v>
      </c>
      <c r="F215" s="60">
        <v>4.1203131437989287E-4</v>
      </c>
      <c r="G215" s="93"/>
      <c r="H215" s="93"/>
      <c r="I215" s="93"/>
      <c r="J215" s="94"/>
      <c r="K215" s="94"/>
      <c r="L215" s="94"/>
      <c r="M215" s="94"/>
      <c r="N215" s="94"/>
      <c r="R215" s="92"/>
      <c r="S215" s="55"/>
    </row>
    <row r="216" spans="3:19" ht="21">
      <c r="C216" s="63" t="s">
        <v>403</v>
      </c>
      <c r="D216" s="60">
        <v>9.1566265060240969E-3</v>
      </c>
      <c r="E216" s="60">
        <v>8.5227272727272721E-3</v>
      </c>
      <c r="F216" s="60">
        <v>9.0646889163576438E-3</v>
      </c>
      <c r="G216" s="93"/>
      <c r="H216" s="93"/>
      <c r="I216" s="93"/>
      <c r="J216" s="94"/>
      <c r="K216" s="94"/>
      <c r="L216" s="94"/>
      <c r="M216" s="94"/>
      <c r="N216" s="94"/>
      <c r="R216" s="92"/>
      <c r="S216" s="55"/>
    </row>
    <row r="217" spans="3:19" ht="21">
      <c r="C217" s="63" t="s">
        <v>580</v>
      </c>
      <c r="D217" s="60">
        <v>0.69493975903614458</v>
      </c>
      <c r="E217" s="60">
        <v>0.67613636363636365</v>
      </c>
      <c r="F217" s="60">
        <v>0.69221260815822006</v>
      </c>
      <c r="G217" s="93"/>
      <c r="H217" s="93"/>
      <c r="I217" s="93"/>
      <c r="J217" s="94"/>
      <c r="K217" s="94"/>
      <c r="L217" s="94"/>
      <c r="M217" s="94"/>
      <c r="N217" s="94"/>
      <c r="R217" s="92"/>
      <c r="S217" s="55"/>
    </row>
    <row r="218" spans="3:19" ht="15.75" customHeight="1">
      <c r="C218" s="93"/>
      <c r="D218" s="93"/>
      <c r="E218" s="93"/>
      <c r="F218" s="93"/>
      <c r="G218" s="93"/>
      <c r="H218" s="93"/>
      <c r="I218" s="93"/>
      <c r="J218" s="94"/>
      <c r="K218" s="94"/>
      <c r="L218" s="94"/>
      <c r="M218" s="94"/>
      <c r="N218" s="94"/>
      <c r="R218" s="92"/>
      <c r="S218" s="55"/>
    </row>
    <row r="219" spans="3:19" ht="23.25">
      <c r="C219" s="69" t="s">
        <v>586</v>
      </c>
      <c r="D219" s="56" t="s">
        <v>525</v>
      </c>
      <c r="E219" s="56" t="s">
        <v>526</v>
      </c>
      <c r="F219" s="56" t="s">
        <v>522</v>
      </c>
      <c r="G219" s="93"/>
      <c r="H219" s="93"/>
      <c r="I219" s="93"/>
      <c r="J219" s="94"/>
      <c r="K219" s="94"/>
      <c r="L219" s="94"/>
      <c r="M219" s="94"/>
      <c r="N219" s="94"/>
      <c r="R219" s="92"/>
      <c r="S219" s="55"/>
    </row>
    <row r="220" spans="3:19" ht="21">
      <c r="C220" s="63" t="s">
        <v>539</v>
      </c>
      <c r="D220" s="58">
        <v>427</v>
      </c>
      <c r="E220" s="58">
        <v>38</v>
      </c>
      <c r="F220" s="58">
        <v>465</v>
      </c>
      <c r="G220" s="93"/>
      <c r="H220" s="93"/>
      <c r="I220" s="93"/>
      <c r="J220" s="94"/>
      <c r="K220" s="94"/>
      <c r="L220" s="94"/>
      <c r="M220" s="94"/>
      <c r="N220" s="94"/>
      <c r="R220" s="92"/>
      <c r="S220" s="55"/>
    </row>
    <row r="221" spans="3:19" ht="21">
      <c r="C221" s="63" t="s">
        <v>578</v>
      </c>
      <c r="D221" s="58">
        <v>465</v>
      </c>
      <c r="E221" s="58">
        <v>46</v>
      </c>
      <c r="F221" s="58">
        <v>511</v>
      </c>
      <c r="G221" s="93"/>
      <c r="H221" s="93"/>
      <c r="I221" s="93"/>
      <c r="J221" s="94"/>
      <c r="K221" s="94"/>
      <c r="L221" s="94"/>
      <c r="M221" s="94"/>
      <c r="N221" s="94"/>
      <c r="R221" s="92"/>
      <c r="S221" s="55"/>
    </row>
    <row r="222" spans="3:19" ht="21">
      <c r="C222" s="63" t="s">
        <v>541</v>
      </c>
      <c r="D222" s="58">
        <v>171</v>
      </c>
      <c r="E222" s="58">
        <v>22</v>
      </c>
      <c r="F222" s="58">
        <v>193</v>
      </c>
      <c r="G222" s="93"/>
      <c r="H222" s="93"/>
      <c r="I222" s="93"/>
      <c r="J222" s="94"/>
      <c r="K222" s="94"/>
      <c r="L222" s="94"/>
      <c r="M222" s="94"/>
      <c r="N222" s="94"/>
      <c r="R222" s="92"/>
      <c r="S222" s="55"/>
    </row>
    <row r="223" spans="3:19" ht="21">
      <c r="C223" s="63" t="s">
        <v>579</v>
      </c>
      <c r="D223" s="58">
        <v>48</v>
      </c>
      <c r="E223" s="58">
        <v>6</v>
      </c>
      <c r="F223" s="58">
        <v>54</v>
      </c>
      <c r="G223" s="93"/>
      <c r="H223" s="93"/>
      <c r="I223" s="93"/>
      <c r="J223" s="94"/>
      <c r="K223" s="94"/>
      <c r="L223" s="94"/>
      <c r="M223" s="94"/>
      <c r="N223" s="94"/>
      <c r="R223" s="92"/>
      <c r="S223" s="55"/>
    </row>
    <row r="224" spans="3:19" ht="21">
      <c r="C224" s="63" t="s">
        <v>403</v>
      </c>
      <c r="D224" s="58">
        <v>4</v>
      </c>
      <c r="E224" s="58">
        <v>2</v>
      </c>
      <c r="F224" s="58">
        <v>6</v>
      </c>
      <c r="G224" s="93"/>
      <c r="H224" s="93"/>
      <c r="I224" s="93"/>
      <c r="J224" s="94"/>
      <c r="K224" s="94"/>
      <c r="L224" s="94"/>
      <c r="M224" s="94"/>
      <c r="N224" s="94"/>
      <c r="R224" s="92"/>
      <c r="S224" s="55"/>
    </row>
    <row r="225" spans="3:19" ht="21">
      <c r="C225" s="63" t="s">
        <v>580</v>
      </c>
      <c r="D225" s="58">
        <v>960</v>
      </c>
      <c r="E225" s="58">
        <v>238</v>
      </c>
      <c r="F225" s="58">
        <v>1198</v>
      </c>
      <c r="G225" s="93"/>
      <c r="H225" s="93"/>
      <c r="I225" s="93"/>
      <c r="J225" s="94"/>
      <c r="K225" s="94"/>
      <c r="L225" s="94"/>
      <c r="M225" s="94"/>
      <c r="N225" s="94"/>
      <c r="R225" s="92"/>
      <c r="S225" s="55"/>
    </row>
    <row r="226" spans="3:19" ht="18.75">
      <c r="C226" s="93"/>
      <c r="D226" s="93"/>
      <c r="E226" s="93"/>
      <c r="F226" s="93"/>
      <c r="G226" s="93"/>
      <c r="H226" s="93"/>
      <c r="I226" s="93"/>
      <c r="J226" s="94"/>
      <c r="K226" s="94"/>
      <c r="L226" s="94"/>
      <c r="M226" s="94"/>
      <c r="N226" s="94"/>
      <c r="R226" s="92"/>
      <c r="S226" s="55"/>
    </row>
    <row r="227" spans="3:19" ht="18.75">
      <c r="C227" s="93"/>
      <c r="D227" s="93"/>
      <c r="E227" s="93"/>
      <c r="F227" s="93"/>
      <c r="G227" s="93"/>
      <c r="H227" s="93"/>
      <c r="I227" s="93"/>
      <c r="J227" s="94"/>
      <c r="K227" s="94"/>
      <c r="L227" s="94"/>
      <c r="M227" s="94"/>
      <c r="N227" s="94"/>
      <c r="R227" s="92"/>
      <c r="S227" s="55"/>
    </row>
    <row r="228" spans="3:19" ht="34.5" customHeight="1">
      <c r="C228" s="69" t="s">
        <v>587</v>
      </c>
      <c r="D228" s="56" t="s">
        <v>525</v>
      </c>
      <c r="E228" s="56" t="s">
        <v>526</v>
      </c>
      <c r="F228" s="56" t="s">
        <v>522</v>
      </c>
      <c r="G228" s="93"/>
      <c r="H228" s="93"/>
      <c r="I228" s="93"/>
      <c r="J228" s="94"/>
      <c r="K228" s="94"/>
      <c r="L228" s="94"/>
      <c r="M228" s="94"/>
      <c r="N228" s="94"/>
      <c r="R228" s="92"/>
      <c r="S228" s="55"/>
    </row>
    <row r="229" spans="3:19" ht="22.5" customHeight="1">
      <c r="C229" s="63" t="s">
        <v>539</v>
      </c>
      <c r="D229" s="60">
        <v>0.20578313253012048</v>
      </c>
      <c r="E229" s="60">
        <v>0.10795454545454546</v>
      </c>
      <c r="F229" s="60">
        <v>0.19159456118665019</v>
      </c>
      <c r="G229" s="93"/>
      <c r="H229" s="93"/>
      <c r="I229" s="93"/>
      <c r="J229" s="94"/>
      <c r="K229" s="94"/>
      <c r="L229" s="94"/>
      <c r="M229" s="94"/>
      <c r="N229" s="94"/>
      <c r="R229" s="92"/>
      <c r="S229" s="55"/>
    </row>
    <row r="230" spans="3:19" ht="22.5" customHeight="1">
      <c r="C230" s="63" t="s">
        <v>578</v>
      </c>
      <c r="D230" s="60">
        <v>0.22409638554216868</v>
      </c>
      <c r="E230" s="60">
        <v>0.13068181818181818</v>
      </c>
      <c r="F230" s="60">
        <v>0.21054800164812526</v>
      </c>
      <c r="G230" s="93"/>
      <c r="H230" s="93"/>
      <c r="I230" s="93"/>
      <c r="J230" s="94"/>
      <c r="K230" s="94"/>
      <c r="L230" s="94"/>
      <c r="M230" s="94"/>
      <c r="N230" s="94"/>
      <c r="R230" s="92"/>
      <c r="S230" s="55"/>
    </row>
    <row r="231" spans="3:19" ht="22.5" customHeight="1">
      <c r="C231" s="63" t="s">
        <v>541</v>
      </c>
      <c r="D231" s="60">
        <v>8.2409638554216874E-2</v>
      </c>
      <c r="E231" s="60">
        <v>6.25E-2</v>
      </c>
      <c r="F231" s="60">
        <v>7.9522043675319329E-2</v>
      </c>
      <c r="G231" s="93"/>
      <c r="H231" s="93"/>
      <c r="I231" s="93"/>
      <c r="J231" s="94"/>
      <c r="K231" s="94"/>
      <c r="L231" s="94"/>
      <c r="M231" s="94"/>
      <c r="N231" s="94"/>
      <c r="R231" s="92"/>
      <c r="S231" s="55"/>
    </row>
    <row r="232" spans="3:19" ht="22.5" customHeight="1">
      <c r="C232" s="63" t="s">
        <v>579</v>
      </c>
      <c r="D232" s="60">
        <v>2.3132530120481928E-2</v>
      </c>
      <c r="E232" s="60">
        <v>1.7045454545454544E-2</v>
      </c>
      <c r="F232" s="60">
        <v>2.2249690976514216E-2</v>
      </c>
      <c r="G232" s="93"/>
      <c r="H232" s="93"/>
      <c r="I232" s="93"/>
      <c r="J232" s="94"/>
      <c r="K232" s="94"/>
      <c r="L232" s="94"/>
      <c r="M232" s="94"/>
      <c r="N232" s="94"/>
      <c r="R232" s="92"/>
      <c r="S232" s="55"/>
    </row>
    <row r="233" spans="3:19" ht="22.5" customHeight="1">
      <c r="C233" s="63" t="s">
        <v>403</v>
      </c>
      <c r="D233" s="60">
        <v>1.9277108433734939E-3</v>
      </c>
      <c r="E233" s="60">
        <v>5.681818181818182E-3</v>
      </c>
      <c r="F233" s="60">
        <v>2.472187886279357E-3</v>
      </c>
      <c r="G233" s="93"/>
      <c r="H233" s="93"/>
      <c r="I233" s="93"/>
      <c r="J233" s="94"/>
      <c r="K233" s="94"/>
      <c r="L233" s="94"/>
      <c r="M233" s="94"/>
      <c r="N233" s="94"/>
      <c r="R233" s="92"/>
      <c r="S233" s="55"/>
    </row>
    <row r="234" spans="3:19" ht="30.75" customHeight="1">
      <c r="C234" s="63" t="s">
        <v>580</v>
      </c>
      <c r="D234" s="60">
        <v>0.46265060240963857</v>
      </c>
      <c r="E234" s="60">
        <v>0.67613636363636365</v>
      </c>
      <c r="F234" s="60">
        <v>0.49361351462711167</v>
      </c>
      <c r="G234" s="93"/>
      <c r="H234" s="93"/>
      <c r="I234" s="93"/>
      <c r="J234" s="94"/>
      <c r="K234" s="94"/>
      <c r="L234" s="94"/>
      <c r="M234" s="94"/>
      <c r="N234" s="94"/>
      <c r="R234" s="92"/>
      <c r="S234" s="55"/>
    </row>
    <row r="235" spans="3:19" ht="34.5" customHeight="1">
      <c r="C235" s="93"/>
      <c r="D235" s="93"/>
      <c r="E235" s="93"/>
      <c r="F235" s="93"/>
      <c r="G235" s="93"/>
      <c r="H235" s="93"/>
      <c r="I235" s="93"/>
      <c r="J235" s="94"/>
      <c r="K235" s="94"/>
      <c r="L235" s="94"/>
      <c r="M235" s="94"/>
      <c r="N235" s="94"/>
      <c r="R235" s="92"/>
      <c r="S235" s="55"/>
    </row>
    <row r="236" spans="3:19" ht="23.25">
      <c r="C236" s="69" t="s">
        <v>588</v>
      </c>
      <c r="D236" s="56" t="s">
        <v>525</v>
      </c>
      <c r="E236" s="56" t="s">
        <v>526</v>
      </c>
      <c r="F236" s="56" t="s">
        <v>522</v>
      </c>
      <c r="G236" s="93"/>
      <c r="H236" s="93"/>
      <c r="I236" s="93"/>
      <c r="J236" s="94"/>
      <c r="K236" s="94"/>
      <c r="L236" s="94"/>
      <c r="M236" s="94"/>
      <c r="N236" s="94"/>
      <c r="R236" s="92"/>
      <c r="S236" s="55"/>
    </row>
    <row r="237" spans="3:19" ht="21">
      <c r="C237" s="63" t="s">
        <v>539</v>
      </c>
      <c r="D237" s="58">
        <v>828</v>
      </c>
      <c r="E237" s="58">
        <v>67</v>
      </c>
      <c r="F237" s="58">
        <v>895</v>
      </c>
      <c r="G237" s="93"/>
      <c r="H237" s="93"/>
      <c r="I237" s="93"/>
      <c r="J237" s="94"/>
      <c r="K237" s="94"/>
      <c r="L237" s="94"/>
      <c r="M237" s="94"/>
      <c r="N237" s="94"/>
      <c r="R237" s="92"/>
      <c r="S237" s="55"/>
    </row>
    <row r="238" spans="3:19" ht="21">
      <c r="C238" s="63" t="s">
        <v>578</v>
      </c>
      <c r="D238" s="58">
        <v>265</v>
      </c>
      <c r="E238" s="58">
        <v>38</v>
      </c>
      <c r="F238" s="58">
        <v>303</v>
      </c>
      <c r="G238" s="93"/>
      <c r="H238" s="93"/>
      <c r="I238" s="93"/>
      <c r="J238" s="94"/>
      <c r="K238" s="94"/>
      <c r="L238" s="94"/>
      <c r="M238" s="94"/>
      <c r="N238" s="94"/>
      <c r="R238" s="92"/>
      <c r="S238" s="55"/>
    </row>
    <row r="239" spans="3:19" ht="21">
      <c r="C239" s="63" t="s">
        <v>541</v>
      </c>
      <c r="D239" s="58">
        <v>20</v>
      </c>
      <c r="E239" s="58">
        <v>7</v>
      </c>
      <c r="F239" s="58">
        <v>27</v>
      </c>
      <c r="G239" s="93"/>
      <c r="H239" s="93"/>
      <c r="I239" s="93"/>
      <c r="J239" s="94"/>
      <c r="K239" s="94"/>
      <c r="L239" s="94"/>
      <c r="M239" s="94"/>
      <c r="N239" s="94"/>
      <c r="R239" s="92"/>
      <c r="S239" s="55"/>
    </row>
    <row r="240" spans="3:19" ht="21">
      <c r="C240" s="63" t="s">
        <v>579</v>
      </c>
      <c r="D240" s="58">
        <v>2</v>
      </c>
      <c r="E240" s="58">
        <v>0</v>
      </c>
      <c r="F240" s="58">
        <v>2</v>
      </c>
      <c r="G240" s="93"/>
      <c r="H240" s="93"/>
      <c r="I240" s="93"/>
      <c r="J240" s="94"/>
      <c r="K240" s="94"/>
      <c r="L240" s="94"/>
      <c r="M240" s="94"/>
      <c r="N240" s="94"/>
      <c r="R240" s="92"/>
      <c r="S240" s="55"/>
    </row>
    <row r="241" spans="3:19" ht="21">
      <c r="C241" s="63" t="s">
        <v>403</v>
      </c>
      <c r="D241" s="58">
        <v>0</v>
      </c>
      <c r="E241" s="58">
        <v>2</v>
      </c>
      <c r="F241" s="58">
        <v>2</v>
      </c>
      <c r="G241" s="93"/>
      <c r="H241" s="93"/>
      <c r="I241" s="93"/>
      <c r="J241" s="94"/>
      <c r="K241" s="94"/>
      <c r="L241" s="94"/>
      <c r="M241" s="94"/>
      <c r="N241" s="94"/>
      <c r="R241" s="92"/>
      <c r="S241" s="55"/>
    </row>
    <row r="242" spans="3:19" ht="21">
      <c r="C242" s="63" t="s">
        <v>580</v>
      </c>
      <c r="D242" s="58">
        <v>960</v>
      </c>
      <c r="E242" s="58">
        <v>238</v>
      </c>
      <c r="F242" s="58">
        <v>1198</v>
      </c>
      <c r="G242" s="93"/>
      <c r="H242" s="93"/>
      <c r="I242" s="93"/>
      <c r="J242" s="94"/>
      <c r="K242" s="94"/>
      <c r="L242" s="94"/>
      <c r="M242" s="94"/>
      <c r="N242" s="94"/>
      <c r="R242" s="92"/>
      <c r="S242" s="55"/>
    </row>
    <row r="243" spans="3:19" ht="18.75">
      <c r="C243" s="93"/>
      <c r="D243" s="93"/>
      <c r="E243" s="93"/>
      <c r="F243" s="93"/>
      <c r="G243" s="93"/>
      <c r="H243" s="93"/>
      <c r="I243" s="93"/>
      <c r="J243" s="94"/>
      <c r="K243" s="94"/>
      <c r="L243" s="94"/>
      <c r="M243" s="94"/>
      <c r="N243" s="94"/>
      <c r="R243" s="92"/>
      <c r="S243" s="55"/>
    </row>
    <row r="244" spans="3:19" ht="23.25">
      <c r="C244" s="69" t="s">
        <v>589</v>
      </c>
      <c r="D244" s="56" t="s">
        <v>525</v>
      </c>
      <c r="E244" s="56" t="s">
        <v>526</v>
      </c>
      <c r="F244" s="56" t="s">
        <v>522</v>
      </c>
      <c r="G244" s="93"/>
      <c r="H244" s="93"/>
      <c r="I244" s="93"/>
      <c r="J244" s="94"/>
      <c r="K244" s="94"/>
      <c r="L244" s="94"/>
      <c r="M244" s="94"/>
      <c r="N244" s="94"/>
      <c r="R244" s="92"/>
      <c r="S244" s="55"/>
    </row>
    <row r="245" spans="3:19" ht="21">
      <c r="C245" s="63" t="s">
        <v>539</v>
      </c>
      <c r="D245" s="60">
        <v>0.39903614457831327</v>
      </c>
      <c r="E245" s="60">
        <v>0.19034090909090909</v>
      </c>
      <c r="F245" s="60">
        <v>0.36876802637000411</v>
      </c>
      <c r="G245" s="93"/>
      <c r="H245" s="93"/>
      <c r="I245" s="93"/>
      <c r="J245" s="94"/>
      <c r="K245" s="94"/>
      <c r="L245" s="94"/>
      <c r="M245" s="94"/>
      <c r="N245" s="94"/>
      <c r="R245" s="92"/>
      <c r="S245" s="55"/>
    </row>
    <row r="246" spans="3:19" ht="21">
      <c r="C246" s="63" t="s">
        <v>578</v>
      </c>
      <c r="D246" s="60">
        <v>0.12771084337349398</v>
      </c>
      <c r="E246" s="60">
        <v>0.10795454545454546</v>
      </c>
      <c r="F246" s="60">
        <v>0.12484548825710753</v>
      </c>
      <c r="G246" s="93"/>
      <c r="H246" s="93"/>
      <c r="I246" s="93"/>
      <c r="J246" s="94"/>
      <c r="K246" s="94"/>
      <c r="L246" s="94"/>
      <c r="M246" s="94"/>
      <c r="N246" s="94"/>
      <c r="R246" s="92"/>
      <c r="S246" s="55"/>
    </row>
    <row r="247" spans="3:19" ht="21">
      <c r="C247" s="63" t="s">
        <v>541</v>
      </c>
      <c r="D247" s="60">
        <v>9.6385542168674707E-3</v>
      </c>
      <c r="E247" s="60">
        <v>1.9886363636363636E-2</v>
      </c>
      <c r="F247" s="60">
        <v>1.1124845488257108E-2</v>
      </c>
      <c r="G247" s="93"/>
      <c r="H247" s="93"/>
      <c r="I247" s="93"/>
      <c r="J247" s="94"/>
      <c r="K247" s="94"/>
      <c r="L247" s="94"/>
      <c r="M247" s="94"/>
      <c r="N247" s="94"/>
      <c r="R247" s="92"/>
      <c r="S247" s="55"/>
    </row>
    <row r="248" spans="3:19" ht="21">
      <c r="C248" s="63" t="s">
        <v>579</v>
      </c>
      <c r="D248" s="60">
        <v>9.6385542168674694E-4</v>
      </c>
      <c r="E248" s="60">
        <v>0</v>
      </c>
      <c r="F248" s="60">
        <v>8.2406262875978574E-4</v>
      </c>
      <c r="G248" s="93"/>
      <c r="H248" s="93"/>
      <c r="I248" s="93"/>
      <c r="J248" s="94"/>
      <c r="K248" s="94"/>
      <c r="L248" s="94"/>
      <c r="M248" s="94"/>
      <c r="N248" s="94"/>
      <c r="R248" s="92"/>
      <c r="S248" s="55"/>
    </row>
    <row r="249" spans="3:19" ht="21">
      <c r="C249" s="63" t="s">
        <v>403</v>
      </c>
      <c r="D249" s="60">
        <v>0</v>
      </c>
      <c r="E249" s="60">
        <v>5.681818181818182E-3</v>
      </c>
      <c r="F249" s="60">
        <v>8.2406262875978574E-4</v>
      </c>
      <c r="G249" s="93"/>
      <c r="H249" s="93"/>
      <c r="I249" s="93"/>
      <c r="J249" s="94"/>
      <c r="K249" s="94"/>
      <c r="L249" s="94"/>
      <c r="M249" s="94"/>
      <c r="N249" s="94"/>
      <c r="R249" s="92"/>
      <c r="S249" s="55"/>
    </row>
    <row r="250" spans="3:19" ht="21">
      <c r="C250" s="63" t="s">
        <v>580</v>
      </c>
      <c r="D250" s="60">
        <v>0.46265060240963857</v>
      </c>
      <c r="E250" s="60">
        <v>0.67613636363636365</v>
      </c>
      <c r="F250" s="60">
        <v>0.49361351462711167</v>
      </c>
      <c r="G250" s="93"/>
      <c r="H250" s="93"/>
      <c r="I250" s="93"/>
      <c r="J250" s="94"/>
      <c r="K250" s="94"/>
      <c r="L250" s="94"/>
      <c r="M250" s="94"/>
      <c r="N250" s="94"/>
      <c r="R250" s="92"/>
      <c r="S250" s="55"/>
    </row>
    <row r="251" spans="3:19" ht="16.5" customHeight="1">
      <c r="C251" s="95"/>
      <c r="D251" s="94"/>
      <c r="E251" s="94"/>
      <c r="F251" s="94"/>
      <c r="G251" s="93"/>
      <c r="H251" s="93"/>
      <c r="I251" s="93"/>
      <c r="J251" s="94"/>
      <c r="K251" s="94"/>
      <c r="L251" s="94"/>
      <c r="M251" s="94"/>
      <c r="N251" s="94"/>
      <c r="R251" s="92"/>
      <c r="S251" s="55"/>
    </row>
    <row r="252" spans="3:19" ht="23.25">
      <c r="C252" s="69" t="s">
        <v>590</v>
      </c>
      <c r="D252" s="56" t="s">
        <v>525</v>
      </c>
      <c r="E252" s="56" t="s">
        <v>526</v>
      </c>
      <c r="F252" s="56" t="s">
        <v>522</v>
      </c>
      <c r="G252" s="93"/>
      <c r="H252" s="93"/>
      <c r="I252" s="93"/>
      <c r="J252" s="94"/>
      <c r="K252" s="94"/>
      <c r="L252" s="94"/>
      <c r="M252" s="94"/>
      <c r="N252" s="94"/>
      <c r="R252" s="92"/>
      <c r="S252" s="55"/>
    </row>
    <row r="253" spans="3:19" ht="21">
      <c r="C253" s="63" t="s">
        <v>539</v>
      </c>
      <c r="D253" s="58">
        <v>453</v>
      </c>
      <c r="E253" s="58">
        <v>38</v>
      </c>
      <c r="F253" s="58">
        <v>491</v>
      </c>
      <c r="G253" s="93"/>
      <c r="H253" s="93"/>
      <c r="I253" s="93"/>
      <c r="J253" s="94"/>
      <c r="K253" s="94"/>
      <c r="L253" s="94"/>
      <c r="M253" s="94"/>
      <c r="N253" s="94"/>
      <c r="R253" s="92"/>
      <c r="S253" s="55"/>
    </row>
    <row r="254" spans="3:19" ht="21">
      <c r="C254" s="63" t="s">
        <v>578</v>
      </c>
      <c r="D254" s="58">
        <v>464</v>
      </c>
      <c r="E254" s="58">
        <v>43</v>
      </c>
      <c r="F254" s="58">
        <v>507</v>
      </c>
      <c r="G254" s="93"/>
      <c r="H254" s="93"/>
      <c r="I254" s="93"/>
      <c r="J254" s="94"/>
      <c r="K254" s="94"/>
      <c r="L254" s="94"/>
      <c r="M254" s="94"/>
      <c r="N254" s="94"/>
      <c r="R254" s="92"/>
      <c r="S254" s="55"/>
    </row>
    <row r="255" spans="3:19" ht="21">
      <c r="C255" s="63" t="s">
        <v>541</v>
      </c>
      <c r="D255" s="58">
        <v>140</v>
      </c>
      <c r="E255" s="58">
        <v>17</v>
      </c>
      <c r="F255" s="58">
        <v>157</v>
      </c>
      <c r="G255" s="93"/>
      <c r="H255" s="93"/>
      <c r="I255" s="93"/>
      <c r="J255" s="94"/>
      <c r="K255" s="94"/>
      <c r="L255" s="94"/>
      <c r="M255" s="94"/>
      <c r="N255" s="94"/>
      <c r="R255" s="92"/>
      <c r="S255" s="55"/>
    </row>
    <row r="256" spans="3:19" ht="21">
      <c r="C256" s="63" t="s">
        <v>579</v>
      </c>
      <c r="D256" s="58">
        <v>44</v>
      </c>
      <c r="E256" s="58">
        <v>13</v>
      </c>
      <c r="F256" s="58">
        <v>57</v>
      </c>
      <c r="G256" s="93"/>
      <c r="H256" s="93"/>
      <c r="I256" s="93"/>
      <c r="J256" s="94"/>
      <c r="K256" s="94"/>
      <c r="L256" s="94"/>
      <c r="M256" s="94"/>
      <c r="N256" s="94"/>
      <c r="R256" s="92"/>
      <c r="S256" s="55"/>
    </row>
    <row r="257" spans="3:19" ht="21">
      <c r="C257" s="63" t="s">
        <v>403</v>
      </c>
      <c r="D257" s="58">
        <v>14</v>
      </c>
      <c r="E257" s="58">
        <v>3</v>
      </c>
      <c r="F257" s="58">
        <v>17</v>
      </c>
      <c r="G257" s="93"/>
      <c r="H257" s="93"/>
      <c r="I257" s="93"/>
      <c r="J257" s="94"/>
      <c r="K257" s="94"/>
      <c r="L257" s="94"/>
      <c r="M257" s="94"/>
      <c r="N257" s="94"/>
      <c r="R257" s="92"/>
      <c r="S257" s="55"/>
    </row>
    <row r="258" spans="3:19" ht="21">
      <c r="C258" s="63" t="s">
        <v>580</v>
      </c>
      <c r="D258" s="58">
        <v>960</v>
      </c>
      <c r="E258" s="58">
        <v>238</v>
      </c>
      <c r="F258" s="58">
        <v>1198</v>
      </c>
      <c r="G258" s="93"/>
      <c r="H258" s="93"/>
      <c r="I258" s="93"/>
      <c r="J258" s="94"/>
      <c r="K258" s="94"/>
      <c r="L258" s="94"/>
      <c r="M258" s="94"/>
      <c r="N258" s="94"/>
      <c r="R258" s="92"/>
      <c r="S258" s="55"/>
    </row>
    <row r="259" spans="3:19" ht="18.75">
      <c r="C259" s="93"/>
      <c r="D259" s="93"/>
      <c r="E259" s="93"/>
      <c r="F259" s="93"/>
      <c r="G259" s="93"/>
      <c r="H259" s="93"/>
      <c r="I259" s="93"/>
      <c r="J259" s="94"/>
      <c r="K259" s="94"/>
      <c r="L259" s="94"/>
      <c r="M259" s="94"/>
      <c r="N259" s="94"/>
      <c r="R259" s="92"/>
      <c r="S259" s="55"/>
    </row>
    <row r="260" spans="3:19" ht="23.25">
      <c r="C260" s="69" t="s">
        <v>591</v>
      </c>
      <c r="D260" s="56" t="s">
        <v>525</v>
      </c>
      <c r="E260" s="56" t="s">
        <v>526</v>
      </c>
      <c r="F260" s="56" t="s">
        <v>522</v>
      </c>
      <c r="G260" s="93"/>
      <c r="H260" s="93"/>
      <c r="I260" s="93"/>
      <c r="J260" s="94"/>
      <c r="K260" s="94"/>
      <c r="L260" s="94"/>
      <c r="M260" s="94"/>
      <c r="N260" s="94"/>
      <c r="R260" s="92"/>
      <c r="S260" s="55"/>
    </row>
    <row r="261" spans="3:19" ht="21">
      <c r="C261" s="63" t="s">
        <v>539</v>
      </c>
      <c r="D261" s="60">
        <v>0.21831325301204818</v>
      </c>
      <c r="E261" s="60">
        <v>0.10795454545454546</v>
      </c>
      <c r="F261" s="60">
        <v>0.2023073753605274</v>
      </c>
      <c r="G261" s="93"/>
      <c r="H261" s="93"/>
      <c r="I261" s="93"/>
      <c r="J261" s="94"/>
      <c r="K261" s="94"/>
      <c r="L261" s="94"/>
      <c r="M261" s="94"/>
      <c r="N261" s="94"/>
      <c r="R261" s="92"/>
      <c r="S261" s="55"/>
    </row>
    <row r="262" spans="3:19" ht="21">
      <c r="C262" s="63" t="s">
        <v>578</v>
      </c>
      <c r="D262" s="60">
        <v>0.2236144578313253</v>
      </c>
      <c r="E262" s="60">
        <v>0.12215909090909091</v>
      </c>
      <c r="F262" s="60">
        <v>0.2088998763906057</v>
      </c>
      <c r="G262" s="93"/>
      <c r="H262" s="93"/>
      <c r="I262" s="93"/>
      <c r="J262" s="94"/>
      <c r="K262" s="94"/>
      <c r="L262" s="94"/>
      <c r="M262" s="94"/>
      <c r="N262" s="94"/>
      <c r="R262" s="92"/>
      <c r="S262" s="55"/>
    </row>
    <row r="263" spans="3:19" ht="21">
      <c r="C263" s="63" t="s">
        <v>541</v>
      </c>
      <c r="D263" s="60">
        <v>6.746987951807229E-2</v>
      </c>
      <c r="E263" s="60">
        <v>4.8295454545454544E-2</v>
      </c>
      <c r="F263" s="60">
        <v>6.4688916357643178E-2</v>
      </c>
      <c r="G263" s="93"/>
      <c r="H263" s="93"/>
      <c r="I263" s="93"/>
      <c r="J263" s="94"/>
      <c r="K263" s="94"/>
      <c r="L263" s="94"/>
      <c r="M263" s="94"/>
      <c r="N263" s="94"/>
      <c r="R263" s="92"/>
      <c r="S263" s="55"/>
    </row>
    <row r="264" spans="3:19" ht="21">
      <c r="C264" s="63" t="s">
        <v>579</v>
      </c>
      <c r="D264" s="60">
        <v>2.1204819277108433E-2</v>
      </c>
      <c r="E264" s="60">
        <v>3.6931818181818184E-2</v>
      </c>
      <c r="F264" s="60">
        <v>2.3485784919653894E-2</v>
      </c>
      <c r="G264" s="93"/>
      <c r="H264" s="93"/>
      <c r="I264" s="93"/>
      <c r="J264" s="94"/>
      <c r="K264" s="94"/>
      <c r="L264" s="94"/>
      <c r="M264" s="94"/>
      <c r="N264" s="94"/>
      <c r="R264" s="92"/>
      <c r="S264" s="55"/>
    </row>
    <row r="265" spans="3:19" ht="21">
      <c r="C265" s="63" t="s">
        <v>403</v>
      </c>
      <c r="D265" s="60">
        <v>6.7469879518072288E-3</v>
      </c>
      <c r="E265" s="60">
        <v>8.5227272727272721E-3</v>
      </c>
      <c r="F265" s="60">
        <v>7.0045323444581789E-3</v>
      </c>
      <c r="G265" s="93"/>
      <c r="H265" s="93"/>
      <c r="I265" s="93"/>
      <c r="J265" s="94"/>
      <c r="K265" s="94"/>
      <c r="L265" s="94"/>
      <c r="M265" s="94"/>
      <c r="N265" s="94"/>
      <c r="R265" s="92"/>
      <c r="S265" s="55"/>
    </row>
    <row r="266" spans="3:19" ht="21">
      <c r="C266" s="63" t="s">
        <v>580</v>
      </c>
      <c r="D266" s="60">
        <v>0.46265060240963857</v>
      </c>
      <c r="E266" s="60">
        <v>0.67613636363636365</v>
      </c>
      <c r="F266" s="60">
        <v>0.49361351462711167</v>
      </c>
      <c r="G266" s="93"/>
      <c r="H266" s="93"/>
      <c r="I266" s="93"/>
      <c r="J266" s="94"/>
      <c r="K266" s="94"/>
      <c r="L266" s="94"/>
      <c r="M266" s="94"/>
      <c r="N266" s="94"/>
      <c r="R266" s="92"/>
      <c r="S266" s="55"/>
    </row>
    <row r="267" spans="3:19" ht="21">
      <c r="C267" s="95"/>
      <c r="D267" s="94"/>
      <c r="E267" s="94"/>
      <c r="F267" s="94"/>
      <c r="G267" s="93"/>
      <c r="H267" s="93"/>
      <c r="I267" s="93"/>
      <c r="J267" s="94"/>
      <c r="K267" s="94"/>
      <c r="L267" s="94"/>
      <c r="M267" s="94"/>
      <c r="N267" s="94"/>
      <c r="R267" s="92"/>
      <c r="S267" s="55"/>
    </row>
    <row r="268" spans="3:19" ht="21">
      <c r="C268" s="95"/>
      <c r="D268" s="94"/>
      <c r="E268" s="94"/>
      <c r="F268" s="94"/>
      <c r="G268" s="93"/>
      <c r="H268" s="93"/>
      <c r="I268" s="93"/>
      <c r="J268" s="94"/>
      <c r="K268" s="94"/>
      <c r="L268" s="94"/>
      <c r="M268" s="94"/>
      <c r="N268" s="94"/>
      <c r="R268" s="92"/>
      <c r="S268" s="55"/>
    </row>
    <row r="269" spans="3:19" ht="21">
      <c r="C269" s="95"/>
      <c r="D269" s="94"/>
      <c r="E269" s="94"/>
      <c r="F269" s="94"/>
      <c r="G269" s="93"/>
      <c r="H269" s="93"/>
      <c r="I269" s="93"/>
      <c r="J269" s="94"/>
      <c r="K269" s="94"/>
      <c r="L269" s="94"/>
      <c r="M269" s="94"/>
      <c r="N269" s="94"/>
      <c r="R269" s="92"/>
      <c r="S269" s="55"/>
    </row>
    <row r="270" spans="3:19" ht="23.25">
      <c r="C270" s="69" t="s">
        <v>592</v>
      </c>
      <c r="D270" s="56" t="s">
        <v>525</v>
      </c>
      <c r="E270" s="56" t="s">
        <v>526</v>
      </c>
      <c r="F270" s="56" t="s">
        <v>522</v>
      </c>
      <c r="G270" s="93"/>
      <c r="H270" s="93"/>
      <c r="I270" s="93"/>
      <c r="J270" s="94"/>
      <c r="K270" s="94"/>
      <c r="L270" s="94"/>
      <c r="M270" s="94"/>
      <c r="N270" s="94"/>
      <c r="R270" s="92"/>
      <c r="S270" s="55"/>
    </row>
    <row r="271" spans="3:19" ht="21">
      <c r="C271" s="63" t="s">
        <v>539</v>
      </c>
      <c r="D271" s="58">
        <v>446</v>
      </c>
      <c r="E271" s="58">
        <v>38</v>
      </c>
      <c r="F271" s="58">
        <v>484</v>
      </c>
      <c r="G271" s="93"/>
      <c r="H271" s="93"/>
      <c r="I271" s="93"/>
      <c r="J271" s="94"/>
      <c r="K271" s="94"/>
      <c r="L271" s="94"/>
      <c r="M271" s="94"/>
      <c r="N271" s="94"/>
      <c r="R271" s="92"/>
      <c r="S271" s="55"/>
    </row>
    <row r="272" spans="3:19" ht="21">
      <c r="C272" s="63" t="s">
        <v>578</v>
      </c>
      <c r="D272" s="58">
        <v>457</v>
      </c>
      <c r="E272" s="58">
        <v>39</v>
      </c>
      <c r="F272" s="58">
        <v>496</v>
      </c>
      <c r="G272" s="93"/>
      <c r="H272" s="93"/>
      <c r="I272" s="93"/>
      <c r="J272" s="94"/>
      <c r="K272" s="94"/>
      <c r="L272" s="94"/>
      <c r="M272" s="94"/>
      <c r="N272" s="94"/>
      <c r="R272" s="92"/>
      <c r="S272" s="55"/>
    </row>
    <row r="273" spans="3:19" ht="21">
      <c r="C273" s="63" t="s">
        <v>541</v>
      </c>
      <c r="D273" s="58">
        <v>147</v>
      </c>
      <c r="E273" s="58">
        <v>22</v>
      </c>
      <c r="F273" s="58">
        <v>169</v>
      </c>
      <c r="G273" s="93"/>
      <c r="H273" s="93"/>
      <c r="I273" s="93"/>
      <c r="J273" s="94"/>
      <c r="K273" s="94"/>
      <c r="L273" s="94"/>
      <c r="M273" s="94"/>
      <c r="N273" s="94"/>
      <c r="R273" s="92"/>
      <c r="S273" s="55"/>
    </row>
    <row r="274" spans="3:19" ht="21">
      <c r="C274" s="63" t="s">
        <v>579</v>
      </c>
      <c r="D274" s="58">
        <v>55</v>
      </c>
      <c r="E274" s="58">
        <v>11</v>
      </c>
      <c r="F274" s="58">
        <v>66</v>
      </c>
      <c r="G274" s="93"/>
      <c r="H274" s="93"/>
      <c r="I274" s="93"/>
      <c r="J274" s="94"/>
      <c r="K274" s="94"/>
      <c r="L274" s="94"/>
      <c r="M274" s="94"/>
      <c r="N274" s="94"/>
      <c r="R274" s="92"/>
      <c r="S274" s="55"/>
    </row>
    <row r="275" spans="3:19" ht="21">
      <c r="C275" s="63" t="s">
        <v>403</v>
      </c>
      <c r="D275" s="58">
        <v>10</v>
      </c>
      <c r="E275" s="58">
        <v>4</v>
      </c>
      <c r="F275" s="58">
        <v>14</v>
      </c>
      <c r="G275" s="93"/>
      <c r="H275" s="93"/>
      <c r="I275" s="93"/>
      <c r="J275" s="94"/>
      <c r="K275" s="94"/>
      <c r="L275" s="94"/>
      <c r="M275" s="94"/>
      <c r="N275" s="94"/>
      <c r="R275" s="92"/>
      <c r="S275" s="55"/>
    </row>
    <row r="276" spans="3:19" ht="21">
      <c r="C276" s="63" t="s">
        <v>580</v>
      </c>
      <c r="D276" s="58">
        <v>960</v>
      </c>
      <c r="E276" s="58">
        <v>238</v>
      </c>
      <c r="F276" s="58">
        <v>1198</v>
      </c>
      <c r="G276" s="93"/>
      <c r="H276" s="93"/>
      <c r="I276" s="93"/>
      <c r="J276" s="94"/>
      <c r="K276" s="94"/>
      <c r="L276" s="94"/>
      <c r="M276" s="94"/>
      <c r="N276" s="94"/>
      <c r="R276" s="92"/>
      <c r="S276" s="55"/>
    </row>
    <row r="277" spans="3:19" ht="18.75">
      <c r="C277" s="93"/>
      <c r="D277" s="93"/>
      <c r="E277" s="93"/>
      <c r="F277" s="93"/>
      <c r="G277" s="93"/>
      <c r="H277" s="93"/>
      <c r="I277" s="93"/>
      <c r="J277" s="94"/>
      <c r="K277" s="94"/>
      <c r="L277" s="94"/>
      <c r="M277" s="94"/>
      <c r="N277" s="94"/>
      <c r="R277" s="92"/>
      <c r="S277" s="55"/>
    </row>
    <row r="278" spans="3:19" ht="23.25">
      <c r="C278" s="69" t="s">
        <v>593</v>
      </c>
      <c r="D278" s="56" t="s">
        <v>525</v>
      </c>
      <c r="E278" s="56" t="s">
        <v>526</v>
      </c>
      <c r="F278" s="56" t="s">
        <v>522</v>
      </c>
      <c r="G278" s="93"/>
      <c r="H278" s="93"/>
      <c r="I278" s="93"/>
      <c r="J278" s="94"/>
      <c r="K278" s="94"/>
      <c r="L278" s="94"/>
      <c r="M278" s="94"/>
      <c r="N278" s="94"/>
      <c r="R278" s="92"/>
      <c r="S278" s="55"/>
    </row>
    <row r="279" spans="3:19" ht="21">
      <c r="C279" s="63" t="s">
        <v>539</v>
      </c>
      <c r="D279" s="60">
        <v>0.21493975903614457</v>
      </c>
      <c r="E279" s="60">
        <v>0.10795454545454546</v>
      </c>
      <c r="F279" s="60">
        <v>0.19942315615986814</v>
      </c>
      <c r="G279" s="93"/>
      <c r="H279" s="93"/>
      <c r="I279" s="93"/>
      <c r="J279" s="94"/>
      <c r="K279" s="94"/>
      <c r="L279" s="94"/>
      <c r="M279" s="94"/>
      <c r="N279" s="94"/>
      <c r="R279" s="92"/>
      <c r="S279" s="55"/>
    </row>
    <row r="280" spans="3:19" ht="21">
      <c r="C280" s="63" t="s">
        <v>578</v>
      </c>
      <c r="D280" s="60">
        <v>0.22024096385542169</v>
      </c>
      <c r="E280" s="60">
        <v>0.12784090909090909</v>
      </c>
      <c r="F280" s="60">
        <v>0.20436753193242688</v>
      </c>
      <c r="G280" s="93"/>
      <c r="H280" s="93"/>
      <c r="I280" s="93"/>
      <c r="J280" s="94"/>
      <c r="K280" s="94"/>
      <c r="L280" s="94"/>
      <c r="M280" s="94"/>
      <c r="N280" s="94"/>
      <c r="R280" s="92"/>
      <c r="S280" s="55"/>
    </row>
    <row r="281" spans="3:19" ht="21">
      <c r="C281" s="63" t="s">
        <v>541</v>
      </c>
      <c r="D281" s="60">
        <v>7.0843373493975903E-2</v>
      </c>
      <c r="E281" s="60">
        <v>7.6704545454545456E-2</v>
      </c>
      <c r="F281" s="60">
        <v>6.963329213020189E-2</v>
      </c>
      <c r="G281" s="93"/>
      <c r="H281" s="93"/>
      <c r="I281" s="93"/>
      <c r="J281" s="94"/>
      <c r="K281" s="94"/>
      <c r="L281" s="94"/>
      <c r="M281" s="94"/>
      <c r="N281" s="94"/>
      <c r="R281" s="92"/>
      <c r="S281" s="55"/>
    </row>
    <row r="282" spans="3:19" ht="21">
      <c r="C282" s="63" t="s">
        <v>579</v>
      </c>
      <c r="D282" s="60">
        <v>2.6506024096385541E-2</v>
      </c>
      <c r="E282" s="60">
        <v>5.681818181818182E-3</v>
      </c>
      <c r="F282" s="60">
        <v>2.7194066749072928E-2</v>
      </c>
      <c r="G282" s="93"/>
      <c r="H282" s="93"/>
      <c r="I282" s="93"/>
      <c r="J282" s="94"/>
      <c r="K282" s="94"/>
      <c r="L282" s="94"/>
      <c r="M282" s="94"/>
      <c r="N282" s="94"/>
      <c r="R282" s="92"/>
      <c r="S282" s="55"/>
    </row>
    <row r="283" spans="3:19" ht="21">
      <c r="C283" s="63" t="s">
        <v>403</v>
      </c>
      <c r="D283" s="60">
        <v>4.8192771084337354E-3</v>
      </c>
      <c r="E283" s="60">
        <v>5.681818181818182E-3</v>
      </c>
      <c r="F283" s="60">
        <v>5.7684384013185E-3</v>
      </c>
      <c r="G283" s="93"/>
      <c r="H283" s="93"/>
      <c r="I283" s="93"/>
      <c r="J283" s="94"/>
      <c r="K283" s="94"/>
      <c r="L283" s="94"/>
      <c r="M283" s="94"/>
      <c r="N283" s="94"/>
      <c r="R283" s="92"/>
      <c r="S283" s="55"/>
    </row>
    <row r="284" spans="3:19" ht="21">
      <c r="C284" s="63" t="s">
        <v>580</v>
      </c>
      <c r="D284" s="60">
        <v>0.46265060240963857</v>
      </c>
      <c r="E284" s="60">
        <v>0.67613636363636365</v>
      </c>
      <c r="F284" s="60">
        <v>0.49361351462711167</v>
      </c>
      <c r="G284" s="93"/>
      <c r="H284" s="93"/>
      <c r="I284" s="93"/>
      <c r="J284" s="94"/>
      <c r="K284" s="94"/>
      <c r="L284" s="94"/>
      <c r="M284" s="94"/>
      <c r="N284" s="94"/>
      <c r="R284" s="92"/>
      <c r="S284" s="55"/>
    </row>
    <row r="285" spans="3:19" ht="21">
      <c r="C285" s="95"/>
      <c r="D285" s="94"/>
      <c r="E285" s="94"/>
      <c r="F285" s="94"/>
      <c r="G285" s="93"/>
      <c r="H285" s="93"/>
      <c r="I285" s="93"/>
      <c r="J285" s="94"/>
      <c r="K285" s="94"/>
      <c r="L285" s="94"/>
      <c r="M285" s="94"/>
      <c r="N285" s="94"/>
      <c r="R285" s="92"/>
      <c r="S285" s="55"/>
    </row>
    <row r="286" spans="3:19" ht="23.25">
      <c r="C286" s="69" t="s">
        <v>594</v>
      </c>
      <c r="D286" s="56" t="s">
        <v>525</v>
      </c>
      <c r="E286" s="56" t="s">
        <v>526</v>
      </c>
      <c r="F286" s="56" t="s">
        <v>522</v>
      </c>
      <c r="G286" s="93"/>
      <c r="H286" s="93"/>
      <c r="I286" s="93"/>
      <c r="J286" s="94"/>
      <c r="K286" s="94"/>
      <c r="L286" s="94"/>
      <c r="M286" s="94"/>
      <c r="N286" s="94"/>
      <c r="R286" s="92"/>
      <c r="S286" s="55"/>
    </row>
    <row r="287" spans="3:19" ht="21">
      <c r="C287" s="63" t="s">
        <v>539</v>
      </c>
      <c r="D287" s="58">
        <v>494</v>
      </c>
      <c r="E287" s="58">
        <v>38</v>
      </c>
      <c r="F287" s="58">
        <v>532</v>
      </c>
      <c r="G287" s="93"/>
      <c r="H287" s="93"/>
      <c r="I287" s="93"/>
      <c r="J287" s="94"/>
      <c r="K287" s="94"/>
      <c r="L287" s="94"/>
      <c r="M287" s="94"/>
      <c r="N287" s="94"/>
      <c r="R287" s="92"/>
      <c r="S287" s="55"/>
    </row>
    <row r="288" spans="3:19" ht="21">
      <c r="C288" s="63" t="s">
        <v>578</v>
      </c>
      <c r="D288" s="58">
        <v>484</v>
      </c>
      <c r="E288" s="58">
        <v>45</v>
      </c>
      <c r="F288" s="58">
        <v>529</v>
      </c>
      <c r="G288" s="93"/>
      <c r="H288" s="93"/>
      <c r="I288" s="93"/>
      <c r="J288" s="94"/>
      <c r="K288" s="94"/>
      <c r="L288" s="94"/>
      <c r="M288" s="94"/>
      <c r="N288" s="94"/>
      <c r="R288" s="92"/>
      <c r="S288" s="55"/>
    </row>
    <row r="289" spans="3:19" ht="21">
      <c r="C289" s="63" t="s">
        <v>541</v>
      </c>
      <c r="D289" s="58">
        <v>111</v>
      </c>
      <c r="E289" s="58">
        <v>27</v>
      </c>
      <c r="F289" s="58">
        <v>138</v>
      </c>
      <c r="G289" s="93"/>
      <c r="H289" s="93"/>
      <c r="I289" s="93"/>
      <c r="J289" s="94"/>
      <c r="K289" s="94"/>
      <c r="L289" s="94"/>
      <c r="M289" s="94"/>
      <c r="N289" s="94"/>
      <c r="R289" s="92"/>
      <c r="S289" s="55"/>
    </row>
    <row r="290" spans="3:19" ht="21">
      <c r="C290" s="63" t="s">
        <v>579</v>
      </c>
      <c r="D290" s="58">
        <v>25</v>
      </c>
      <c r="E290" s="58">
        <v>2</v>
      </c>
      <c r="F290" s="58">
        <v>27</v>
      </c>
      <c r="G290" s="93"/>
      <c r="H290" s="93"/>
      <c r="I290" s="93"/>
      <c r="J290" s="94"/>
      <c r="K290" s="94"/>
      <c r="L290" s="94"/>
      <c r="M290" s="94"/>
      <c r="N290" s="94"/>
      <c r="R290" s="92"/>
      <c r="S290" s="55"/>
    </row>
    <row r="291" spans="3:19" ht="21">
      <c r="C291" s="63" t="s">
        <v>403</v>
      </c>
      <c r="D291" s="58">
        <v>1</v>
      </c>
      <c r="E291" s="58">
        <v>2</v>
      </c>
      <c r="F291" s="58">
        <v>3</v>
      </c>
      <c r="G291" s="93"/>
      <c r="H291" s="93"/>
      <c r="I291" s="93"/>
      <c r="J291" s="94"/>
      <c r="K291" s="94"/>
      <c r="L291" s="94"/>
      <c r="M291" s="94"/>
      <c r="N291" s="94"/>
      <c r="R291" s="92"/>
      <c r="S291" s="55"/>
    </row>
    <row r="292" spans="3:19" ht="21">
      <c r="C292" s="63" t="s">
        <v>580</v>
      </c>
      <c r="D292" s="58">
        <v>960</v>
      </c>
      <c r="E292" s="58">
        <v>238</v>
      </c>
      <c r="F292" s="58">
        <v>1198</v>
      </c>
      <c r="G292" s="93"/>
      <c r="H292" s="93"/>
      <c r="I292" s="93"/>
      <c r="J292" s="94"/>
      <c r="K292" s="94"/>
      <c r="L292" s="94"/>
      <c r="M292" s="94"/>
      <c r="N292" s="94"/>
      <c r="R292" s="92"/>
      <c r="S292" s="55"/>
    </row>
    <row r="293" spans="3:19" ht="18.75">
      <c r="C293" s="93"/>
      <c r="D293" s="93"/>
      <c r="E293" s="93"/>
      <c r="F293" s="93"/>
      <c r="G293" s="93"/>
      <c r="H293" s="93"/>
      <c r="I293" s="93"/>
      <c r="J293" s="94"/>
      <c r="K293" s="94"/>
      <c r="L293" s="94"/>
      <c r="M293" s="94"/>
      <c r="N293" s="94"/>
      <c r="R293" s="92"/>
      <c r="S293" s="55"/>
    </row>
    <row r="294" spans="3:19" ht="23.25">
      <c r="C294" s="69" t="s">
        <v>595</v>
      </c>
      <c r="D294" s="56" t="s">
        <v>525</v>
      </c>
      <c r="E294" s="56" t="s">
        <v>526</v>
      </c>
      <c r="F294" s="56" t="s">
        <v>522</v>
      </c>
      <c r="G294" s="93"/>
      <c r="H294" s="93"/>
      <c r="I294" s="93"/>
      <c r="J294" s="94"/>
      <c r="K294" s="94"/>
      <c r="L294" s="94"/>
      <c r="M294" s="94"/>
      <c r="N294" s="94"/>
      <c r="R294" s="92"/>
      <c r="S294" s="55"/>
    </row>
    <row r="295" spans="3:19" ht="21">
      <c r="C295" s="63" t="s">
        <v>539</v>
      </c>
      <c r="D295" s="60">
        <v>0.23807228915662651</v>
      </c>
      <c r="E295" s="60">
        <v>0.10795454545454546</v>
      </c>
      <c r="F295" s="60">
        <v>0.21920065925010301</v>
      </c>
      <c r="G295" s="93"/>
      <c r="H295" s="93"/>
      <c r="I295" s="93"/>
      <c r="J295" s="94"/>
      <c r="K295" s="94"/>
      <c r="L295" s="94"/>
      <c r="M295" s="94"/>
      <c r="N295" s="94"/>
      <c r="R295" s="92"/>
      <c r="S295" s="55"/>
    </row>
    <row r="296" spans="3:19" ht="21">
      <c r="C296" s="63" t="s">
        <v>578</v>
      </c>
      <c r="D296" s="60">
        <v>0.23325301204819276</v>
      </c>
      <c r="E296" s="60">
        <v>0.12784090909090909</v>
      </c>
      <c r="F296" s="60">
        <v>0.21796456530696334</v>
      </c>
      <c r="G296" s="93"/>
      <c r="H296" s="93"/>
      <c r="I296" s="93"/>
      <c r="J296" s="94"/>
      <c r="K296" s="94"/>
      <c r="L296" s="94"/>
      <c r="M296" s="94"/>
      <c r="N296" s="94"/>
      <c r="R296" s="92"/>
      <c r="S296" s="55"/>
    </row>
    <row r="297" spans="3:19" ht="21">
      <c r="C297" s="63" t="s">
        <v>541</v>
      </c>
      <c r="D297" s="60">
        <v>5.349397590361446E-2</v>
      </c>
      <c r="E297" s="60">
        <v>7.6704545454545456E-2</v>
      </c>
      <c r="F297" s="60">
        <v>5.6860321384425219E-2</v>
      </c>
      <c r="G297" s="93"/>
      <c r="H297" s="93"/>
      <c r="I297" s="93"/>
      <c r="J297" s="94"/>
      <c r="K297" s="94"/>
      <c r="L297" s="94"/>
      <c r="M297" s="94"/>
      <c r="N297" s="94"/>
      <c r="R297" s="92"/>
      <c r="S297" s="55"/>
    </row>
    <row r="298" spans="3:19" ht="21">
      <c r="C298" s="63" t="s">
        <v>579</v>
      </c>
      <c r="D298" s="60">
        <v>1.2048192771084338E-2</v>
      </c>
      <c r="E298" s="60">
        <v>5.681818181818182E-3</v>
      </c>
      <c r="F298" s="60">
        <v>1.1124845488257108E-2</v>
      </c>
      <c r="G298" s="93"/>
      <c r="H298" s="93"/>
      <c r="I298" s="93"/>
      <c r="J298" s="94"/>
      <c r="K298" s="94"/>
      <c r="L298" s="94"/>
      <c r="M298" s="94"/>
      <c r="N298" s="94"/>
      <c r="R298" s="92"/>
      <c r="S298" s="55"/>
    </row>
    <row r="299" spans="3:19" ht="21">
      <c r="C299" s="63" t="s">
        <v>403</v>
      </c>
      <c r="D299" s="60">
        <v>4.8192771084337347E-4</v>
      </c>
      <c r="E299" s="60">
        <v>5.681818181818182E-3</v>
      </c>
      <c r="F299" s="60">
        <v>1.2360939431396785E-3</v>
      </c>
      <c r="G299" s="93"/>
      <c r="H299" s="93"/>
      <c r="I299" s="93"/>
      <c r="J299" s="94"/>
      <c r="K299" s="94"/>
      <c r="L299" s="94"/>
      <c r="M299" s="94"/>
      <c r="N299" s="94"/>
      <c r="R299" s="92"/>
      <c r="S299" s="55"/>
    </row>
    <row r="300" spans="3:19" ht="26.25" customHeight="1">
      <c r="C300" s="63" t="s">
        <v>580</v>
      </c>
      <c r="D300" s="60">
        <v>0.46265060240963857</v>
      </c>
      <c r="E300" s="60">
        <v>0.67613636363636365</v>
      </c>
      <c r="F300" s="60">
        <v>0.49361351462711167</v>
      </c>
      <c r="R300" s="92"/>
      <c r="S300" s="55"/>
    </row>
    <row r="301" spans="3:19" ht="15.75" customHeight="1">
      <c r="R301" s="92"/>
      <c r="S301" s="55"/>
    </row>
    <row r="302" spans="3:19" ht="15.75" customHeight="1">
      <c r="R302" s="92"/>
      <c r="S302" s="55"/>
    </row>
    <row r="303" spans="3:19" ht="17.25" customHeight="1">
      <c r="R303" s="92"/>
      <c r="S303" s="55"/>
    </row>
    <row r="304" spans="3:19" ht="17.25" customHeight="1">
      <c r="R304" s="92"/>
      <c r="S304" s="55"/>
    </row>
    <row r="305" spans="3:19" ht="23.25">
      <c r="C305" s="111" t="s">
        <v>596</v>
      </c>
      <c r="D305" s="111"/>
      <c r="E305" s="111"/>
      <c r="F305" s="111"/>
      <c r="G305" s="111"/>
      <c r="H305" s="111"/>
      <c r="I305" s="111"/>
      <c r="J305" s="111"/>
      <c r="K305" s="111"/>
      <c r="L305" s="111"/>
      <c r="M305" s="111"/>
      <c r="N305" s="111"/>
      <c r="O305" s="111"/>
      <c r="P305" s="111"/>
      <c r="R305" s="92"/>
      <c r="S305" s="55"/>
    </row>
    <row r="307" spans="3:19" ht="23.25">
      <c r="C307" s="112" t="s">
        <v>597</v>
      </c>
      <c r="D307" s="112"/>
      <c r="E307" s="112"/>
      <c r="F307" s="112"/>
      <c r="G307" s="112"/>
      <c r="H307" s="112"/>
      <c r="I307" s="112"/>
      <c r="J307" s="112"/>
      <c r="K307" s="112"/>
      <c r="L307" s="112"/>
      <c r="M307" s="112"/>
      <c r="N307" s="112"/>
      <c r="O307" s="112"/>
      <c r="P307" s="112"/>
    </row>
    <row r="308" spans="3:19" ht="21.75" customHeight="1"/>
    <row r="309" spans="3:19" ht="23.25">
      <c r="C309" s="69" t="s">
        <v>598</v>
      </c>
      <c r="D309" s="56" t="s">
        <v>526</v>
      </c>
    </row>
    <row r="310" spans="3:19" ht="42">
      <c r="C310" s="57" t="s">
        <v>599</v>
      </c>
      <c r="D310" s="60">
        <v>5.681818181818182E-3</v>
      </c>
    </row>
    <row r="311" spans="3:19" ht="42">
      <c r="C311" s="57" t="s">
        <v>600</v>
      </c>
      <c r="D311" s="60">
        <v>2.840909090909091E-3</v>
      </c>
    </row>
    <row r="312" spans="3:19" ht="21">
      <c r="C312" s="57" t="s">
        <v>534</v>
      </c>
      <c r="D312" s="60">
        <v>3.4090909090909088E-2</v>
      </c>
    </row>
    <row r="313" spans="3:19" ht="42">
      <c r="C313" s="57" t="s">
        <v>601</v>
      </c>
      <c r="D313" s="60">
        <v>9.0909090909090912E-2</v>
      </c>
    </row>
    <row r="314" spans="3:19" ht="21">
      <c r="C314" s="57" t="s">
        <v>602</v>
      </c>
      <c r="D314" s="60">
        <v>0.17897727272727273</v>
      </c>
    </row>
    <row r="315" spans="3:19" ht="21">
      <c r="C315" s="57" t="s">
        <v>603</v>
      </c>
      <c r="D315" s="60">
        <v>0.33522727272727271</v>
      </c>
    </row>
    <row r="316" spans="3:19" ht="42">
      <c r="C316" s="57" t="s">
        <v>604</v>
      </c>
      <c r="D316" s="60">
        <v>0.24715909090909091</v>
      </c>
    </row>
    <row r="317" spans="3:19" ht="42">
      <c r="C317" s="57" t="s">
        <v>605</v>
      </c>
      <c r="D317" s="60">
        <v>0.48295454545454547</v>
      </c>
    </row>
    <row r="318" spans="3:19" ht="21">
      <c r="C318" s="57" t="s">
        <v>606</v>
      </c>
      <c r="D318" s="60">
        <v>0.44318181818181818</v>
      </c>
    </row>
    <row r="319" spans="3:19" ht="22.5" customHeight="1"/>
    <row r="320" spans="3:19" ht="22.5" customHeight="1"/>
    <row r="321" spans="3:16" ht="22.5" customHeight="1"/>
    <row r="322" spans="3:16" ht="22.5" customHeight="1"/>
    <row r="323" spans="3:16" ht="23.25">
      <c r="C323" s="112" t="s">
        <v>607</v>
      </c>
      <c r="D323" s="112"/>
      <c r="E323" s="112"/>
      <c r="F323" s="112"/>
      <c r="G323" s="112"/>
      <c r="H323" s="112"/>
      <c r="I323" s="112"/>
      <c r="J323" s="112"/>
      <c r="K323" s="112"/>
      <c r="L323" s="112"/>
      <c r="M323" s="112"/>
      <c r="N323" s="112"/>
      <c r="O323" s="112"/>
      <c r="P323" s="112"/>
    </row>
    <row r="324" spans="3:16" ht="39.75" customHeight="1"/>
    <row r="325" spans="3:16" ht="23.25">
      <c r="C325" s="56" t="s">
        <v>495</v>
      </c>
      <c r="D325" s="73" t="s">
        <v>527</v>
      </c>
      <c r="E325" s="73" t="s">
        <v>528</v>
      </c>
      <c r="F325" s="73" t="s">
        <v>522</v>
      </c>
    </row>
    <row r="326" spans="3:16" ht="21">
      <c r="C326" s="63" t="s">
        <v>320</v>
      </c>
      <c r="D326" s="58">
        <v>112</v>
      </c>
      <c r="E326" s="58">
        <v>44</v>
      </c>
      <c r="F326" s="58">
        <v>156</v>
      </c>
    </row>
    <row r="327" spans="3:16" ht="21">
      <c r="C327" s="63" t="s">
        <v>321</v>
      </c>
      <c r="D327" s="58">
        <v>37</v>
      </c>
      <c r="E327" s="58">
        <v>11</v>
      </c>
      <c r="F327" s="58">
        <v>48</v>
      </c>
    </row>
    <row r="328" spans="3:16" ht="21">
      <c r="C328" s="63" t="s">
        <v>608</v>
      </c>
      <c r="D328" s="58">
        <v>8</v>
      </c>
      <c r="E328" s="58">
        <v>8</v>
      </c>
      <c r="F328" s="58">
        <v>16</v>
      </c>
    </row>
    <row r="330" spans="3:16" ht="23.25">
      <c r="C330" s="56" t="s">
        <v>496</v>
      </c>
      <c r="D330" s="73" t="s">
        <v>527</v>
      </c>
      <c r="E330" s="73" t="s">
        <v>528</v>
      </c>
      <c r="F330" s="73" t="s">
        <v>522</v>
      </c>
    </row>
    <row r="331" spans="3:16" ht="21">
      <c r="C331" s="63" t="s">
        <v>320</v>
      </c>
      <c r="D331" s="60">
        <v>0.7133757961783439</v>
      </c>
      <c r="E331" s="60">
        <v>0.69841269841269837</v>
      </c>
      <c r="F331" s="60">
        <v>0.70909090909090911</v>
      </c>
    </row>
    <row r="332" spans="3:16" ht="21">
      <c r="C332" s="63" t="s">
        <v>321</v>
      </c>
      <c r="D332" s="60">
        <v>0.2356687898089172</v>
      </c>
      <c r="E332" s="60">
        <v>0.17460317460317459</v>
      </c>
      <c r="F332" s="60">
        <v>0.21818181818181817</v>
      </c>
    </row>
    <row r="333" spans="3:16" ht="24" customHeight="1">
      <c r="C333" s="63" t="s">
        <v>608</v>
      </c>
      <c r="D333" s="60">
        <v>5.0955414012738856E-2</v>
      </c>
      <c r="E333" s="60">
        <v>0.12698412698412698</v>
      </c>
      <c r="F333" s="60">
        <v>7.2727272727272724E-2</v>
      </c>
    </row>
    <row r="334" spans="3:16" ht="25.5" customHeight="1">
      <c r="C334" s="62"/>
      <c r="D334" s="94"/>
      <c r="E334" s="94"/>
    </row>
    <row r="335" spans="3:16" ht="11.25" customHeight="1">
      <c r="C335" s="62"/>
      <c r="D335" s="94"/>
      <c r="E335" s="94"/>
    </row>
    <row r="336" spans="3:16" ht="11.25" customHeight="1">
      <c r="C336" s="62"/>
      <c r="D336" s="94"/>
      <c r="E336" s="94"/>
    </row>
    <row r="337" spans="3:16" ht="23.25">
      <c r="C337" s="112" t="s">
        <v>609</v>
      </c>
      <c r="D337" s="112"/>
      <c r="E337" s="112"/>
      <c r="F337" s="112"/>
      <c r="G337" s="112"/>
      <c r="H337" s="112"/>
      <c r="I337" s="112"/>
      <c r="J337" s="112"/>
      <c r="K337" s="112"/>
      <c r="L337" s="112"/>
      <c r="M337" s="112"/>
      <c r="N337" s="112"/>
      <c r="O337" s="112"/>
      <c r="P337" s="112"/>
    </row>
    <row r="338" spans="3:16" ht="43.5" customHeight="1"/>
    <row r="339" spans="3:16" ht="43.5" customHeight="1">
      <c r="C339" s="56" t="s">
        <v>495</v>
      </c>
      <c r="D339" s="73" t="s">
        <v>527</v>
      </c>
      <c r="E339" s="73" t="s">
        <v>528</v>
      </c>
      <c r="F339" s="73" t="s">
        <v>522</v>
      </c>
    </row>
    <row r="340" spans="3:16" ht="21">
      <c r="C340" s="57" t="s">
        <v>610</v>
      </c>
      <c r="D340" s="58">
        <v>71</v>
      </c>
      <c r="E340" s="58">
        <v>0</v>
      </c>
      <c r="F340" s="58">
        <v>71</v>
      </c>
    </row>
    <row r="341" spans="3:16" ht="21">
      <c r="C341" s="57" t="s">
        <v>611</v>
      </c>
      <c r="D341" s="58">
        <v>73</v>
      </c>
      <c r="E341" s="58">
        <v>0</v>
      </c>
      <c r="F341" s="58">
        <v>73</v>
      </c>
    </row>
    <row r="342" spans="3:16" ht="21">
      <c r="C342" s="74" t="s">
        <v>612</v>
      </c>
      <c r="D342" s="75">
        <v>15</v>
      </c>
      <c r="E342" s="75">
        <v>0</v>
      </c>
      <c r="F342" s="75">
        <v>15</v>
      </c>
    </row>
    <row r="343" spans="3:16" ht="21">
      <c r="C343" s="76"/>
      <c r="D343" s="77"/>
      <c r="E343" s="77"/>
      <c r="F343" s="77"/>
    </row>
    <row r="345" spans="3:16" ht="23.25">
      <c r="C345" s="56" t="s">
        <v>496</v>
      </c>
      <c r="D345" s="73" t="s">
        <v>527</v>
      </c>
      <c r="E345" s="73" t="s">
        <v>528</v>
      </c>
      <c r="F345" s="73" t="s">
        <v>522</v>
      </c>
    </row>
    <row r="346" spans="3:16" ht="21">
      <c r="C346" s="57" t="s">
        <v>610</v>
      </c>
      <c r="D346" s="60">
        <v>0.6339285714285714</v>
      </c>
      <c r="E346" s="60">
        <v>0</v>
      </c>
      <c r="F346" s="60">
        <v>0.45512820512820512</v>
      </c>
    </row>
    <row r="347" spans="3:16" ht="21">
      <c r="C347" s="57" t="s">
        <v>611</v>
      </c>
      <c r="D347" s="60">
        <v>0.6517857142857143</v>
      </c>
      <c r="E347" s="60">
        <v>0</v>
      </c>
      <c r="F347" s="60">
        <v>0.46794871794871795</v>
      </c>
    </row>
    <row r="348" spans="3:16" ht="21">
      <c r="C348" s="74" t="s">
        <v>612</v>
      </c>
      <c r="D348" s="78">
        <v>0.13392857142857142</v>
      </c>
      <c r="E348" s="78">
        <v>0</v>
      </c>
      <c r="F348" s="78">
        <v>9.6153846153846159E-2</v>
      </c>
    </row>
    <row r="349" spans="3:16" ht="26.25" customHeight="1">
      <c r="C349" s="76"/>
      <c r="D349" s="79"/>
      <c r="E349" s="79"/>
      <c r="F349" s="79"/>
    </row>
    <row r="350" spans="3:16" ht="76.5" customHeight="1"/>
    <row r="351" spans="3:16" ht="76.5" customHeight="1"/>
    <row r="352" spans="3:16" ht="76.5" customHeight="1"/>
    <row r="353" spans="3:16" ht="76.5" customHeight="1"/>
    <row r="354" spans="3:16" ht="33.75" customHeight="1"/>
    <row r="355" spans="3:16" ht="23.25">
      <c r="C355" s="112" t="s">
        <v>613</v>
      </c>
      <c r="D355" s="112"/>
      <c r="E355" s="112"/>
      <c r="F355" s="112"/>
      <c r="G355" s="112"/>
      <c r="H355" s="112"/>
      <c r="I355" s="112"/>
      <c r="J355" s="112"/>
      <c r="K355" s="112"/>
      <c r="L355" s="112"/>
      <c r="M355" s="112"/>
      <c r="N355" s="112"/>
      <c r="O355" s="112"/>
      <c r="P355" s="112"/>
    </row>
    <row r="356" spans="3:16" ht="63" customHeight="1"/>
    <row r="357" spans="3:16" ht="23.25">
      <c r="C357" s="73" t="s">
        <v>495</v>
      </c>
      <c r="D357" s="73" t="s">
        <v>525</v>
      </c>
    </row>
    <row r="358" spans="3:16" ht="21">
      <c r="C358" s="63" t="s">
        <v>320</v>
      </c>
      <c r="D358" s="80">
        <v>1299</v>
      </c>
    </row>
    <row r="359" spans="3:16" ht="21">
      <c r="C359" s="63" t="s">
        <v>321</v>
      </c>
      <c r="D359" s="80">
        <v>88</v>
      </c>
    </row>
    <row r="360" spans="3:16" ht="21">
      <c r="C360" s="63" t="s">
        <v>580</v>
      </c>
      <c r="D360" s="80">
        <v>688</v>
      </c>
    </row>
    <row r="361" spans="3:16" ht="21">
      <c r="C361" s="96"/>
      <c r="D361" s="94"/>
    </row>
    <row r="362" spans="3:16" ht="23.25">
      <c r="C362" s="73" t="s">
        <v>496</v>
      </c>
      <c r="D362" s="73" t="s">
        <v>525</v>
      </c>
    </row>
    <row r="363" spans="3:16" ht="21">
      <c r="C363" s="63" t="s">
        <v>320</v>
      </c>
      <c r="D363" s="60">
        <v>0.62602409638554213</v>
      </c>
    </row>
    <row r="364" spans="3:16" ht="21">
      <c r="C364" s="63" t="s">
        <v>321</v>
      </c>
      <c r="D364" s="60">
        <v>4.2409638554216866E-2</v>
      </c>
    </row>
    <row r="365" spans="3:16" ht="21">
      <c r="C365" s="63" t="s">
        <v>580</v>
      </c>
      <c r="D365" s="60">
        <v>0.33156626506024095</v>
      </c>
    </row>
    <row r="366" spans="3:16" ht="54" customHeight="1"/>
    <row r="367" spans="3:16" ht="23.25">
      <c r="C367" s="112" t="s">
        <v>614</v>
      </c>
      <c r="D367" s="112"/>
      <c r="E367" s="112"/>
      <c r="F367" s="112"/>
      <c r="G367" s="112"/>
      <c r="H367" s="112"/>
      <c r="I367" s="112"/>
      <c r="J367" s="112"/>
      <c r="K367" s="112"/>
      <c r="L367" s="112"/>
      <c r="M367" s="112"/>
      <c r="N367" s="112"/>
      <c r="O367" s="112"/>
      <c r="P367" s="112"/>
    </row>
    <row r="368" spans="3:16" ht="23.25" customHeight="1"/>
    <row r="369" spans="3:4" ht="23.25" customHeight="1">
      <c r="C369" s="73" t="s">
        <v>495</v>
      </c>
      <c r="D369" s="73" t="s">
        <v>525</v>
      </c>
    </row>
    <row r="370" spans="3:4" ht="23.25" customHeight="1">
      <c r="C370" s="57" t="s">
        <v>610</v>
      </c>
      <c r="D370" s="80">
        <v>393</v>
      </c>
    </row>
    <row r="371" spans="3:4" ht="23.25" customHeight="1">
      <c r="C371" s="57" t="s">
        <v>611</v>
      </c>
      <c r="D371" s="80">
        <v>688</v>
      </c>
    </row>
    <row r="372" spans="3:4" ht="23.25" customHeight="1">
      <c r="C372" s="57" t="s">
        <v>615</v>
      </c>
      <c r="D372" s="80">
        <v>66</v>
      </c>
    </row>
    <row r="373" spans="3:4" ht="23.25" customHeight="1">
      <c r="C373" s="57" t="s">
        <v>616</v>
      </c>
      <c r="D373" s="80">
        <v>1</v>
      </c>
    </row>
    <row r="374" spans="3:4" ht="23.25" customHeight="1">
      <c r="C374" s="57" t="s">
        <v>617</v>
      </c>
      <c r="D374" s="80">
        <v>1</v>
      </c>
    </row>
    <row r="375" spans="3:4" ht="23.25" customHeight="1">
      <c r="C375" s="57" t="s">
        <v>612</v>
      </c>
      <c r="D375" s="80">
        <v>16</v>
      </c>
    </row>
    <row r="376" spans="3:4" ht="23.25" customHeight="1">
      <c r="C376" s="57" t="s">
        <v>618</v>
      </c>
      <c r="D376" s="80">
        <v>3</v>
      </c>
    </row>
    <row r="377" spans="3:4" ht="23.25" customHeight="1">
      <c r="C377" s="57" t="s">
        <v>619</v>
      </c>
      <c r="D377" s="80">
        <v>15</v>
      </c>
    </row>
    <row r="378" spans="3:4" ht="23.25" customHeight="1">
      <c r="C378" s="57" t="s">
        <v>580</v>
      </c>
      <c r="D378" s="80">
        <v>111</v>
      </c>
    </row>
    <row r="379" spans="3:4" ht="23.25" customHeight="1"/>
    <row r="380" spans="3:4" ht="37.5" customHeight="1">
      <c r="C380" s="73" t="s">
        <v>496</v>
      </c>
      <c r="D380" s="73" t="s">
        <v>525</v>
      </c>
    </row>
    <row r="381" spans="3:4" ht="21">
      <c r="C381" s="57" t="s">
        <v>610</v>
      </c>
      <c r="D381" s="60">
        <v>0.302540415704388</v>
      </c>
    </row>
    <row r="382" spans="3:4" ht="21">
      <c r="C382" s="57" t="s">
        <v>611</v>
      </c>
      <c r="D382" s="60">
        <v>0.52963818321785994</v>
      </c>
    </row>
    <row r="383" spans="3:4" ht="21">
      <c r="C383" s="57" t="s">
        <v>615</v>
      </c>
      <c r="D383" s="60">
        <v>5.0808314087759814E-2</v>
      </c>
    </row>
    <row r="384" spans="3:4" ht="21">
      <c r="C384" s="57" t="s">
        <v>616</v>
      </c>
      <c r="D384" s="60">
        <v>7.6982294072363352E-4</v>
      </c>
    </row>
    <row r="385" spans="3:16" ht="21">
      <c r="C385" s="57" t="s">
        <v>617</v>
      </c>
      <c r="D385" s="60">
        <v>7.6982294072363352E-4</v>
      </c>
    </row>
    <row r="386" spans="3:16" ht="21">
      <c r="C386" s="57" t="s">
        <v>612</v>
      </c>
      <c r="D386" s="60">
        <v>1.2317167051578136E-2</v>
      </c>
    </row>
    <row r="387" spans="3:16" ht="21">
      <c r="C387" s="57" t="s">
        <v>618</v>
      </c>
      <c r="D387" s="60">
        <v>2.3094688221709007E-3</v>
      </c>
    </row>
    <row r="388" spans="3:16" ht="21">
      <c r="C388" s="57" t="s">
        <v>619</v>
      </c>
      <c r="D388" s="60">
        <v>1.1547344110854504E-2</v>
      </c>
    </row>
    <row r="389" spans="3:16" ht="21">
      <c r="C389" s="57" t="s">
        <v>580</v>
      </c>
      <c r="D389" s="60">
        <v>8.5450346420323328E-2</v>
      </c>
    </row>
    <row r="390" spans="3:16" ht="50.25" customHeight="1"/>
    <row r="391" spans="3:16" ht="23.25">
      <c r="C391" s="112" t="s">
        <v>620</v>
      </c>
      <c r="D391" s="112"/>
      <c r="E391" s="112"/>
      <c r="F391" s="112"/>
      <c r="G391" s="112"/>
      <c r="H391" s="112"/>
      <c r="I391" s="112"/>
      <c r="J391" s="112"/>
      <c r="K391" s="112"/>
      <c r="L391" s="112"/>
      <c r="M391" s="112"/>
      <c r="N391" s="112"/>
      <c r="O391" s="112"/>
      <c r="P391" s="112"/>
    </row>
    <row r="392" spans="3:16" ht="60.75" customHeight="1"/>
    <row r="393" spans="3:16" ht="23.25">
      <c r="C393" s="73" t="s">
        <v>496</v>
      </c>
      <c r="D393" s="73" t="s">
        <v>527</v>
      </c>
      <c r="E393" s="73" t="s">
        <v>528</v>
      </c>
    </row>
    <row r="394" spans="3:16" ht="21">
      <c r="C394" s="57" t="s">
        <v>621</v>
      </c>
      <c r="D394" s="60">
        <v>0.47305389221556887</v>
      </c>
      <c r="E394" s="60">
        <v>0</v>
      </c>
    </row>
    <row r="395" spans="3:16" ht="21">
      <c r="C395" s="57" t="s">
        <v>622</v>
      </c>
      <c r="D395" s="60">
        <v>0.25149700598802394</v>
      </c>
      <c r="E395" s="60">
        <v>0</v>
      </c>
    </row>
    <row r="396" spans="3:16" ht="21">
      <c r="C396" s="57" t="s">
        <v>623</v>
      </c>
      <c r="D396" s="60">
        <v>0.1317365269461078</v>
      </c>
      <c r="E396" s="60">
        <v>0</v>
      </c>
    </row>
    <row r="397" spans="3:16" ht="21">
      <c r="C397" s="57" t="s">
        <v>624</v>
      </c>
      <c r="D397" s="60">
        <v>1.7964071856287425E-2</v>
      </c>
      <c r="E397" s="60">
        <v>0</v>
      </c>
    </row>
    <row r="398" spans="3:16" ht="21">
      <c r="C398" s="57" t="s">
        <v>534</v>
      </c>
      <c r="D398" s="60">
        <v>2.9940119760479042E-2</v>
      </c>
      <c r="E398" s="60">
        <v>0</v>
      </c>
    </row>
    <row r="399" spans="3:16" ht="21">
      <c r="C399" s="96"/>
      <c r="D399" s="94"/>
      <c r="E399" s="94"/>
    </row>
    <row r="400" spans="3:16" ht="46.5" customHeight="1"/>
    <row r="401" spans="3:16" ht="54.75" customHeight="1">
      <c r="C401" s="110" t="s">
        <v>625</v>
      </c>
      <c r="D401" s="110"/>
      <c r="E401" s="110"/>
      <c r="F401" s="110"/>
      <c r="G401" s="110"/>
      <c r="H401" s="110"/>
      <c r="I401" s="110"/>
      <c r="J401" s="110"/>
      <c r="K401" s="110"/>
      <c r="L401" s="110"/>
      <c r="M401" s="110"/>
      <c r="N401" s="110"/>
      <c r="O401" s="110"/>
      <c r="P401" s="110"/>
    </row>
    <row r="402" spans="3:16" ht="29.25" customHeight="1">
      <c r="C402" s="66"/>
      <c r="D402" s="66"/>
      <c r="E402" s="66"/>
      <c r="F402" s="66"/>
      <c r="G402" s="66"/>
      <c r="H402" s="66"/>
      <c r="I402" s="66"/>
      <c r="J402" s="66"/>
      <c r="K402" s="66"/>
      <c r="L402" s="66"/>
      <c r="M402" s="66"/>
      <c r="N402" s="66"/>
      <c r="O402" s="66"/>
      <c r="P402" s="66"/>
    </row>
    <row r="403" spans="3:16" ht="75.75" customHeight="1">
      <c r="D403" s="73" t="s">
        <v>525</v>
      </c>
      <c r="E403" s="73" t="s">
        <v>526</v>
      </c>
      <c r="F403" s="73" t="s">
        <v>527</v>
      </c>
      <c r="G403" s="73" t="s">
        <v>528</v>
      </c>
    </row>
    <row r="404" spans="3:16" ht="42">
      <c r="C404" s="57" t="s">
        <v>626</v>
      </c>
      <c r="D404" s="60">
        <v>7.2289156626506026E-3</v>
      </c>
      <c r="E404" s="60">
        <v>5.681818181818182E-3</v>
      </c>
      <c r="F404" s="60">
        <v>5.9880239520958087E-3</v>
      </c>
      <c r="G404" s="60">
        <v>0</v>
      </c>
    </row>
    <row r="405" spans="3:16" ht="21">
      <c r="C405" s="57" t="s">
        <v>627</v>
      </c>
      <c r="D405" s="60">
        <v>6.7469879518072288E-3</v>
      </c>
      <c r="E405" s="60">
        <v>2.556818181818182E-2</v>
      </c>
      <c r="F405" s="60">
        <v>2.9940119760479042E-2</v>
      </c>
      <c r="G405" s="60">
        <v>0</v>
      </c>
    </row>
    <row r="406" spans="3:16" ht="63">
      <c r="C406" s="57" t="s">
        <v>628</v>
      </c>
      <c r="D406" s="60">
        <v>2.0240963855421686E-2</v>
      </c>
      <c r="E406" s="60">
        <v>7.1022727272727279E-2</v>
      </c>
      <c r="F406" s="60">
        <v>4.790419161676647E-2</v>
      </c>
      <c r="G406" s="60">
        <v>0</v>
      </c>
    </row>
    <row r="407" spans="3:16" ht="21">
      <c r="C407" s="57" t="s">
        <v>629</v>
      </c>
      <c r="D407" s="60">
        <v>5.7831325301204821E-3</v>
      </c>
      <c r="E407" s="60">
        <v>5.681818181818182E-3</v>
      </c>
      <c r="F407" s="60">
        <v>1.1976047904191617E-2</v>
      </c>
      <c r="G407" s="60">
        <v>0</v>
      </c>
    </row>
    <row r="408" spans="3:16" ht="21">
      <c r="C408" s="57" t="s">
        <v>630</v>
      </c>
      <c r="D408" s="60">
        <v>1.4457831325301205E-2</v>
      </c>
      <c r="E408" s="60">
        <v>1.1363636363636364E-2</v>
      </c>
      <c r="F408" s="60">
        <v>1.1976047904191617E-2</v>
      </c>
      <c r="G408" s="60">
        <v>0</v>
      </c>
    </row>
    <row r="409" spans="3:16" ht="21">
      <c r="C409" s="57" t="s">
        <v>631</v>
      </c>
      <c r="D409" s="60">
        <v>8.6746987951807231E-3</v>
      </c>
      <c r="E409" s="60">
        <v>1.1363636363636364E-2</v>
      </c>
      <c r="F409" s="60">
        <v>1.7964071856287425E-2</v>
      </c>
      <c r="G409" s="60">
        <v>0</v>
      </c>
    </row>
    <row r="410" spans="3:16" ht="21">
      <c r="C410" s="57" t="s">
        <v>632</v>
      </c>
      <c r="D410" s="60">
        <v>1.3012048192771084E-2</v>
      </c>
      <c r="E410" s="60">
        <v>1.9886363636363636E-2</v>
      </c>
      <c r="F410" s="60">
        <v>9.580838323353294E-2</v>
      </c>
      <c r="G410" s="60">
        <v>0</v>
      </c>
    </row>
    <row r="411" spans="3:16" ht="21">
      <c r="C411" s="57" t="s">
        <v>633</v>
      </c>
      <c r="D411" s="60">
        <v>0.31518072289156629</v>
      </c>
      <c r="E411" s="60">
        <v>0.53977272727272729</v>
      </c>
      <c r="F411" s="60">
        <v>0.3592814371257485</v>
      </c>
      <c r="G411" s="60">
        <v>0</v>
      </c>
    </row>
    <row r="412" spans="3:16" ht="21">
      <c r="C412" s="96"/>
      <c r="D412" s="94"/>
      <c r="E412" s="94"/>
      <c r="F412" s="94"/>
      <c r="G412" s="94"/>
    </row>
    <row r="413" spans="3:16" ht="21">
      <c r="C413" s="96"/>
      <c r="D413" s="94"/>
      <c r="E413" s="94"/>
      <c r="F413" s="94"/>
      <c r="G413" s="94"/>
    </row>
    <row r="414" spans="3:16" ht="21">
      <c r="C414" s="96"/>
      <c r="D414" s="94"/>
      <c r="E414" s="94"/>
      <c r="F414" s="94"/>
      <c r="G414" s="94"/>
    </row>
    <row r="415" spans="3:16" ht="21">
      <c r="C415" s="96"/>
      <c r="D415" s="94"/>
      <c r="E415" s="94"/>
      <c r="F415" s="94"/>
      <c r="G415" s="94"/>
    </row>
    <row r="416" spans="3:16" ht="21">
      <c r="C416" s="96"/>
      <c r="D416" s="94"/>
      <c r="E416" s="94"/>
      <c r="F416" s="94"/>
      <c r="G416" s="94"/>
    </row>
    <row r="417" spans="3:16" ht="21">
      <c r="C417" s="96"/>
      <c r="D417" s="94"/>
      <c r="E417" s="94"/>
      <c r="F417" s="94"/>
      <c r="G417" s="94"/>
    </row>
    <row r="418" spans="3:16" ht="21">
      <c r="C418" s="96"/>
      <c r="D418" s="94"/>
      <c r="E418" s="94"/>
      <c r="F418" s="94"/>
      <c r="G418" s="94"/>
    </row>
    <row r="419" spans="3:16" ht="21">
      <c r="C419" s="96"/>
      <c r="D419" s="94"/>
      <c r="E419" s="94"/>
      <c r="F419" s="94"/>
      <c r="G419" s="94"/>
    </row>
    <row r="420" spans="3:16" ht="21">
      <c r="C420" s="96"/>
      <c r="D420" s="94"/>
      <c r="E420" s="94"/>
      <c r="F420" s="94"/>
      <c r="G420" s="94"/>
    </row>
    <row r="421" spans="3:16" ht="21">
      <c r="C421" s="96"/>
      <c r="D421" s="94"/>
      <c r="E421" s="94"/>
      <c r="F421" s="94"/>
      <c r="G421" s="94"/>
    </row>
    <row r="422" spans="3:16" ht="21">
      <c r="C422" s="96"/>
      <c r="D422" s="94"/>
      <c r="E422" s="94"/>
      <c r="F422" s="94"/>
      <c r="G422" s="94"/>
    </row>
    <row r="423" spans="3:16" ht="21">
      <c r="C423" s="96"/>
      <c r="D423" s="94"/>
      <c r="E423" s="94"/>
      <c r="F423" s="94"/>
      <c r="G423" s="94"/>
    </row>
    <row r="424" spans="3:16" ht="21">
      <c r="C424" s="96"/>
      <c r="D424" s="94"/>
      <c r="E424" s="94"/>
      <c r="F424" s="94"/>
      <c r="G424" s="94"/>
    </row>
    <row r="425" spans="3:16" ht="21">
      <c r="C425" s="96"/>
      <c r="D425" s="94"/>
      <c r="E425" s="94"/>
      <c r="F425" s="94"/>
      <c r="G425" s="94"/>
    </row>
    <row r="426" spans="3:16" ht="25.5" customHeight="1"/>
    <row r="427" spans="3:16" ht="25.5" customHeight="1"/>
    <row r="428" spans="3:16" ht="25.5" customHeight="1"/>
    <row r="429" spans="3:16" ht="25.5" customHeight="1"/>
    <row r="430" spans="3:16" ht="23.25">
      <c r="C430" s="111" t="s">
        <v>634</v>
      </c>
      <c r="D430" s="111"/>
      <c r="E430" s="111"/>
      <c r="F430" s="111"/>
      <c r="G430" s="111"/>
      <c r="H430" s="111"/>
      <c r="I430" s="111"/>
      <c r="J430" s="111"/>
      <c r="K430" s="111"/>
      <c r="L430" s="111"/>
      <c r="M430" s="111"/>
      <c r="N430" s="111"/>
      <c r="O430" s="111"/>
      <c r="P430" s="111"/>
    </row>
    <row r="432" spans="3:16" ht="23.25">
      <c r="C432" s="110" t="s">
        <v>635</v>
      </c>
      <c r="D432" s="110"/>
      <c r="E432" s="110"/>
      <c r="F432" s="110"/>
      <c r="G432" s="110"/>
      <c r="H432" s="110"/>
      <c r="I432" s="110"/>
      <c r="J432" s="110"/>
      <c r="K432" s="110"/>
      <c r="L432" s="110"/>
      <c r="M432" s="110"/>
      <c r="N432" s="110"/>
      <c r="O432" s="110"/>
      <c r="P432" s="110"/>
    </row>
    <row r="433" spans="3:16" ht="57" customHeight="1"/>
    <row r="434" spans="3:16" ht="30" customHeight="1">
      <c r="C434" s="73" t="s">
        <v>495</v>
      </c>
      <c r="D434" s="56" t="s">
        <v>526</v>
      </c>
      <c r="E434" s="56" t="s">
        <v>527</v>
      </c>
      <c r="F434" s="56" t="s">
        <v>528</v>
      </c>
    </row>
    <row r="435" spans="3:16" ht="21">
      <c r="C435" s="63" t="s">
        <v>320</v>
      </c>
      <c r="D435" s="58">
        <v>52</v>
      </c>
      <c r="E435" s="58">
        <v>33</v>
      </c>
      <c r="F435" s="58">
        <v>21</v>
      </c>
      <c r="G435" s="81"/>
    </row>
    <row r="436" spans="3:16" ht="21">
      <c r="C436" s="63" t="s">
        <v>321</v>
      </c>
      <c r="D436" s="58">
        <v>263</v>
      </c>
      <c r="E436" s="58">
        <v>124</v>
      </c>
      <c r="F436" s="58">
        <v>34</v>
      </c>
    </row>
    <row r="437" spans="3:16" ht="17.25" customHeight="1"/>
    <row r="438" spans="3:16" ht="23.25">
      <c r="C438" s="73" t="s">
        <v>496</v>
      </c>
      <c r="D438" s="56" t="s">
        <v>526</v>
      </c>
      <c r="E438" s="56" t="s">
        <v>527</v>
      </c>
      <c r="F438" s="56" t="s">
        <v>528</v>
      </c>
    </row>
    <row r="439" spans="3:16" ht="21">
      <c r="C439" s="63" t="s">
        <v>320</v>
      </c>
      <c r="D439" s="60">
        <v>0.16507936507936508</v>
      </c>
      <c r="E439" s="60">
        <v>0.21019108280254778</v>
      </c>
      <c r="F439" s="60">
        <v>0.38181818181818183</v>
      </c>
    </row>
    <row r="440" spans="3:16" ht="21">
      <c r="C440" s="63" t="s">
        <v>321</v>
      </c>
      <c r="D440" s="60">
        <v>0.83492063492063495</v>
      </c>
      <c r="E440" s="60">
        <v>0.78980891719745228</v>
      </c>
      <c r="F440" s="60">
        <v>0.61818181818181817</v>
      </c>
    </row>
    <row r="441" spans="3:16" ht="88.5" customHeight="1"/>
    <row r="442" spans="3:16" ht="23.25">
      <c r="C442" s="111" t="s">
        <v>636</v>
      </c>
      <c r="D442" s="111"/>
      <c r="E442" s="111"/>
      <c r="F442" s="111"/>
      <c r="G442" s="111"/>
      <c r="H442" s="111"/>
      <c r="I442" s="111"/>
      <c r="J442" s="111"/>
      <c r="K442" s="111"/>
      <c r="L442" s="111"/>
      <c r="M442" s="111"/>
      <c r="N442" s="111"/>
      <c r="O442" s="111"/>
      <c r="P442" s="111"/>
    </row>
    <row r="444" spans="3:16" ht="23.25">
      <c r="C444" s="110" t="s">
        <v>637</v>
      </c>
      <c r="D444" s="110"/>
      <c r="E444" s="110"/>
      <c r="F444" s="110"/>
      <c r="G444" s="110"/>
      <c r="H444" s="110"/>
      <c r="I444" s="110"/>
      <c r="J444" s="110"/>
      <c r="K444" s="110"/>
      <c r="L444" s="110"/>
      <c r="M444" s="110"/>
      <c r="N444" s="110"/>
      <c r="O444" s="110"/>
      <c r="P444" s="110"/>
    </row>
    <row r="445" spans="3:16" ht="21.75" customHeight="1"/>
    <row r="446" spans="3:16" ht="21.75" customHeight="1">
      <c r="C446" s="56" t="s">
        <v>495</v>
      </c>
      <c r="D446" s="56" t="s">
        <v>526</v>
      </c>
      <c r="E446" s="56" t="s">
        <v>527</v>
      </c>
      <c r="F446" s="56" t="s">
        <v>528</v>
      </c>
      <c r="G446" s="56" t="s">
        <v>522</v>
      </c>
    </row>
    <row r="447" spans="3:16" ht="21.75" customHeight="1">
      <c r="C447" s="57" t="s">
        <v>638</v>
      </c>
      <c r="D447" s="58">
        <v>60</v>
      </c>
      <c r="E447" s="58">
        <v>27</v>
      </c>
      <c r="F447" s="58">
        <v>0</v>
      </c>
      <c r="G447" s="58">
        <v>87</v>
      </c>
    </row>
    <row r="448" spans="3:16" ht="21.75" customHeight="1">
      <c r="C448" s="57" t="s">
        <v>639</v>
      </c>
      <c r="D448" s="58">
        <v>27</v>
      </c>
      <c r="E448" s="58">
        <v>11</v>
      </c>
      <c r="F448" s="58">
        <v>0</v>
      </c>
      <c r="G448" s="58">
        <v>38</v>
      </c>
    </row>
    <row r="449" spans="3:7" ht="21.75" customHeight="1">
      <c r="C449" s="57" t="s">
        <v>640</v>
      </c>
      <c r="D449" s="58">
        <v>1</v>
      </c>
      <c r="E449" s="58">
        <v>1</v>
      </c>
      <c r="F449" s="58">
        <v>0</v>
      </c>
      <c r="G449" s="58">
        <v>2</v>
      </c>
    </row>
    <row r="450" spans="3:7" ht="21.75" customHeight="1">
      <c r="C450" s="57" t="s">
        <v>641</v>
      </c>
      <c r="D450" s="58">
        <v>11</v>
      </c>
      <c r="E450" s="58">
        <v>6</v>
      </c>
      <c r="F450" s="58">
        <v>1</v>
      </c>
      <c r="G450" s="58">
        <v>18</v>
      </c>
    </row>
    <row r="451" spans="3:7" ht="21.75" customHeight="1">
      <c r="C451" s="57" t="s">
        <v>642</v>
      </c>
      <c r="D451" s="58">
        <v>186</v>
      </c>
      <c r="E451" s="58">
        <v>81</v>
      </c>
      <c r="F451" s="58">
        <v>5</v>
      </c>
      <c r="G451" s="58">
        <v>272</v>
      </c>
    </row>
    <row r="452" spans="3:7" ht="38.25" customHeight="1">
      <c r="C452" s="57" t="s">
        <v>643</v>
      </c>
      <c r="D452" s="58">
        <v>0</v>
      </c>
      <c r="E452" s="58">
        <v>0</v>
      </c>
      <c r="F452" s="58">
        <v>0</v>
      </c>
      <c r="G452" s="58">
        <v>0</v>
      </c>
    </row>
    <row r="453" spans="3:7" ht="21">
      <c r="C453" s="57" t="s">
        <v>580</v>
      </c>
      <c r="D453" s="58">
        <v>0</v>
      </c>
      <c r="E453" s="58">
        <v>0</v>
      </c>
      <c r="F453" s="58">
        <v>0</v>
      </c>
      <c r="G453" s="58">
        <v>0</v>
      </c>
    </row>
    <row r="454" spans="3:7" ht="21">
      <c r="C454" s="96"/>
      <c r="D454" s="97"/>
      <c r="E454" s="97"/>
      <c r="F454" s="97"/>
      <c r="G454" s="97"/>
    </row>
    <row r="455" spans="3:7" ht="21">
      <c r="C455" s="96"/>
      <c r="D455" s="97"/>
      <c r="E455" s="97"/>
      <c r="F455" s="97"/>
      <c r="G455" s="97"/>
    </row>
    <row r="456" spans="3:7" ht="21">
      <c r="C456" s="96"/>
      <c r="D456" s="97"/>
      <c r="E456" s="97"/>
      <c r="F456" s="97"/>
      <c r="G456" s="97"/>
    </row>
    <row r="457" spans="3:7" ht="21">
      <c r="C457" s="96"/>
      <c r="D457" s="97"/>
      <c r="E457" s="97"/>
      <c r="F457" s="97"/>
      <c r="G457" s="97"/>
    </row>
    <row r="458" spans="3:7" ht="21.75" customHeight="1"/>
    <row r="459" spans="3:7" ht="23.25">
      <c r="C459" s="56" t="s">
        <v>496</v>
      </c>
      <c r="D459" s="56" t="s">
        <v>526</v>
      </c>
      <c r="E459" s="56" t="s">
        <v>527</v>
      </c>
      <c r="F459" s="56" t="s">
        <v>528</v>
      </c>
      <c r="G459" s="56" t="s">
        <v>522</v>
      </c>
    </row>
    <row r="460" spans="3:7" ht="21">
      <c r="C460" s="57" t="s">
        <v>642</v>
      </c>
      <c r="D460" s="60">
        <v>0.52840909090909094</v>
      </c>
      <c r="E460" s="60">
        <v>0.48795180722891568</v>
      </c>
      <c r="F460" s="60">
        <v>7.9365079365079361E-2</v>
      </c>
      <c r="G460" s="60">
        <v>0.46815834767641995</v>
      </c>
    </row>
    <row r="461" spans="3:7" ht="21">
      <c r="C461" s="57" t="s">
        <v>638</v>
      </c>
      <c r="D461" s="60">
        <v>0.17045454545454544</v>
      </c>
      <c r="E461" s="60">
        <v>0.16265060240963855</v>
      </c>
      <c r="F461" s="60">
        <v>0</v>
      </c>
      <c r="G461" s="60">
        <v>0.14974182444061962</v>
      </c>
    </row>
    <row r="462" spans="3:7" ht="21">
      <c r="C462" s="57" t="s">
        <v>639</v>
      </c>
      <c r="D462" s="60">
        <v>7.6704545454545456E-2</v>
      </c>
      <c r="E462" s="60">
        <v>6.6265060240963861E-2</v>
      </c>
      <c r="F462" s="60">
        <v>0</v>
      </c>
      <c r="G462" s="60">
        <v>6.5404475043029264E-2</v>
      </c>
    </row>
    <row r="463" spans="3:7" ht="21">
      <c r="C463" s="57" t="s">
        <v>641</v>
      </c>
      <c r="D463" s="60">
        <v>3.125E-2</v>
      </c>
      <c r="E463" s="60">
        <v>3.614457831325301E-2</v>
      </c>
      <c r="F463" s="60">
        <v>1.5873015873015872E-2</v>
      </c>
      <c r="G463" s="60">
        <v>3.098106712564544E-2</v>
      </c>
    </row>
    <row r="464" spans="3:7" ht="21">
      <c r="C464" s="57" t="s">
        <v>640</v>
      </c>
      <c r="D464" s="60">
        <v>2.840909090909091E-3</v>
      </c>
      <c r="E464" s="60">
        <v>6.024096385542169E-3</v>
      </c>
      <c r="F464" s="60">
        <v>0</v>
      </c>
      <c r="G464" s="60">
        <v>3.4423407917383822E-3</v>
      </c>
    </row>
    <row r="465" spans="3:16" ht="42">
      <c r="C465" s="57" t="s">
        <v>643</v>
      </c>
      <c r="D465" s="60">
        <v>0</v>
      </c>
      <c r="E465" s="60">
        <v>0</v>
      </c>
      <c r="F465" s="60">
        <v>0</v>
      </c>
      <c r="G465" s="60">
        <v>0</v>
      </c>
    </row>
    <row r="466" spans="3:16" ht="37.5" customHeight="1"/>
    <row r="471" spans="3:16" ht="23.25">
      <c r="C471" s="110" t="s">
        <v>644</v>
      </c>
      <c r="D471" s="110"/>
      <c r="E471" s="110"/>
      <c r="F471" s="110"/>
      <c r="G471" s="110"/>
      <c r="H471" s="110"/>
      <c r="I471" s="110"/>
      <c r="J471" s="110"/>
      <c r="K471" s="110"/>
      <c r="L471" s="110"/>
      <c r="M471" s="110"/>
      <c r="N471" s="110"/>
      <c r="O471" s="110"/>
      <c r="P471" s="110"/>
    </row>
    <row r="473" spans="3:16" ht="23.25">
      <c r="C473" s="56" t="s">
        <v>495</v>
      </c>
      <c r="D473" s="73" t="s">
        <v>525</v>
      </c>
      <c r="E473" s="56" t="s">
        <v>526</v>
      </c>
      <c r="F473" s="56" t="s">
        <v>527</v>
      </c>
      <c r="G473" s="56" t="s">
        <v>528</v>
      </c>
      <c r="H473" s="56" t="s">
        <v>522</v>
      </c>
    </row>
    <row r="474" spans="3:16" ht="42">
      <c r="C474" s="57" t="s">
        <v>645</v>
      </c>
      <c r="D474" s="58">
        <v>25</v>
      </c>
      <c r="E474" s="58">
        <v>3</v>
      </c>
      <c r="F474" s="58">
        <v>0</v>
      </c>
      <c r="G474" s="58">
        <v>0</v>
      </c>
      <c r="H474" s="58">
        <v>28</v>
      </c>
    </row>
    <row r="475" spans="3:16" ht="21">
      <c r="C475" s="57" t="s">
        <v>646</v>
      </c>
      <c r="D475" s="58">
        <v>25</v>
      </c>
      <c r="E475" s="58">
        <v>3</v>
      </c>
      <c r="F475" s="58">
        <v>3</v>
      </c>
      <c r="G475" s="58">
        <v>0</v>
      </c>
      <c r="H475" s="58">
        <v>31</v>
      </c>
    </row>
    <row r="476" spans="3:16" ht="42">
      <c r="C476" s="57" t="s">
        <v>647</v>
      </c>
      <c r="D476" s="58">
        <v>32</v>
      </c>
      <c r="E476" s="58">
        <v>1</v>
      </c>
      <c r="F476" s="58">
        <v>0</v>
      </c>
      <c r="G476" s="58">
        <v>0</v>
      </c>
      <c r="H476" s="58">
        <v>33</v>
      </c>
    </row>
    <row r="477" spans="3:16" ht="21">
      <c r="C477" s="57" t="s">
        <v>321</v>
      </c>
      <c r="D477" s="58">
        <v>431</v>
      </c>
      <c r="E477" s="58">
        <v>30</v>
      </c>
      <c r="F477" s="58">
        <v>14</v>
      </c>
      <c r="G477" s="58">
        <v>4</v>
      </c>
      <c r="H477" s="58">
        <v>479</v>
      </c>
    </row>
    <row r="478" spans="3:16" ht="21">
      <c r="C478" s="57" t="s">
        <v>580</v>
      </c>
      <c r="D478" s="58">
        <v>1217</v>
      </c>
      <c r="E478" s="58">
        <v>255</v>
      </c>
      <c r="F478" s="58">
        <v>139</v>
      </c>
      <c r="G478" s="58">
        <v>58</v>
      </c>
      <c r="H478" s="58">
        <v>1669</v>
      </c>
    </row>
    <row r="480" spans="3:16" ht="23.25">
      <c r="C480" s="56" t="s">
        <v>496</v>
      </c>
      <c r="D480" s="73" t="s">
        <v>525</v>
      </c>
      <c r="E480" s="56" t="s">
        <v>526</v>
      </c>
      <c r="F480" s="56" t="s">
        <v>527</v>
      </c>
      <c r="G480" s="56" t="s">
        <v>528</v>
      </c>
      <c r="H480" s="56" t="s">
        <v>522</v>
      </c>
    </row>
    <row r="481" spans="3:16" ht="42">
      <c r="C481" s="57" t="s">
        <v>645</v>
      </c>
      <c r="D481" s="82">
        <v>1.3865779256794232E-2</v>
      </c>
      <c r="E481" s="82">
        <v>9.4043887147335428E-3</v>
      </c>
      <c r="F481" s="82">
        <v>0</v>
      </c>
      <c r="G481" s="82">
        <v>0</v>
      </c>
      <c r="H481" s="82">
        <v>1.1955593509820665E-2</v>
      </c>
    </row>
    <row r="482" spans="3:16" ht="21">
      <c r="C482" s="57" t="s">
        <v>646</v>
      </c>
      <c r="D482" s="82">
        <v>1.3865779256794232E-2</v>
      </c>
      <c r="E482" s="82">
        <v>9.4043887147335428E-3</v>
      </c>
      <c r="F482" s="82">
        <v>1.9108280254777069E-2</v>
      </c>
      <c r="G482" s="82">
        <v>0</v>
      </c>
      <c r="H482" s="82">
        <v>1.3236549957301452E-2</v>
      </c>
    </row>
    <row r="483" spans="3:16" ht="42">
      <c r="C483" s="57" t="s">
        <v>647</v>
      </c>
      <c r="D483" s="82">
        <v>1.7748197448696618E-2</v>
      </c>
      <c r="E483" s="82">
        <v>3.134796238244514E-3</v>
      </c>
      <c r="F483" s="82">
        <v>0</v>
      </c>
      <c r="G483" s="82">
        <v>0</v>
      </c>
      <c r="H483" s="82">
        <v>1.4090520922288642E-2</v>
      </c>
    </row>
    <row r="484" spans="3:16" ht="21">
      <c r="C484" s="57" t="s">
        <v>321</v>
      </c>
      <c r="D484" s="82">
        <v>0.23904603438713257</v>
      </c>
      <c r="E484" s="82">
        <v>9.4043887147335428E-2</v>
      </c>
      <c r="F484" s="82">
        <v>8.9171974522292988E-2</v>
      </c>
      <c r="G484" s="82">
        <v>6.3492063492063489E-2</v>
      </c>
      <c r="H484" s="82">
        <v>0.20452604611443212</v>
      </c>
    </row>
    <row r="485" spans="3:16" ht="44.25" customHeight="1">
      <c r="C485" s="57" t="s">
        <v>580</v>
      </c>
      <c r="D485" s="82">
        <v>0.67498613422074316</v>
      </c>
      <c r="E485" s="82">
        <v>0.79937304075235105</v>
      </c>
      <c r="F485" s="82">
        <v>0.88535031847133761</v>
      </c>
      <c r="G485" s="82">
        <v>0.92063492063492058</v>
      </c>
      <c r="H485" s="82">
        <v>0.71263877028181044</v>
      </c>
    </row>
    <row r="486" spans="3:16" ht="44.25" customHeight="1"/>
    <row r="487" spans="3:16" ht="23.25">
      <c r="C487" s="110" t="s">
        <v>648</v>
      </c>
      <c r="D487" s="110"/>
      <c r="E487" s="110"/>
      <c r="F487" s="110"/>
      <c r="G487" s="110"/>
      <c r="H487" s="110"/>
      <c r="I487" s="110"/>
      <c r="J487" s="110"/>
      <c r="K487" s="110"/>
      <c r="L487" s="110"/>
      <c r="M487" s="110"/>
      <c r="N487" s="110"/>
      <c r="O487" s="110"/>
      <c r="P487" s="110"/>
    </row>
    <row r="489" spans="3:16" ht="23.25">
      <c r="C489" s="56" t="s">
        <v>495</v>
      </c>
      <c r="D489" s="73" t="s">
        <v>525</v>
      </c>
      <c r="E489" s="56" t="s">
        <v>526</v>
      </c>
      <c r="F489" s="56" t="s">
        <v>527</v>
      </c>
      <c r="G489" s="56" t="s">
        <v>528</v>
      </c>
      <c r="H489" s="56" t="s">
        <v>522</v>
      </c>
    </row>
    <row r="490" spans="3:16" ht="42">
      <c r="C490" s="57" t="s">
        <v>649</v>
      </c>
      <c r="D490" s="58">
        <v>62</v>
      </c>
      <c r="E490" s="58">
        <v>2</v>
      </c>
      <c r="F490" s="58">
        <v>1</v>
      </c>
      <c r="G490" s="58">
        <v>0</v>
      </c>
      <c r="H490" s="58">
        <v>65</v>
      </c>
    </row>
    <row r="491" spans="3:16" ht="42">
      <c r="C491" s="57" t="s">
        <v>650</v>
      </c>
      <c r="D491" s="58">
        <v>781</v>
      </c>
      <c r="E491" s="58">
        <v>118</v>
      </c>
      <c r="F491" s="58">
        <v>55</v>
      </c>
      <c r="G491" s="58">
        <v>0</v>
      </c>
      <c r="H491" s="58">
        <v>954</v>
      </c>
    </row>
    <row r="492" spans="3:16" ht="21">
      <c r="C492" s="57" t="s">
        <v>651</v>
      </c>
      <c r="D492" s="58">
        <v>46</v>
      </c>
      <c r="E492" s="58">
        <v>17</v>
      </c>
      <c r="F492" s="58">
        <v>7</v>
      </c>
      <c r="G492" s="58">
        <v>0</v>
      </c>
      <c r="H492" s="58">
        <v>70</v>
      </c>
    </row>
    <row r="493" spans="3:16" ht="21">
      <c r="C493" s="57" t="s">
        <v>652</v>
      </c>
      <c r="D493" s="58">
        <v>42</v>
      </c>
      <c r="E493" s="58">
        <v>6</v>
      </c>
      <c r="F493" s="58">
        <v>3</v>
      </c>
      <c r="G493" s="58">
        <v>0</v>
      </c>
      <c r="H493" s="58">
        <v>51</v>
      </c>
    </row>
    <row r="494" spans="3:16" ht="42">
      <c r="C494" s="57" t="s">
        <v>653</v>
      </c>
      <c r="D494" s="58">
        <v>115</v>
      </c>
      <c r="E494" s="58">
        <v>30</v>
      </c>
      <c r="F494" s="58">
        <v>18</v>
      </c>
      <c r="G494" s="58">
        <v>13</v>
      </c>
      <c r="H494" s="58">
        <v>176</v>
      </c>
    </row>
    <row r="495" spans="3:16" ht="21">
      <c r="C495" s="57" t="s">
        <v>580</v>
      </c>
      <c r="D495" s="58">
        <v>820</v>
      </c>
      <c r="E495" s="58">
        <v>135</v>
      </c>
      <c r="F495" s="58">
        <v>48</v>
      </c>
      <c r="G495" s="58">
        <v>10</v>
      </c>
      <c r="H495" s="58">
        <v>1013</v>
      </c>
    </row>
    <row r="497" spans="3:16" ht="23.25">
      <c r="C497" s="56" t="s">
        <v>496</v>
      </c>
      <c r="D497" s="56" t="s">
        <v>525</v>
      </c>
      <c r="E497" s="56" t="s">
        <v>526</v>
      </c>
      <c r="F497" s="56" t="s">
        <v>527</v>
      </c>
      <c r="G497" s="56" t="s">
        <v>528</v>
      </c>
      <c r="H497" s="56" t="s">
        <v>522</v>
      </c>
    </row>
    <row r="498" spans="3:16" ht="42">
      <c r="C498" s="57" t="s">
        <v>649</v>
      </c>
      <c r="D498" s="82">
        <v>2.9879518072289158E-2</v>
      </c>
      <c r="E498" s="82">
        <v>5.681818181818182E-3</v>
      </c>
      <c r="F498" s="82">
        <v>5.9880239520958087E-3</v>
      </c>
      <c r="G498" s="82">
        <v>0</v>
      </c>
      <c r="H498" s="82">
        <v>2.4463680843056078E-2</v>
      </c>
    </row>
    <row r="499" spans="3:16" ht="42">
      <c r="C499" s="57" t="s">
        <v>650</v>
      </c>
      <c r="D499" s="82">
        <v>0.3763855421686747</v>
      </c>
      <c r="E499" s="82">
        <v>0.33522727272727271</v>
      </c>
      <c r="F499" s="82">
        <v>0.32934131736526945</v>
      </c>
      <c r="G499" s="82">
        <v>0</v>
      </c>
      <c r="H499" s="82">
        <v>0.35905156191193077</v>
      </c>
    </row>
    <row r="500" spans="3:16" ht="21">
      <c r="C500" s="57" t="s">
        <v>651</v>
      </c>
      <c r="D500" s="82">
        <v>2.2168674698795181E-2</v>
      </c>
      <c r="E500" s="82">
        <v>4.8295454545454544E-2</v>
      </c>
      <c r="F500" s="82">
        <v>4.1916167664670656E-2</v>
      </c>
      <c r="G500" s="82">
        <v>0</v>
      </c>
      <c r="H500" s="82">
        <v>2.6345502446368085E-2</v>
      </c>
    </row>
    <row r="501" spans="3:16" ht="21">
      <c r="C501" s="57" t="s">
        <v>652</v>
      </c>
      <c r="D501" s="82">
        <v>2.0240963855421686E-2</v>
      </c>
      <c r="E501" s="82">
        <v>1.7045454545454544E-2</v>
      </c>
      <c r="F501" s="82">
        <v>1.7964071856287425E-2</v>
      </c>
      <c r="G501" s="82">
        <v>0</v>
      </c>
      <c r="H501" s="82">
        <v>1.9194580353782461E-2</v>
      </c>
    </row>
    <row r="502" spans="3:16" ht="42">
      <c r="C502" s="57" t="s">
        <v>653</v>
      </c>
      <c r="D502" s="82">
        <v>5.5421686746987948E-2</v>
      </c>
      <c r="E502" s="82">
        <v>8.5227272727272721E-2</v>
      </c>
      <c r="F502" s="82">
        <v>0.10778443113772455</v>
      </c>
      <c r="G502" s="82">
        <v>0.20634920634920634</v>
      </c>
      <c r="H502" s="82">
        <v>6.6240120436582617E-2</v>
      </c>
    </row>
    <row r="503" spans="3:16" ht="21">
      <c r="C503" s="57" t="s">
        <v>580</v>
      </c>
      <c r="D503" s="82">
        <v>0.39518072289156625</v>
      </c>
      <c r="E503" s="82">
        <v>0.38352272727272729</v>
      </c>
      <c r="F503" s="82">
        <v>0.28742514970059879</v>
      </c>
      <c r="G503" s="82">
        <v>0.15873015873015872</v>
      </c>
      <c r="H503" s="82">
        <v>0.38125705683101241</v>
      </c>
    </row>
    <row r="506" spans="3:16" ht="23.25">
      <c r="C506" s="110" t="s">
        <v>654</v>
      </c>
      <c r="D506" s="110"/>
      <c r="E506" s="110"/>
      <c r="F506" s="110"/>
      <c r="G506" s="110"/>
      <c r="H506" s="110"/>
      <c r="I506" s="110"/>
      <c r="J506" s="110"/>
      <c r="K506" s="110"/>
      <c r="L506" s="110"/>
      <c r="M506" s="110"/>
      <c r="N506" s="110"/>
      <c r="O506" s="110"/>
      <c r="P506" s="110"/>
    </row>
    <row r="507" spans="3:16" ht="43.5" customHeight="1"/>
    <row r="508" spans="3:16" ht="30" customHeight="1">
      <c r="C508" s="56" t="s">
        <v>495</v>
      </c>
      <c r="D508" s="56" t="s">
        <v>526</v>
      </c>
      <c r="E508" s="56" t="s">
        <v>527</v>
      </c>
      <c r="F508" s="56" t="s">
        <v>528</v>
      </c>
      <c r="G508" s="56" t="s">
        <v>522</v>
      </c>
    </row>
    <row r="509" spans="3:16" ht="21">
      <c r="C509" s="63" t="s">
        <v>320</v>
      </c>
      <c r="D509" s="58">
        <v>133</v>
      </c>
      <c r="E509" s="58">
        <v>74</v>
      </c>
      <c r="F509" s="58">
        <v>33</v>
      </c>
      <c r="G509" s="58">
        <v>240</v>
      </c>
    </row>
    <row r="510" spans="3:16" ht="21">
      <c r="C510" s="63" t="s">
        <v>321</v>
      </c>
      <c r="D510" s="58">
        <v>17</v>
      </c>
      <c r="E510" s="58">
        <v>8</v>
      </c>
      <c r="F510" s="58">
        <v>3</v>
      </c>
      <c r="G510" s="58">
        <v>28</v>
      </c>
    </row>
    <row r="511" spans="3:16" ht="21">
      <c r="C511" s="63" t="s">
        <v>580</v>
      </c>
      <c r="D511" s="58">
        <v>180</v>
      </c>
      <c r="E511" s="58">
        <v>16</v>
      </c>
      <c r="F511" s="58">
        <v>27</v>
      </c>
      <c r="G511" s="58">
        <v>223</v>
      </c>
    </row>
    <row r="512" spans="3:16" ht="15" customHeight="1"/>
    <row r="513" spans="3:16" ht="23.25">
      <c r="C513" s="56" t="s">
        <v>496</v>
      </c>
      <c r="D513" s="56" t="s">
        <v>526</v>
      </c>
      <c r="E513" s="56" t="s">
        <v>527</v>
      </c>
      <c r="F513" s="56" t="s">
        <v>528</v>
      </c>
      <c r="G513" s="56" t="s">
        <v>522</v>
      </c>
    </row>
    <row r="514" spans="3:16" ht="21">
      <c r="C514" s="63" t="s">
        <v>320</v>
      </c>
      <c r="D514" s="60">
        <v>0.37784090909090912</v>
      </c>
      <c r="E514" s="60">
        <v>0.75510204081632648</v>
      </c>
      <c r="F514" s="60">
        <v>0.52380952380952384</v>
      </c>
      <c r="G514" s="60">
        <v>0.46783625730994149</v>
      </c>
    </row>
    <row r="515" spans="3:16" ht="21">
      <c r="C515" s="63" t="s">
        <v>321</v>
      </c>
      <c r="D515" s="60">
        <v>4.8295454545454544E-2</v>
      </c>
      <c r="E515" s="60">
        <v>8.1632653061224483E-2</v>
      </c>
      <c r="F515" s="60">
        <v>4.7619047619047616E-2</v>
      </c>
      <c r="G515" s="60">
        <v>5.4580896686159841E-2</v>
      </c>
    </row>
    <row r="516" spans="3:16" ht="21">
      <c r="C516" s="63" t="s">
        <v>580</v>
      </c>
      <c r="D516" s="60">
        <v>0.51136363636363635</v>
      </c>
      <c r="E516" s="60">
        <v>0.16326530612244897</v>
      </c>
      <c r="F516" s="60">
        <v>0.42857142857142855</v>
      </c>
      <c r="G516" s="60">
        <v>0.43469785575048731</v>
      </c>
    </row>
    <row r="518" spans="3:16" ht="32.25" hidden="1" customHeight="1">
      <c r="C518" s="110" t="s">
        <v>655</v>
      </c>
      <c r="D518" s="110"/>
      <c r="E518" s="110"/>
      <c r="F518" s="110"/>
      <c r="G518" s="110"/>
      <c r="H518" s="110"/>
      <c r="I518" s="110"/>
      <c r="J518" s="110"/>
      <c r="K518" s="110"/>
      <c r="L518" s="110"/>
      <c r="M518" s="110"/>
      <c r="N518" s="110"/>
      <c r="O518" s="110"/>
      <c r="P518" s="110"/>
    </row>
    <row r="519" spans="3:16" ht="38.25" customHeight="1"/>
    <row r="520" spans="3:16" ht="23.25">
      <c r="C520" s="56" t="s">
        <v>495</v>
      </c>
      <c r="D520" s="56" t="s">
        <v>526</v>
      </c>
      <c r="E520" s="56" t="s">
        <v>527</v>
      </c>
      <c r="F520" s="56" t="s">
        <v>528</v>
      </c>
    </row>
    <row r="521" spans="3:16" ht="21">
      <c r="C521" s="57" t="s">
        <v>656</v>
      </c>
      <c r="D521" s="58">
        <v>56</v>
      </c>
      <c r="E521" s="58">
        <v>27</v>
      </c>
      <c r="F521" s="58">
        <v>12</v>
      </c>
    </row>
    <row r="522" spans="3:16" ht="42">
      <c r="C522" s="57" t="s">
        <v>657</v>
      </c>
      <c r="D522" s="58">
        <v>67</v>
      </c>
      <c r="E522" s="58">
        <v>47</v>
      </c>
      <c r="F522" s="58">
        <v>15</v>
      </c>
    </row>
    <row r="523" spans="3:16" ht="42">
      <c r="C523" s="57" t="s">
        <v>658</v>
      </c>
      <c r="D523" s="58">
        <v>16</v>
      </c>
      <c r="E523" s="58">
        <v>3</v>
      </c>
      <c r="F523" s="58">
        <v>0</v>
      </c>
    </row>
    <row r="524" spans="3:16" ht="21">
      <c r="C524" s="57" t="s">
        <v>659</v>
      </c>
      <c r="D524" s="58">
        <v>12</v>
      </c>
      <c r="E524" s="58">
        <v>8</v>
      </c>
      <c r="F524" s="58">
        <v>2</v>
      </c>
    </row>
    <row r="525" spans="3:16" ht="21">
      <c r="C525" s="57" t="s">
        <v>580</v>
      </c>
      <c r="D525" s="58">
        <v>164</v>
      </c>
      <c r="E525" s="58">
        <v>75</v>
      </c>
      <c r="F525" s="58">
        <v>27</v>
      </c>
    </row>
    <row r="526" spans="3:16" ht="20.25" customHeight="1">
      <c r="F526" s="1" t="s">
        <v>660</v>
      </c>
    </row>
    <row r="527" spans="3:16" ht="23.25">
      <c r="C527" s="56" t="s">
        <v>496</v>
      </c>
      <c r="D527" s="56" t="s">
        <v>526</v>
      </c>
      <c r="E527" s="56" t="s">
        <v>527</v>
      </c>
      <c r="F527" s="56" t="s">
        <v>528</v>
      </c>
    </row>
    <row r="528" spans="3:16" ht="21">
      <c r="C528" s="57" t="s">
        <v>656</v>
      </c>
      <c r="D528" s="60">
        <v>0.15909090909090909</v>
      </c>
      <c r="E528" s="60">
        <v>0.16167664670658682</v>
      </c>
      <c r="F528" s="60">
        <v>0.19047619047619047</v>
      </c>
    </row>
    <row r="529" spans="3:16" ht="42">
      <c r="C529" s="57" t="s">
        <v>657</v>
      </c>
      <c r="D529" s="60">
        <v>0.19034090909090909</v>
      </c>
      <c r="E529" s="60">
        <v>0.28143712574850299</v>
      </c>
      <c r="F529" s="60">
        <v>0.23809523809523808</v>
      </c>
    </row>
    <row r="530" spans="3:16" ht="42">
      <c r="C530" s="57" t="s">
        <v>658</v>
      </c>
      <c r="D530" s="60">
        <v>4.5454545454545456E-2</v>
      </c>
      <c r="E530" s="60">
        <v>1.7964071856287425E-2</v>
      </c>
      <c r="F530" s="60">
        <v>0</v>
      </c>
    </row>
    <row r="531" spans="3:16" ht="21">
      <c r="C531" s="57" t="s">
        <v>659</v>
      </c>
      <c r="D531" s="60">
        <v>3.4090909090909088E-2</v>
      </c>
      <c r="E531" s="60">
        <v>4.790419161676647E-2</v>
      </c>
      <c r="F531" s="60">
        <v>3.1746031746031744E-2</v>
      </c>
    </row>
    <row r="532" spans="3:16" ht="21">
      <c r="C532" s="57" t="s">
        <v>580</v>
      </c>
      <c r="D532" s="60">
        <v>0.46590909090909088</v>
      </c>
      <c r="E532" s="60">
        <v>0.44910179640718562</v>
      </c>
      <c r="F532" s="60">
        <v>0.42857142857142855</v>
      </c>
    </row>
    <row r="533" spans="3:16" ht="45.75" customHeight="1"/>
    <row r="534" spans="3:16" ht="23.25">
      <c r="C534" s="110" t="s">
        <v>661</v>
      </c>
      <c r="D534" s="110"/>
      <c r="E534" s="110"/>
      <c r="F534" s="110"/>
      <c r="G534" s="110"/>
      <c r="H534" s="110"/>
      <c r="I534" s="110"/>
      <c r="J534" s="110"/>
      <c r="K534" s="110"/>
      <c r="L534" s="110"/>
      <c r="M534" s="110"/>
      <c r="N534" s="110"/>
      <c r="O534" s="110"/>
      <c r="P534" s="110"/>
    </row>
    <row r="535" spans="3:16" ht="46.5" customHeight="1"/>
    <row r="536" spans="3:16" ht="23.25">
      <c r="C536" s="56" t="s">
        <v>495</v>
      </c>
      <c r="D536" s="56" t="s">
        <v>526</v>
      </c>
      <c r="E536" s="56" t="s">
        <v>527</v>
      </c>
      <c r="F536" s="56" t="s">
        <v>528</v>
      </c>
    </row>
    <row r="537" spans="3:16" ht="21">
      <c r="C537" s="63" t="s">
        <v>320</v>
      </c>
      <c r="D537" s="58">
        <v>149</v>
      </c>
      <c r="E537" s="58">
        <v>81</v>
      </c>
      <c r="F537" s="58">
        <v>33</v>
      </c>
    </row>
    <row r="538" spans="3:16" ht="21">
      <c r="C538" s="63" t="s">
        <v>321</v>
      </c>
      <c r="D538" s="58">
        <v>21</v>
      </c>
      <c r="E538" s="58">
        <v>11</v>
      </c>
      <c r="F538" s="58">
        <v>3</v>
      </c>
    </row>
    <row r="539" spans="3:16" ht="21">
      <c r="C539" s="63" t="s">
        <v>580</v>
      </c>
      <c r="D539" s="58">
        <v>182</v>
      </c>
      <c r="E539" s="58">
        <v>75</v>
      </c>
      <c r="F539" s="58">
        <v>27</v>
      </c>
    </row>
    <row r="541" spans="3:16" ht="23.25">
      <c r="C541" s="56" t="s">
        <v>496</v>
      </c>
      <c r="D541" s="56" t="s">
        <v>526</v>
      </c>
      <c r="E541" s="56" t="s">
        <v>527</v>
      </c>
      <c r="F541" s="56" t="s">
        <v>528</v>
      </c>
    </row>
    <row r="542" spans="3:16" ht="21">
      <c r="C542" s="63" t="s">
        <v>320</v>
      </c>
      <c r="D542" s="60">
        <v>0.42329545454545453</v>
      </c>
      <c r="E542" s="60">
        <v>0.48502994011976047</v>
      </c>
      <c r="F542" s="60">
        <v>0.52380952380952384</v>
      </c>
    </row>
    <row r="543" spans="3:16" ht="21">
      <c r="C543" s="63" t="s">
        <v>321</v>
      </c>
      <c r="D543" s="60">
        <v>5.9659090909090912E-2</v>
      </c>
      <c r="E543" s="60">
        <v>6.5868263473053898E-2</v>
      </c>
      <c r="F543" s="60">
        <v>4.7619047619047616E-2</v>
      </c>
    </row>
    <row r="544" spans="3:16" ht="21">
      <c r="C544" s="63" t="s">
        <v>580</v>
      </c>
      <c r="D544" s="60">
        <v>0.51704545454545459</v>
      </c>
      <c r="E544" s="60">
        <v>0.44910179640718562</v>
      </c>
      <c r="F544" s="60">
        <v>0.42857142857142855</v>
      </c>
    </row>
    <row r="545" spans="3:16" ht="56.25" customHeight="1"/>
    <row r="546" spans="3:16" ht="23.25">
      <c r="C546" s="110" t="s">
        <v>662</v>
      </c>
      <c r="D546" s="110"/>
      <c r="E546" s="110"/>
      <c r="F546" s="110"/>
      <c r="G546" s="110"/>
      <c r="H546" s="110"/>
      <c r="I546" s="110"/>
      <c r="J546" s="110"/>
      <c r="K546" s="110"/>
      <c r="L546" s="110"/>
      <c r="M546" s="110"/>
      <c r="N546" s="110"/>
      <c r="O546" s="110"/>
      <c r="P546" s="110"/>
    </row>
    <row r="548" spans="3:16" ht="23.25">
      <c r="C548" s="56" t="s">
        <v>495</v>
      </c>
      <c r="D548" s="56" t="s">
        <v>526</v>
      </c>
      <c r="E548" s="56" t="s">
        <v>527</v>
      </c>
      <c r="F548" s="56" t="s">
        <v>528</v>
      </c>
    </row>
    <row r="549" spans="3:16" ht="42">
      <c r="C549" s="63" t="s">
        <v>663</v>
      </c>
      <c r="D549" s="58">
        <v>6</v>
      </c>
      <c r="E549" s="58">
        <v>7</v>
      </c>
      <c r="F549" s="58">
        <v>1</v>
      </c>
    </row>
    <row r="550" spans="3:16" ht="42">
      <c r="C550" s="63" t="s">
        <v>664</v>
      </c>
      <c r="D550" s="58">
        <v>57</v>
      </c>
      <c r="E550" s="58">
        <v>19</v>
      </c>
      <c r="F550" s="58">
        <v>5</v>
      </c>
    </row>
    <row r="551" spans="3:16" ht="42">
      <c r="C551" s="63" t="s">
        <v>665</v>
      </c>
      <c r="D551" s="58">
        <v>54</v>
      </c>
      <c r="E551" s="58">
        <v>28</v>
      </c>
      <c r="F551" s="58">
        <v>6</v>
      </c>
    </row>
    <row r="552" spans="3:16" ht="42">
      <c r="C552" s="63" t="s">
        <v>666</v>
      </c>
      <c r="D552" s="58">
        <v>18</v>
      </c>
      <c r="E552" s="58">
        <v>11</v>
      </c>
      <c r="F552" s="58">
        <v>6</v>
      </c>
    </row>
    <row r="553" spans="3:16" ht="42">
      <c r="C553" s="63" t="s">
        <v>667</v>
      </c>
      <c r="D553" s="58">
        <v>12</v>
      </c>
      <c r="E553" s="58">
        <v>8</v>
      </c>
      <c r="F553" s="58">
        <v>4</v>
      </c>
    </row>
    <row r="554" spans="3:16" ht="42">
      <c r="C554" s="63" t="s">
        <v>668</v>
      </c>
      <c r="D554" s="58">
        <v>4</v>
      </c>
      <c r="E554" s="58">
        <v>4</v>
      </c>
      <c r="F554" s="58">
        <v>6</v>
      </c>
    </row>
    <row r="555" spans="3:16" ht="21">
      <c r="C555" s="63" t="s">
        <v>669</v>
      </c>
      <c r="D555" s="58">
        <v>0</v>
      </c>
      <c r="E555" s="58">
        <v>1</v>
      </c>
      <c r="F555" s="58">
        <v>4</v>
      </c>
    </row>
    <row r="556" spans="3:16" ht="21">
      <c r="C556" s="63" t="s">
        <v>580</v>
      </c>
      <c r="D556" s="58">
        <v>184</v>
      </c>
      <c r="E556" s="58">
        <v>85</v>
      </c>
      <c r="F556" s="58">
        <v>27</v>
      </c>
    </row>
    <row r="558" spans="3:16" ht="23.25">
      <c r="C558" s="56" t="s">
        <v>496</v>
      </c>
      <c r="D558" s="56" t="s">
        <v>526</v>
      </c>
      <c r="E558" s="56" t="s">
        <v>527</v>
      </c>
      <c r="F558" s="56" t="s">
        <v>528</v>
      </c>
    </row>
    <row r="559" spans="3:16" ht="42">
      <c r="C559" s="63" t="s">
        <v>663</v>
      </c>
      <c r="D559" s="60">
        <v>1.7045454545454544E-2</v>
      </c>
      <c r="E559" s="60">
        <v>4.1916167664670656E-2</v>
      </c>
      <c r="F559" s="60">
        <v>1.5873015873015872E-2</v>
      </c>
    </row>
    <row r="560" spans="3:16" ht="42">
      <c r="C560" s="63" t="s">
        <v>664</v>
      </c>
      <c r="D560" s="60">
        <v>0.16193181818181818</v>
      </c>
      <c r="E560" s="60">
        <v>0.11377245508982035</v>
      </c>
      <c r="F560" s="60">
        <v>7.9365079365079361E-2</v>
      </c>
    </row>
    <row r="561" spans="3:16" ht="42">
      <c r="C561" s="63" t="s">
        <v>665</v>
      </c>
      <c r="D561" s="60">
        <v>0.15340909090909091</v>
      </c>
      <c r="E561" s="60">
        <v>0.16766467065868262</v>
      </c>
      <c r="F561" s="60">
        <v>9.5238095238095233E-2</v>
      </c>
    </row>
    <row r="562" spans="3:16" ht="42">
      <c r="C562" s="63" t="s">
        <v>666</v>
      </c>
      <c r="D562" s="60">
        <v>5.113636363636364E-2</v>
      </c>
      <c r="E562" s="60">
        <v>6.5868263473053898E-2</v>
      </c>
      <c r="F562" s="60">
        <v>9.5238095238095233E-2</v>
      </c>
    </row>
    <row r="563" spans="3:16" ht="42">
      <c r="C563" s="63" t="s">
        <v>667</v>
      </c>
      <c r="D563" s="60">
        <v>3.4090909090909088E-2</v>
      </c>
      <c r="E563" s="60">
        <v>4.790419161676647E-2</v>
      </c>
      <c r="F563" s="60">
        <v>6.3492063492063489E-2</v>
      </c>
    </row>
    <row r="564" spans="3:16" ht="42">
      <c r="C564" s="63" t="s">
        <v>668</v>
      </c>
      <c r="D564" s="60">
        <v>1.1363636363636364E-2</v>
      </c>
      <c r="E564" s="60">
        <v>2.3952095808383235E-2</v>
      </c>
      <c r="F564" s="60">
        <v>9.5238095238095233E-2</v>
      </c>
    </row>
    <row r="565" spans="3:16" ht="21">
      <c r="C565" s="63" t="s">
        <v>669</v>
      </c>
      <c r="D565" s="60">
        <v>0</v>
      </c>
      <c r="E565" s="60">
        <v>5.9880239520958087E-3</v>
      </c>
      <c r="F565" s="60">
        <v>6.3492063492063489E-2</v>
      </c>
    </row>
    <row r="566" spans="3:16" ht="21">
      <c r="C566" s="63" t="s">
        <v>580</v>
      </c>
      <c r="D566" s="60">
        <v>0.52272727272727271</v>
      </c>
      <c r="E566" s="60">
        <v>0.50898203592814373</v>
      </c>
      <c r="F566" s="60">
        <v>0.42857142857142855</v>
      </c>
    </row>
    <row r="567" spans="3:16" ht="21">
      <c r="C567" s="95"/>
      <c r="D567" s="94"/>
      <c r="E567" s="94"/>
      <c r="F567" s="94"/>
    </row>
    <row r="568" spans="3:16" ht="23.25">
      <c r="C568" s="110" t="s">
        <v>670</v>
      </c>
      <c r="D568" s="110"/>
      <c r="E568" s="110"/>
      <c r="F568" s="110"/>
      <c r="G568" s="110"/>
      <c r="H568" s="110"/>
      <c r="I568" s="110"/>
      <c r="J568" s="110"/>
      <c r="K568" s="110"/>
      <c r="L568" s="110"/>
      <c r="M568" s="110"/>
      <c r="N568" s="110"/>
      <c r="O568" s="110"/>
      <c r="P568" s="110"/>
    </row>
    <row r="569" spans="3:16" ht="21">
      <c r="C569" s="95"/>
      <c r="D569" s="94"/>
      <c r="E569" s="94"/>
      <c r="F569" s="94"/>
    </row>
    <row r="570" spans="3:16" ht="23.25">
      <c r="C570" s="56" t="s">
        <v>495</v>
      </c>
      <c r="D570" s="56" t="s">
        <v>526</v>
      </c>
      <c r="E570" s="56" t="s">
        <v>527</v>
      </c>
      <c r="F570" s="56" t="s">
        <v>528</v>
      </c>
      <c r="G570" s="56" t="s">
        <v>522</v>
      </c>
    </row>
    <row r="571" spans="3:16" ht="23.25" customHeight="1">
      <c r="C571" s="83" t="s">
        <v>671</v>
      </c>
      <c r="D571" s="58">
        <v>0</v>
      </c>
      <c r="E571" s="58">
        <v>0</v>
      </c>
      <c r="F571" s="58">
        <v>0</v>
      </c>
      <c r="G571" s="58">
        <v>0</v>
      </c>
    </row>
    <row r="572" spans="3:16" ht="39" customHeight="1">
      <c r="C572" s="83" t="s">
        <v>672</v>
      </c>
      <c r="D572" s="58">
        <v>17</v>
      </c>
      <c r="E572" s="58">
        <v>12</v>
      </c>
      <c r="F572" s="58">
        <v>1</v>
      </c>
      <c r="G572" s="58">
        <v>30</v>
      </c>
    </row>
    <row r="573" spans="3:16" ht="61.5" customHeight="1">
      <c r="C573" s="83" t="s">
        <v>673</v>
      </c>
      <c r="D573" s="58">
        <v>2</v>
      </c>
      <c r="E573" s="58">
        <v>0</v>
      </c>
      <c r="F573" s="58">
        <v>0</v>
      </c>
      <c r="G573" s="58">
        <v>2</v>
      </c>
    </row>
    <row r="574" spans="3:16" ht="52.5" customHeight="1">
      <c r="C574" s="83" t="s">
        <v>674</v>
      </c>
      <c r="D574" s="58">
        <v>0</v>
      </c>
      <c r="E574" s="58">
        <v>0</v>
      </c>
      <c r="F574" s="58">
        <v>0</v>
      </c>
      <c r="G574" s="58">
        <v>0</v>
      </c>
    </row>
    <row r="575" spans="3:16" ht="23.25" customHeight="1">
      <c r="C575" s="83" t="s">
        <v>675</v>
      </c>
      <c r="D575" s="58">
        <v>4</v>
      </c>
      <c r="E575" s="58">
        <v>2</v>
      </c>
      <c r="F575" s="58">
        <v>1</v>
      </c>
      <c r="G575" s="58">
        <v>7</v>
      </c>
    </row>
    <row r="576" spans="3:16" ht="48.75" customHeight="1">
      <c r="C576" s="83" t="s">
        <v>676</v>
      </c>
      <c r="D576" s="58">
        <v>2</v>
      </c>
      <c r="E576" s="58">
        <v>0</v>
      </c>
      <c r="F576" s="58">
        <v>0</v>
      </c>
      <c r="G576" s="58">
        <v>2</v>
      </c>
    </row>
    <row r="577" spans="3:16" ht="37.5" customHeight="1">
      <c r="C577" s="83" t="s">
        <v>677</v>
      </c>
      <c r="D577" s="58">
        <v>0</v>
      </c>
      <c r="E577" s="58">
        <v>0</v>
      </c>
      <c r="F577" s="58">
        <v>0</v>
      </c>
      <c r="G577" s="58">
        <v>0</v>
      </c>
    </row>
    <row r="578" spans="3:16" ht="54" customHeight="1">
      <c r="C578" s="83" t="s">
        <v>678</v>
      </c>
      <c r="D578" s="58">
        <v>1</v>
      </c>
      <c r="E578" s="58">
        <v>2</v>
      </c>
      <c r="F578" s="58">
        <v>0</v>
      </c>
      <c r="G578" s="58">
        <v>3</v>
      </c>
    </row>
    <row r="579" spans="3:16" ht="23.25" customHeight="1">
      <c r="C579" s="83" t="s">
        <v>679</v>
      </c>
      <c r="D579" s="58">
        <v>7</v>
      </c>
      <c r="E579" s="58">
        <v>8</v>
      </c>
      <c r="F579" s="58">
        <v>1</v>
      </c>
      <c r="G579" s="58">
        <v>16</v>
      </c>
    </row>
    <row r="580" spans="3:16" ht="45" customHeight="1">
      <c r="C580" s="83" t="s">
        <v>680</v>
      </c>
      <c r="D580" s="58">
        <v>20</v>
      </c>
      <c r="E580" s="58">
        <v>10</v>
      </c>
      <c r="F580" s="58">
        <v>1</v>
      </c>
      <c r="G580" s="58">
        <v>31</v>
      </c>
    </row>
    <row r="581" spans="3:16" ht="38.25" customHeight="1">
      <c r="C581" s="83" t="s">
        <v>681</v>
      </c>
      <c r="D581" s="58">
        <v>10</v>
      </c>
      <c r="E581" s="58">
        <v>12</v>
      </c>
      <c r="F581" s="58">
        <v>2</v>
      </c>
      <c r="G581" s="58">
        <v>24</v>
      </c>
    </row>
    <row r="582" spans="3:16" ht="67.5" customHeight="1">
      <c r="C582" s="83" t="s">
        <v>682</v>
      </c>
      <c r="D582" s="58">
        <v>4</v>
      </c>
      <c r="E582" s="58">
        <v>0</v>
      </c>
      <c r="F582" s="58">
        <v>4</v>
      </c>
      <c r="G582" s="58">
        <v>8</v>
      </c>
    </row>
    <row r="583" spans="3:16" ht="23.25" customHeight="1">
      <c r="C583" s="83" t="s">
        <v>683</v>
      </c>
      <c r="D583" s="58">
        <v>51</v>
      </c>
      <c r="E583" s="58">
        <v>21</v>
      </c>
      <c r="F583" s="58">
        <v>6</v>
      </c>
      <c r="G583" s="58">
        <v>78</v>
      </c>
    </row>
    <row r="584" spans="3:16" ht="23.25" customHeight="1">
      <c r="C584" s="83" t="s">
        <v>684</v>
      </c>
      <c r="D584" s="58">
        <v>17</v>
      </c>
      <c r="E584" s="58">
        <v>5</v>
      </c>
      <c r="F584" s="58">
        <v>1</v>
      </c>
      <c r="G584" s="58">
        <v>23</v>
      </c>
    </row>
    <row r="585" spans="3:16" ht="65.25" customHeight="1">
      <c r="C585" s="83" t="s">
        <v>685</v>
      </c>
      <c r="D585" s="58">
        <v>10</v>
      </c>
      <c r="E585" s="58">
        <v>2</v>
      </c>
      <c r="F585" s="58">
        <v>0</v>
      </c>
      <c r="G585" s="58">
        <v>12</v>
      </c>
    </row>
    <row r="586" spans="3:16" ht="41.25" customHeight="1">
      <c r="C586" s="83" t="s">
        <v>686</v>
      </c>
      <c r="D586" s="58">
        <v>7</v>
      </c>
      <c r="E586" s="58">
        <v>3</v>
      </c>
      <c r="F586" s="58">
        <v>6</v>
      </c>
      <c r="G586" s="58">
        <v>16</v>
      </c>
    </row>
    <row r="587" spans="3:16" ht="23.25" customHeight="1">
      <c r="C587" s="83" t="s">
        <v>28</v>
      </c>
      <c r="D587" s="58">
        <v>18</v>
      </c>
      <c r="E587" s="58">
        <v>11</v>
      </c>
      <c r="F587" s="58">
        <v>9</v>
      </c>
      <c r="G587" s="58">
        <v>38</v>
      </c>
    </row>
    <row r="588" spans="3:16" ht="23.25" customHeight="1">
      <c r="C588" s="83" t="s">
        <v>580</v>
      </c>
      <c r="D588" s="58">
        <v>182</v>
      </c>
      <c r="E588" s="58">
        <v>79</v>
      </c>
      <c r="F588" s="58">
        <v>31</v>
      </c>
      <c r="G588" s="58">
        <v>292</v>
      </c>
    </row>
    <row r="589" spans="3:16" ht="21">
      <c r="C589" s="95"/>
      <c r="D589" s="94"/>
      <c r="E589" s="94"/>
      <c r="F589" s="94"/>
    </row>
    <row r="590" spans="3:16" ht="23.25">
      <c r="C590" s="111" t="s">
        <v>687</v>
      </c>
      <c r="D590" s="111"/>
      <c r="E590" s="111"/>
      <c r="F590" s="111"/>
      <c r="G590" s="111"/>
      <c r="H590" s="111"/>
      <c r="I590" s="111"/>
      <c r="J590" s="111"/>
      <c r="K590" s="111"/>
      <c r="L590" s="111"/>
      <c r="M590" s="111"/>
      <c r="N590" s="111"/>
      <c r="O590" s="111"/>
      <c r="P590" s="111"/>
    </row>
    <row r="591" spans="3:16" ht="21">
      <c r="C591" s="95"/>
      <c r="D591" s="94"/>
      <c r="E591" s="94"/>
      <c r="F591" s="94"/>
    </row>
    <row r="592" spans="3:16" ht="23.25">
      <c r="C592" s="110" t="s">
        <v>688</v>
      </c>
      <c r="D592" s="110"/>
      <c r="E592" s="110"/>
      <c r="F592" s="110"/>
      <c r="G592" s="110"/>
      <c r="H592" s="110"/>
      <c r="I592" s="110"/>
      <c r="J592" s="110"/>
      <c r="K592" s="110"/>
      <c r="L592" s="110"/>
      <c r="M592" s="110"/>
      <c r="N592" s="110"/>
      <c r="O592" s="110"/>
      <c r="P592" s="110"/>
    </row>
    <row r="593" spans="3:7" ht="21">
      <c r="C593" s="95"/>
      <c r="D593" s="94"/>
      <c r="E593" s="94"/>
      <c r="F593" s="94"/>
    </row>
    <row r="594" spans="3:7" ht="23.25">
      <c r="C594" s="56" t="s">
        <v>495</v>
      </c>
      <c r="D594" s="56" t="s">
        <v>526</v>
      </c>
      <c r="E594" s="56" t="s">
        <v>527</v>
      </c>
      <c r="F594" s="56" t="s">
        <v>528</v>
      </c>
      <c r="G594" s="56" t="s">
        <v>522</v>
      </c>
    </row>
    <row r="595" spans="3:7" ht="21">
      <c r="C595" s="63" t="s">
        <v>320</v>
      </c>
      <c r="D595" s="58">
        <v>25</v>
      </c>
      <c r="E595" s="58">
        <v>14</v>
      </c>
      <c r="F595" s="58">
        <v>12</v>
      </c>
      <c r="G595" s="58">
        <v>51</v>
      </c>
    </row>
    <row r="596" spans="3:7" ht="21">
      <c r="C596" s="63" t="s">
        <v>321</v>
      </c>
      <c r="D596" s="58">
        <v>7</v>
      </c>
      <c r="E596" s="58">
        <v>2</v>
      </c>
      <c r="F596" s="58">
        <v>1</v>
      </c>
      <c r="G596" s="58">
        <v>10</v>
      </c>
    </row>
    <row r="597" spans="3:7" ht="21">
      <c r="C597" s="63" t="s">
        <v>580</v>
      </c>
      <c r="D597" s="58">
        <v>320</v>
      </c>
      <c r="E597" s="58">
        <v>151</v>
      </c>
      <c r="F597" s="58">
        <v>50</v>
      </c>
      <c r="G597" s="58">
        <v>521</v>
      </c>
    </row>
    <row r="598" spans="3:7" ht="21">
      <c r="C598" s="95"/>
      <c r="D598" s="94"/>
      <c r="E598" s="94"/>
      <c r="F598" s="94"/>
    </row>
    <row r="599" spans="3:7" ht="23.25">
      <c r="C599" s="56" t="s">
        <v>496</v>
      </c>
      <c r="D599" s="56" t="s">
        <v>526</v>
      </c>
      <c r="E599" s="56" t="s">
        <v>527</v>
      </c>
      <c r="F599" s="56" t="s">
        <v>528</v>
      </c>
      <c r="G599" s="56" t="s">
        <v>522</v>
      </c>
    </row>
    <row r="600" spans="3:7" ht="21">
      <c r="C600" s="63" t="s">
        <v>320</v>
      </c>
      <c r="D600" s="60">
        <v>7.1022727272727279E-2</v>
      </c>
      <c r="E600" s="60">
        <v>8.3832335329341312E-2</v>
      </c>
      <c r="F600" s="60">
        <v>0.19047619047619047</v>
      </c>
      <c r="G600" s="60">
        <v>8.7628865979381437E-2</v>
      </c>
    </row>
    <row r="601" spans="3:7" ht="21">
      <c r="C601" s="63" t="s">
        <v>321</v>
      </c>
      <c r="D601" s="60">
        <v>1.9886363636363636E-2</v>
      </c>
      <c r="E601" s="60">
        <v>1.1976047904191617E-2</v>
      </c>
      <c r="F601" s="60">
        <v>1.5873015873015872E-2</v>
      </c>
      <c r="G601" s="60">
        <v>1.7182130584192441E-2</v>
      </c>
    </row>
    <row r="602" spans="3:7" ht="21">
      <c r="C602" s="63" t="s">
        <v>580</v>
      </c>
      <c r="D602" s="60">
        <v>0.90909090909090906</v>
      </c>
      <c r="E602" s="60">
        <v>0.90419161676646709</v>
      </c>
      <c r="F602" s="60">
        <v>0.79365079365079361</v>
      </c>
      <c r="G602" s="60">
        <v>0.89518900343642616</v>
      </c>
    </row>
    <row r="603" spans="3:7" ht="21">
      <c r="C603" s="95"/>
      <c r="D603" s="94"/>
      <c r="E603" s="94"/>
      <c r="F603" s="94"/>
    </row>
    <row r="604" spans="3:7" ht="21">
      <c r="C604" s="95"/>
      <c r="D604" s="94"/>
      <c r="E604" s="94"/>
      <c r="F604" s="94"/>
    </row>
    <row r="605" spans="3:7" ht="21">
      <c r="C605" s="95"/>
      <c r="D605" s="94"/>
      <c r="E605" s="94"/>
      <c r="F605" s="94"/>
    </row>
    <row r="606" spans="3:7" ht="21">
      <c r="C606" s="95"/>
      <c r="D606" s="94"/>
      <c r="E606" s="94"/>
      <c r="F606" s="94"/>
    </row>
    <row r="607" spans="3:7" ht="21">
      <c r="C607" s="95"/>
      <c r="D607" s="94"/>
      <c r="E607" s="94"/>
      <c r="F607" s="94"/>
    </row>
    <row r="608" spans="3:7" ht="21">
      <c r="C608" s="95"/>
      <c r="D608" s="94"/>
      <c r="E608" s="94"/>
      <c r="F608" s="94"/>
    </row>
    <row r="609" spans="3:16" ht="23.25">
      <c r="C609" s="110" t="s">
        <v>670</v>
      </c>
      <c r="D609" s="110"/>
      <c r="E609" s="110"/>
      <c r="F609" s="110"/>
      <c r="G609" s="110"/>
      <c r="H609" s="110"/>
      <c r="I609" s="110"/>
      <c r="J609" s="110"/>
      <c r="K609" s="110"/>
      <c r="L609" s="110"/>
      <c r="M609" s="110"/>
      <c r="N609" s="110"/>
      <c r="O609" s="110"/>
      <c r="P609" s="110"/>
    </row>
    <row r="610" spans="3:16" ht="21">
      <c r="C610" s="95"/>
      <c r="D610" s="94"/>
      <c r="E610" s="94"/>
      <c r="F610" s="94"/>
    </row>
    <row r="611" spans="3:16" ht="23.25">
      <c r="C611" s="56" t="s">
        <v>495</v>
      </c>
      <c r="D611" s="56" t="s">
        <v>526</v>
      </c>
      <c r="E611" s="56" t="s">
        <v>527</v>
      </c>
      <c r="F611" s="56" t="s">
        <v>528</v>
      </c>
      <c r="G611" s="56" t="s">
        <v>522</v>
      </c>
    </row>
    <row r="612" spans="3:16" ht="42">
      <c r="C612" s="84" t="s">
        <v>686</v>
      </c>
      <c r="D612" s="58">
        <v>3</v>
      </c>
      <c r="E612" s="58">
        <v>2</v>
      </c>
      <c r="F612" s="58">
        <v>0</v>
      </c>
      <c r="G612" s="58">
        <v>5</v>
      </c>
    </row>
    <row r="613" spans="3:16" ht="21">
      <c r="C613" s="84" t="s">
        <v>671</v>
      </c>
      <c r="D613" s="58">
        <v>0</v>
      </c>
      <c r="E613" s="58">
        <v>0</v>
      </c>
      <c r="F613" s="58">
        <v>0</v>
      </c>
      <c r="G613" s="58">
        <v>0</v>
      </c>
    </row>
    <row r="614" spans="3:16" ht="42">
      <c r="C614" s="84" t="s">
        <v>677</v>
      </c>
      <c r="D614" s="58">
        <v>0</v>
      </c>
      <c r="E614" s="58">
        <v>0</v>
      </c>
      <c r="F614" s="58">
        <v>0</v>
      </c>
      <c r="G614" s="58">
        <v>0</v>
      </c>
    </row>
    <row r="615" spans="3:16" ht="21">
      <c r="C615" s="84" t="s">
        <v>683</v>
      </c>
      <c r="D615" s="58">
        <v>4</v>
      </c>
      <c r="E615" s="58">
        <v>1</v>
      </c>
      <c r="F615" s="58">
        <v>0</v>
      </c>
      <c r="G615" s="58">
        <v>5</v>
      </c>
    </row>
    <row r="616" spans="3:16" ht="42">
      <c r="C616" s="84" t="s">
        <v>678</v>
      </c>
      <c r="D616" s="58">
        <v>0</v>
      </c>
      <c r="E616" s="58">
        <v>0</v>
      </c>
      <c r="F616" s="58">
        <v>0</v>
      </c>
      <c r="G616" s="58">
        <v>0</v>
      </c>
    </row>
    <row r="617" spans="3:16" ht="21">
      <c r="C617" s="84" t="s">
        <v>679</v>
      </c>
      <c r="D617" s="58">
        <v>0</v>
      </c>
      <c r="E617" s="58">
        <v>0</v>
      </c>
      <c r="F617" s="58">
        <v>0</v>
      </c>
      <c r="G617" s="58">
        <v>0</v>
      </c>
    </row>
    <row r="618" spans="3:16" ht="84">
      <c r="C618" s="84" t="s">
        <v>672</v>
      </c>
      <c r="D618" s="58">
        <v>1</v>
      </c>
      <c r="E618" s="58">
        <v>0</v>
      </c>
      <c r="F618" s="58">
        <v>1</v>
      </c>
      <c r="G618" s="58">
        <v>2</v>
      </c>
    </row>
    <row r="619" spans="3:16" ht="21">
      <c r="C619" s="84" t="s">
        <v>675</v>
      </c>
      <c r="D619" s="58">
        <v>0</v>
      </c>
      <c r="E619" s="58">
        <v>0</v>
      </c>
      <c r="F619" s="58">
        <v>0</v>
      </c>
      <c r="G619" s="58">
        <v>0</v>
      </c>
    </row>
    <row r="620" spans="3:16" ht="42">
      <c r="C620" s="84" t="s">
        <v>680</v>
      </c>
      <c r="D620" s="58">
        <v>3</v>
      </c>
      <c r="E620" s="58">
        <v>1</v>
      </c>
      <c r="F620" s="58">
        <v>2</v>
      </c>
      <c r="G620" s="58">
        <v>6</v>
      </c>
    </row>
    <row r="621" spans="3:16" ht="21">
      <c r="C621" s="84" t="s">
        <v>681</v>
      </c>
      <c r="D621" s="58">
        <v>3</v>
      </c>
      <c r="E621" s="58">
        <v>1</v>
      </c>
      <c r="F621" s="58">
        <v>1</v>
      </c>
      <c r="G621" s="58">
        <v>5</v>
      </c>
    </row>
    <row r="622" spans="3:16" ht="63">
      <c r="C622" s="84" t="s">
        <v>673</v>
      </c>
      <c r="D622" s="58">
        <v>1</v>
      </c>
      <c r="E622" s="58">
        <v>0</v>
      </c>
      <c r="F622" s="58">
        <v>0</v>
      </c>
      <c r="G622" s="58">
        <v>1</v>
      </c>
    </row>
    <row r="623" spans="3:16" ht="63">
      <c r="C623" s="84" t="s">
        <v>682</v>
      </c>
      <c r="D623" s="58">
        <v>6</v>
      </c>
      <c r="E623" s="58">
        <v>4</v>
      </c>
      <c r="F623" s="58">
        <v>1</v>
      </c>
      <c r="G623" s="58">
        <v>11</v>
      </c>
    </row>
    <row r="624" spans="3:16" ht="21">
      <c r="C624" s="84" t="s">
        <v>28</v>
      </c>
      <c r="D624" s="58">
        <v>8</v>
      </c>
      <c r="E624" s="58">
        <v>4</v>
      </c>
      <c r="F624" s="58">
        <v>5</v>
      </c>
      <c r="G624" s="58">
        <v>17</v>
      </c>
    </row>
    <row r="625" spans="3:16" ht="21">
      <c r="C625" s="84" t="s">
        <v>684</v>
      </c>
      <c r="D625" s="58">
        <v>1</v>
      </c>
      <c r="E625" s="58">
        <v>1</v>
      </c>
      <c r="F625" s="58">
        <v>0</v>
      </c>
      <c r="G625" s="58">
        <v>2</v>
      </c>
    </row>
    <row r="626" spans="3:16" ht="63">
      <c r="C626" s="84" t="s">
        <v>685</v>
      </c>
      <c r="D626" s="58">
        <v>5</v>
      </c>
      <c r="E626" s="58">
        <v>2</v>
      </c>
      <c r="F626" s="58">
        <v>3</v>
      </c>
      <c r="G626" s="58">
        <v>10</v>
      </c>
    </row>
    <row r="627" spans="3:16" ht="42">
      <c r="C627" s="84" t="s">
        <v>674</v>
      </c>
      <c r="D627" s="58">
        <v>0</v>
      </c>
      <c r="E627" s="58">
        <v>0</v>
      </c>
      <c r="F627" s="58">
        <v>0</v>
      </c>
      <c r="G627" s="58">
        <v>0</v>
      </c>
    </row>
    <row r="628" spans="3:16" ht="42">
      <c r="C628" s="84" t="s">
        <v>676</v>
      </c>
      <c r="D628" s="58">
        <v>1</v>
      </c>
      <c r="E628" s="58">
        <v>2</v>
      </c>
      <c r="F628" s="58">
        <v>0</v>
      </c>
      <c r="G628" s="58">
        <v>3</v>
      </c>
    </row>
    <row r="629" spans="3:16" ht="21">
      <c r="C629" s="95"/>
      <c r="D629" s="94"/>
      <c r="E629" s="94"/>
      <c r="F629" s="94"/>
    </row>
    <row r="631" spans="3:16" ht="23.25">
      <c r="C631" s="110" t="s">
        <v>689</v>
      </c>
      <c r="D631" s="110"/>
      <c r="E631" s="110"/>
      <c r="F631" s="110"/>
      <c r="G631" s="110"/>
      <c r="H631" s="110"/>
      <c r="I631" s="110"/>
      <c r="J631" s="110"/>
      <c r="K631" s="110"/>
      <c r="L631" s="110"/>
      <c r="M631" s="110"/>
      <c r="N631" s="110"/>
      <c r="O631" s="110"/>
      <c r="P631" s="110"/>
    </row>
    <row r="633" spans="3:16" ht="23.25">
      <c r="C633" s="56" t="s">
        <v>495</v>
      </c>
      <c r="D633" s="56" t="s">
        <v>526</v>
      </c>
      <c r="E633" s="56" t="s">
        <v>527</v>
      </c>
      <c r="F633" s="56" t="s">
        <v>528</v>
      </c>
      <c r="G633" s="56" t="s">
        <v>522</v>
      </c>
    </row>
    <row r="634" spans="3:16" ht="21">
      <c r="C634" s="57" t="s">
        <v>690</v>
      </c>
      <c r="D634" s="58">
        <v>43</v>
      </c>
      <c r="E634" s="58">
        <v>23</v>
      </c>
      <c r="F634" s="58">
        <v>4</v>
      </c>
      <c r="G634" s="58">
        <v>70</v>
      </c>
    </row>
    <row r="635" spans="3:16" ht="21">
      <c r="C635" s="57" t="s">
        <v>691</v>
      </c>
      <c r="D635" s="58">
        <v>11</v>
      </c>
      <c r="E635" s="58">
        <v>3</v>
      </c>
      <c r="F635" s="58">
        <v>0</v>
      </c>
      <c r="G635" s="58">
        <v>14</v>
      </c>
    </row>
    <row r="636" spans="3:16" ht="21">
      <c r="C636" s="57" t="s">
        <v>692</v>
      </c>
      <c r="D636" s="58">
        <v>0</v>
      </c>
      <c r="E636" s="58">
        <v>0</v>
      </c>
      <c r="F636" s="58">
        <v>0</v>
      </c>
      <c r="G636" s="58">
        <v>0</v>
      </c>
    </row>
    <row r="637" spans="3:16" ht="21">
      <c r="C637" s="57" t="s">
        <v>580</v>
      </c>
      <c r="D637" s="58">
        <v>282</v>
      </c>
      <c r="E637" s="58">
        <v>138</v>
      </c>
      <c r="F637" s="58">
        <v>57</v>
      </c>
      <c r="G637" s="58">
        <v>477</v>
      </c>
    </row>
    <row r="639" spans="3:16" ht="23.25">
      <c r="C639" s="56" t="s">
        <v>496</v>
      </c>
      <c r="D639" s="56" t="s">
        <v>526</v>
      </c>
      <c r="E639" s="56" t="s">
        <v>527</v>
      </c>
      <c r="F639" s="56" t="s">
        <v>528</v>
      </c>
      <c r="G639" s="56" t="s">
        <v>522</v>
      </c>
    </row>
    <row r="640" spans="3:16" ht="21">
      <c r="C640" s="57" t="s">
        <v>690</v>
      </c>
      <c r="D640" s="60">
        <v>0.12215909090909091</v>
      </c>
      <c r="E640" s="60">
        <v>0.1377245508982036</v>
      </c>
      <c r="F640" s="60">
        <v>6.3492063492063489E-2</v>
      </c>
      <c r="G640" s="60">
        <v>0.12027491408934708</v>
      </c>
    </row>
    <row r="641" spans="3:16" ht="21">
      <c r="C641" s="57" t="s">
        <v>691</v>
      </c>
      <c r="D641" s="60">
        <v>3.125E-2</v>
      </c>
      <c r="E641" s="60">
        <v>1.7964071856287425E-2</v>
      </c>
      <c r="F641" s="60">
        <v>0</v>
      </c>
      <c r="G641" s="60">
        <v>2.4054982817869417E-2</v>
      </c>
    </row>
    <row r="642" spans="3:16" ht="21">
      <c r="C642" s="57" t="s">
        <v>692</v>
      </c>
      <c r="D642" s="60">
        <v>0</v>
      </c>
      <c r="E642" s="60">
        <v>0</v>
      </c>
      <c r="F642" s="60">
        <v>0</v>
      </c>
      <c r="G642" s="60">
        <v>0</v>
      </c>
    </row>
    <row r="643" spans="3:16" ht="21">
      <c r="C643" s="57" t="s">
        <v>580</v>
      </c>
      <c r="D643" s="60">
        <v>0.80113636363636365</v>
      </c>
      <c r="E643" s="60">
        <v>0.82634730538922152</v>
      </c>
      <c r="F643" s="60">
        <v>0.90476190476190477</v>
      </c>
      <c r="G643" s="60">
        <v>0.81958762886597936</v>
      </c>
    </row>
    <row r="646" spans="3:16" ht="3.75" customHeight="1"/>
    <row r="647" spans="3:16" ht="23.25">
      <c r="C647" s="111" t="s">
        <v>694</v>
      </c>
      <c r="D647" s="111"/>
      <c r="E647" s="111"/>
      <c r="F647" s="111"/>
      <c r="G647" s="111"/>
      <c r="H647" s="111"/>
      <c r="I647" s="111"/>
      <c r="J647" s="111"/>
      <c r="K647" s="111"/>
      <c r="L647" s="111"/>
      <c r="M647" s="111"/>
      <c r="N647" s="111"/>
      <c r="O647" s="111"/>
      <c r="P647" s="111"/>
    </row>
    <row r="649" spans="3:16" ht="23.25">
      <c r="C649" s="110" t="s">
        <v>695</v>
      </c>
      <c r="D649" s="110"/>
      <c r="E649" s="110"/>
      <c r="F649" s="110"/>
      <c r="G649" s="110"/>
      <c r="H649" s="110"/>
      <c r="I649" s="110"/>
      <c r="J649" s="110"/>
      <c r="K649" s="110"/>
      <c r="L649" s="110"/>
      <c r="M649" s="110"/>
      <c r="N649" s="110"/>
      <c r="O649" s="110"/>
      <c r="P649" s="110"/>
    </row>
    <row r="651" spans="3:16" ht="23.25">
      <c r="C651" s="56" t="s">
        <v>495</v>
      </c>
      <c r="D651" s="56" t="s">
        <v>525</v>
      </c>
      <c r="E651" s="56" t="s">
        <v>526</v>
      </c>
      <c r="F651" s="56" t="s">
        <v>527</v>
      </c>
      <c r="G651" s="56" t="s">
        <v>528</v>
      </c>
      <c r="H651" s="56" t="s">
        <v>522</v>
      </c>
    </row>
    <row r="652" spans="3:16" ht="21">
      <c r="C652" s="63" t="s">
        <v>320</v>
      </c>
      <c r="D652" s="58">
        <v>1422</v>
      </c>
      <c r="E652" s="58">
        <v>131</v>
      </c>
      <c r="F652" s="58">
        <v>84</v>
      </c>
      <c r="G652" s="58">
        <v>36</v>
      </c>
      <c r="H652" s="59">
        <v>1673</v>
      </c>
    </row>
    <row r="653" spans="3:16" ht="21">
      <c r="C653" s="63" t="s">
        <v>321</v>
      </c>
      <c r="D653" s="58">
        <v>257</v>
      </c>
      <c r="E653" s="58">
        <v>55</v>
      </c>
      <c r="F653" s="58">
        <v>33</v>
      </c>
      <c r="G653" s="58">
        <v>16</v>
      </c>
      <c r="H653" s="59">
        <v>361</v>
      </c>
    </row>
    <row r="654" spans="3:16" ht="21">
      <c r="C654" s="63" t="s">
        <v>580</v>
      </c>
      <c r="D654" s="58">
        <v>374</v>
      </c>
      <c r="E654" s="58">
        <v>161</v>
      </c>
      <c r="F654" s="58">
        <v>50</v>
      </c>
      <c r="G654" s="58">
        <v>10</v>
      </c>
      <c r="H654" s="59">
        <v>595</v>
      </c>
    </row>
    <row r="656" spans="3:16" ht="23.25">
      <c r="C656" s="56" t="s">
        <v>496</v>
      </c>
      <c r="D656" s="56" t="s">
        <v>525</v>
      </c>
      <c r="E656" s="56" t="s">
        <v>526</v>
      </c>
      <c r="F656" s="56" t="s">
        <v>527</v>
      </c>
      <c r="G656" s="56" t="s">
        <v>528</v>
      </c>
      <c r="H656" s="56" t="s">
        <v>522</v>
      </c>
    </row>
    <row r="657" spans="3:8" ht="21">
      <c r="C657" s="63" t="s">
        <v>320</v>
      </c>
      <c r="D657" s="60">
        <v>0.68530120481927714</v>
      </c>
      <c r="E657" s="60">
        <v>0.37215909090909088</v>
      </c>
      <c r="F657" s="60">
        <v>0.50299401197604787</v>
      </c>
      <c r="G657" s="60">
        <v>0.5714285714285714</v>
      </c>
      <c r="H657" s="61">
        <v>0.62965750846819724</v>
      </c>
    </row>
    <row r="658" spans="3:8" ht="21">
      <c r="C658" s="63" t="s">
        <v>321</v>
      </c>
      <c r="D658" s="60">
        <v>0.12385542168674699</v>
      </c>
      <c r="E658" s="60">
        <v>0.15625</v>
      </c>
      <c r="F658" s="60">
        <v>0.19760479041916168</v>
      </c>
      <c r="G658" s="60">
        <v>0.25396825396825395</v>
      </c>
      <c r="H658" s="61">
        <v>0.13586751975912684</v>
      </c>
    </row>
    <row r="659" spans="3:8" ht="21">
      <c r="C659" s="63" t="s">
        <v>580</v>
      </c>
      <c r="D659" s="60">
        <v>0.18024096385542168</v>
      </c>
      <c r="E659" s="60">
        <v>0.45738636363636365</v>
      </c>
      <c r="F659" s="60">
        <v>0.29940119760479039</v>
      </c>
      <c r="G659" s="60">
        <v>0.15873015873015872</v>
      </c>
      <c r="H659" s="61">
        <v>0.22393677079412871</v>
      </c>
    </row>
    <row r="673" spans="3:16" ht="23.25">
      <c r="C673" s="111" t="s">
        <v>696</v>
      </c>
      <c r="D673" s="111"/>
      <c r="E673" s="111"/>
      <c r="F673" s="111"/>
      <c r="G673" s="111"/>
      <c r="H673" s="111"/>
      <c r="I673" s="111"/>
      <c r="J673" s="111"/>
      <c r="K673" s="111"/>
      <c r="L673" s="111"/>
      <c r="M673" s="111"/>
      <c r="N673" s="111"/>
      <c r="O673" s="111"/>
      <c r="P673" s="111"/>
    </row>
    <row r="675" spans="3:16" s="85" customFormat="1" ht="52.5" customHeight="1">
      <c r="C675" s="109" t="s">
        <v>697</v>
      </c>
      <c r="D675" s="109"/>
      <c r="E675" s="109"/>
      <c r="F675" s="109"/>
      <c r="G675" s="109"/>
      <c r="H675" s="109"/>
      <c r="I675" s="109"/>
      <c r="J675" s="109"/>
      <c r="K675" s="109"/>
      <c r="L675" s="109"/>
      <c r="M675" s="109"/>
      <c r="N675" s="109"/>
      <c r="O675" s="109"/>
      <c r="P675" s="109"/>
    </row>
    <row r="677" spans="3:16" ht="23.25">
      <c r="C677" s="56" t="s">
        <v>495</v>
      </c>
      <c r="D677" s="56" t="s">
        <v>525</v>
      </c>
    </row>
    <row r="678" spans="3:16" ht="21">
      <c r="C678" s="63" t="s">
        <v>320</v>
      </c>
      <c r="D678" s="58">
        <v>1606</v>
      </c>
    </row>
    <row r="679" spans="3:16" ht="21">
      <c r="C679" s="63" t="s">
        <v>321</v>
      </c>
      <c r="D679" s="58">
        <v>133</v>
      </c>
    </row>
    <row r="680" spans="3:16" ht="21">
      <c r="C680" s="63" t="s">
        <v>403</v>
      </c>
      <c r="D680" s="58">
        <v>63</v>
      </c>
    </row>
    <row r="682" spans="3:16" ht="23.25">
      <c r="C682" s="56" t="s">
        <v>496</v>
      </c>
      <c r="D682" s="56" t="s">
        <v>525</v>
      </c>
    </row>
    <row r="683" spans="3:16" ht="21">
      <c r="C683" s="63" t="s">
        <v>320</v>
      </c>
      <c r="D683" s="60">
        <v>0.89123196448390674</v>
      </c>
    </row>
    <row r="684" spans="3:16" ht="21">
      <c r="C684" s="63" t="s">
        <v>321</v>
      </c>
      <c r="D684" s="60">
        <v>7.3806881243063269E-2</v>
      </c>
    </row>
    <row r="685" spans="3:16" ht="21">
      <c r="C685" s="63" t="s">
        <v>403</v>
      </c>
      <c r="D685" s="60">
        <v>3.4961154273029968E-2</v>
      </c>
    </row>
    <row r="688" spans="3:16" ht="23.25">
      <c r="C688" s="111" t="s">
        <v>698</v>
      </c>
      <c r="D688" s="111"/>
      <c r="E688" s="111"/>
      <c r="F688" s="111"/>
      <c r="G688" s="111"/>
      <c r="H688" s="111"/>
      <c r="I688" s="111"/>
      <c r="J688" s="111"/>
      <c r="K688" s="111"/>
      <c r="L688" s="111"/>
      <c r="M688" s="111"/>
      <c r="N688" s="111"/>
      <c r="O688" s="111"/>
      <c r="P688" s="111"/>
    </row>
    <row r="690" spans="3:16" ht="54" customHeight="1">
      <c r="C690" s="110" t="s">
        <v>699</v>
      </c>
      <c r="D690" s="110"/>
      <c r="E690" s="110"/>
      <c r="F690" s="110"/>
      <c r="G690" s="110"/>
      <c r="H690" s="110"/>
      <c r="I690" s="110"/>
      <c r="J690" s="110"/>
      <c r="K690" s="110"/>
      <c r="L690" s="110"/>
      <c r="M690" s="110"/>
      <c r="N690" s="110"/>
      <c r="O690" s="110"/>
      <c r="P690" s="110"/>
    </row>
    <row r="692" spans="3:16" ht="23.25">
      <c r="C692" s="56" t="s">
        <v>495</v>
      </c>
      <c r="D692" s="56" t="s">
        <v>525</v>
      </c>
    </row>
    <row r="693" spans="3:16" ht="21">
      <c r="C693" s="57" t="s">
        <v>539</v>
      </c>
      <c r="D693" s="58">
        <v>866</v>
      </c>
    </row>
    <row r="694" spans="3:16" ht="21">
      <c r="C694" s="57" t="s">
        <v>578</v>
      </c>
      <c r="D694" s="58">
        <v>793</v>
      </c>
    </row>
    <row r="695" spans="3:16" ht="21">
      <c r="C695" s="57" t="s">
        <v>541</v>
      </c>
      <c r="D695" s="58">
        <v>105</v>
      </c>
    </row>
    <row r="696" spans="3:16" ht="21">
      <c r="C696" s="57" t="s">
        <v>579</v>
      </c>
      <c r="D696" s="58">
        <v>19</v>
      </c>
    </row>
    <row r="697" spans="3:16" ht="21">
      <c r="C697" s="57" t="s">
        <v>403</v>
      </c>
      <c r="D697" s="58">
        <v>19</v>
      </c>
    </row>
    <row r="699" spans="3:16" ht="23.25">
      <c r="C699" s="56" t="s">
        <v>496</v>
      </c>
      <c r="D699" s="56" t="s">
        <v>525</v>
      </c>
    </row>
    <row r="700" spans="3:16" ht="21">
      <c r="C700" s="57" t="s">
        <v>539</v>
      </c>
      <c r="D700" s="60">
        <v>0.48057713651498335</v>
      </c>
    </row>
    <row r="701" spans="3:16" ht="21">
      <c r="C701" s="57" t="s">
        <v>578</v>
      </c>
      <c r="D701" s="60">
        <v>0.44006659267480575</v>
      </c>
    </row>
    <row r="702" spans="3:16" ht="21">
      <c r="C702" s="57" t="s">
        <v>541</v>
      </c>
      <c r="D702" s="60">
        <v>5.8268590455049944E-2</v>
      </c>
    </row>
    <row r="703" spans="3:16" ht="21">
      <c r="C703" s="57" t="s">
        <v>579</v>
      </c>
      <c r="D703" s="60">
        <v>1.0543840177580466E-2</v>
      </c>
    </row>
    <row r="704" spans="3:16" ht="21">
      <c r="C704" s="57" t="s">
        <v>403</v>
      </c>
      <c r="D704" s="60">
        <v>1.0543840177580466E-2</v>
      </c>
    </row>
    <row r="706" spans="3:16" ht="23.25">
      <c r="C706" s="111" t="s">
        <v>700</v>
      </c>
      <c r="D706" s="111"/>
      <c r="E706" s="111"/>
      <c r="F706" s="111"/>
      <c r="G706" s="111"/>
      <c r="H706" s="111"/>
      <c r="I706" s="111"/>
      <c r="J706" s="111"/>
      <c r="K706" s="111"/>
      <c r="L706" s="111"/>
      <c r="M706" s="111"/>
      <c r="N706" s="111"/>
      <c r="O706" s="111"/>
      <c r="P706" s="111"/>
    </row>
    <row r="708" spans="3:16" ht="42" customHeight="1">
      <c r="C708" s="109" t="s">
        <v>701</v>
      </c>
      <c r="D708" s="109"/>
      <c r="E708" s="109"/>
      <c r="F708" s="109"/>
      <c r="G708" s="109"/>
      <c r="H708" s="109"/>
      <c r="I708" s="109"/>
      <c r="J708" s="109"/>
      <c r="K708" s="109"/>
      <c r="L708" s="109"/>
      <c r="M708" s="109"/>
      <c r="N708" s="109"/>
      <c r="O708" s="109"/>
      <c r="P708" s="109"/>
    </row>
    <row r="710" spans="3:16" ht="23.25">
      <c r="C710" s="56" t="s">
        <v>495</v>
      </c>
      <c r="D710" s="56" t="s">
        <v>525</v>
      </c>
      <c r="E710" s="56" t="s">
        <v>526</v>
      </c>
      <c r="F710" s="56" t="s">
        <v>527</v>
      </c>
      <c r="G710" s="56" t="s">
        <v>528</v>
      </c>
      <c r="H710" s="56" t="s">
        <v>522</v>
      </c>
    </row>
    <row r="711" spans="3:16" ht="21">
      <c r="C711" s="63">
        <v>1</v>
      </c>
      <c r="D711" s="58">
        <v>3</v>
      </c>
      <c r="E711" s="58">
        <v>0</v>
      </c>
      <c r="F711" s="58">
        <v>3</v>
      </c>
      <c r="G711" s="58">
        <v>1</v>
      </c>
      <c r="H711" s="58">
        <v>7</v>
      </c>
    </row>
    <row r="712" spans="3:16" ht="21">
      <c r="C712" s="63">
        <v>2</v>
      </c>
      <c r="D712" s="58">
        <v>2</v>
      </c>
      <c r="E712" s="58">
        <v>3</v>
      </c>
      <c r="F712" s="58">
        <v>2</v>
      </c>
      <c r="G712" s="58">
        <v>0</v>
      </c>
      <c r="H712" s="58">
        <v>7</v>
      </c>
    </row>
    <row r="713" spans="3:16" ht="21">
      <c r="C713" s="63">
        <v>3</v>
      </c>
      <c r="D713" s="58">
        <v>122</v>
      </c>
      <c r="E713" s="58">
        <v>30</v>
      </c>
      <c r="F713" s="58">
        <v>18</v>
      </c>
      <c r="G713" s="58">
        <v>13</v>
      </c>
      <c r="H713" s="58">
        <v>183</v>
      </c>
    </row>
    <row r="714" spans="3:16" ht="21">
      <c r="C714" s="63">
        <v>4</v>
      </c>
      <c r="D714" s="58">
        <v>1010</v>
      </c>
      <c r="E714" s="58">
        <v>202</v>
      </c>
      <c r="F714" s="58">
        <v>94</v>
      </c>
      <c r="G714" s="58">
        <v>30</v>
      </c>
      <c r="H714" s="58">
        <v>1336</v>
      </c>
    </row>
    <row r="715" spans="3:16" ht="21">
      <c r="C715" s="63">
        <v>5</v>
      </c>
      <c r="D715" s="58">
        <v>664</v>
      </c>
      <c r="E715" s="58">
        <v>83</v>
      </c>
      <c r="F715" s="58">
        <v>39</v>
      </c>
      <c r="G715" s="58">
        <v>11</v>
      </c>
      <c r="H715" s="58">
        <v>797</v>
      </c>
    </row>
    <row r="717" spans="3:16" ht="23.25">
      <c r="C717" s="86" t="s">
        <v>496</v>
      </c>
      <c r="D717" s="56" t="s">
        <v>525</v>
      </c>
      <c r="E717" s="56" t="s">
        <v>526</v>
      </c>
      <c r="F717" s="56" t="s">
        <v>527</v>
      </c>
      <c r="G717" s="56" t="s">
        <v>528</v>
      </c>
      <c r="H717" s="56" t="s">
        <v>522</v>
      </c>
    </row>
    <row r="718" spans="3:16" ht="21">
      <c r="C718" s="63">
        <v>1</v>
      </c>
      <c r="D718" s="60">
        <v>1.665741254858412E-3</v>
      </c>
      <c r="E718" s="60">
        <v>0</v>
      </c>
      <c r="F718" s="60">
        <v>1.9230769230769232E-2</v>
      </c>
      <c r="G718" s="60">
        <v>1.8181818181818181E-2</v>
      </c>
      <c r="H718" s="60">
        <v>3.0042918454935624E-3</v>
      </c>
    </row>
    <row r="719" spans="3:16" ht="21">
      <c r="C719" s="63">
        <v>2</v>
      </c>
      <c r="D719" s="60">
        <v>1.1104941699056081E-3</v>
      </c>
      <c r="E719" s="60">
        <v>9.433962264150943E-3</v>
      </c>
      <c r="F719" s="60">
        <v>1.282051282051282E-2</v>
      </c>
      <c r="G719" s="60">
        <v>0</v>
      </c>
      <c r="H719" s="60">
        <v>3.0042918454935624E-3</v>
      </c>
    </row>
    <row r="720" spans="3:16" ht="21">
      <c r="C720" s="63">
        <v>3</v>
      </c>
      <c r="D720" s="60">
        <v>6.7740144364242083E-2</v>
      </c>
      <c r="E720" s="60">
        <v>9.4339622641509441E-2</v>
      </c>
      <c r="F720" s="60">
        <v>0.11538461538461539</v>
      </c>
      <c r="G720" s="60">
        <v>0.23636363636363636</v>
      </c>
      <c r="H720" s="60">
        <v>7.8540772532188843E-2</v>
      </c>
    </row>
    <row r="721" spans="3:8" ht="21">
      <c r="C721" s="63">
        <v>4</v>
      </c>
      <c r="D721" s="60">
        <v>0.56079955580233198</v>
      </c>
      <c r="E721" s="60">
        <v>0.63522012578616349</v>
      </c>
      <c r="F721" s="60">
        <v>0.60256410256410253</v>
      </c>
      <c r="G721" s="60">
        <v>0.54545454545454541</v>
      </c>
      <c r="H721" s="60">
        <v>0.57339055793991411</v>
      </c>
    </row>
    <row r="722" spans="3:8" ht="21">
      <c r="C722" s="63">
        <v>5</v>
      </c>
      <c r="D722" s="60">
        <v>0.36868406440866186</v>
      </c>
      <c r="E722" s="60">
        <v>0.2610062893081761</v>
      </c>
      <c r="F722" s="60">
        <v>0.25</v>
      </c>
      <c r="G722" s="60">
        <v>0.2</v>
      </c>
      <c r="H722" s="60">
        <v>0.34206008583690989</v>
      </c>
    </row>
    <row r="741" spans="3:16" ht="23.25">
      <c r="C741" s="110" t="s">
        <v>702</v>
      </c>
      <c r="D741" s="110"/>
      <c r="E741" s="110"/>
      <c r="F741" s="110"/>
      <c r="G741" s="110"/>
      <c r="H741" s="110"/>
      <c r="I741" s="110"/>
      <c r="J741" s="110"/>
      <c r="K741" s="110"/>
      <c r="L741" s="110"/>
      <c r="M741" s="110"/>
      <c r="N741" s="110"/>
      <c r="O741" s="110"/>
      <c r="P741" s="110"/>
    </row>
    <row r="743" spans="3:16" ht="23.25">
      <c r="C743" s="56" t="s">
        <v>703</v>
      </c>
      <c r="D743" s="56" t="s">
        <v>525</v>
      </c>
      <c r="E743" s="56" t="s">
        <v>704</v>
      </c>
    </row>
    <row r="744" spans="3:16" ht="21">
      <c r="C744" s="57" t="s">
        <v>705</v>
      </c>
      <c r="D744" s="58">
        <v>424</v>
      </c>
      <c r="E744" s="60">
        <v>0.23516361619523019</v>
      </c>
    </row>
    <row r="745" spans="3:16" ht="21">
      <c r="C745" s="57" t="s">
        <v>706</v>
      </c>
      <c r="D745" s="58">
        <v>48</v>
      </c>
      <c r="E745" s="60">
        <v>2.6622296173044926E-2</v>
      </c>
    </row>
    <row r="746" spans="3:16" ht="42">
      <c r="C746" s="57" t="s">
        <v>707</v>
      </c>
      <c r="D746" s="58">
        <v>45</v>
      </c>
      <c r="E746" s="60">
        <v>2.4958402662229616E-2</v>
      </c>
    </row>
    <row r="747" spans="3:16" ht="63">
      <c r="C747" s="57" t="s">
        <v>708</v>
      </c>
      <c r="D747" s="58">
        <v>50</v>
      </c>
      <c r="E747" s="60">
        <v>2.7731558513588463E-2</v>
      </c>
    </row>
    <row r="748" spans="3:16" ht="84">
      <c r="C748" s="57" t="s">
        <v>709</v>
      </c>
      <c r="D748" s="58">
        <v>8</v>
      </c>
      <c r="E748" s="60">
        <v>4.4370493621741546E-3</v>
      </c>
    </row>
    <row r="749" spans="3:16" ht="21">
      <c r="C749" s="57" t="s">
        <v>693</v>
      </c>
      <c r="D749" s="58">
        <v>565</v>
      </c>
      <c r="E749" s="60">
        <v>0.31336661120354964</v>
      </c>
    </row>
    <row r="750" spans="3:16" ht="21">
      <c r="C750" s="57" t="s">
        <v>580</v>
      </c>
      <c r="D750" s="58">
        <v>477</v>
      </c>
      <c r="E750" s="60">
        <v>0.26455906821963393</v>
      </c>
    </row>
    <row r="751" spans="3:16" ht="37.5" customHeight="1"/>
    <row r="752" spans="3:16" ht="23.25">
      <c r="C752" s="110" t="s">
        <v>710</v>
      </c>
      <c r="D752" s="110"/>
      <c r="E752" s="110"/>
      <c r="F752" s="110"/>
      <c r="G752" s="110"/>
      <c r="H752" s="110"/>
      <c r="I752" s="110"/>
      <c r="J752" s="110"/>
      <c r="K752" s="110"/>
      <c r="L752" s="110"/>
      <c r="M752" s="110"/>
      <c r="N752" s="110"/>
      <c r="O752" s="110"/>
      <c r="P752" s="110"/>
    </row>
    <row r="753" spans="3:7" ht="42.75" customHeight="1"/>
    <row r="754" spans="3:7" ht="18.75" customHeight="1">
      <c r="C754" s="56" t="s">
        <v>495</v>
      </c>
      <c r="D754" s="56" t="s">
        <v>525</v>
      </c>
      <c r="E754" s="56" t="s">
        <v>526</v>
      </c>
      <c r="F754" s="56" t="s">
        <v>522</v>
      </c>
    </row>
    <row r="755" spans="3:7" ht="18.75" customHeight="1">
      <c r="C755" s="57" t="s">
        <v>539</v>
      </c>
      <c r="D755" s="87">
        <v>365</v>
      </c>
      <c r="E755" s="58">
        <v>46</v>
      </c>
      <c r="F755" s="59">
        <v>411</v>
      </c>
    </row>
    <row r="756" spans="3:7" ht="18.75" customHeight="1">
      <c r="C756" s="57" t="s">
        <v>578</v>
      </c>
      <c r="D756" s="87">
        <v>782</v>
      </c>
      <c r="E756" s="58">
        <v>126</v>
      </c>
      <c r="F756" s="59">
        <v>908</v>
      </c>
    </row>
    <row r="757" spans="3:7" ht="21">
      <c r="C757" s="57" t="s">
        <v>541</v>
      </c>
      <c r="D757" s="87">
        <v>450</v>
      </c>
      <c r="E757" s="58">
        <v>98</v>
      </c>
      <c r="F757" s="59">
        <v>548</v>
      </c>
    </row>
    <row r="758" spans="3:7" ht="21">
      <c r="C758" s="57" t="s">
        <v>579</v>
      </c>
      <c r="D758" s="87">
        <v>81</v>
      </c>
      <c r="E758" s="58">
        <v>31</v>
      </c>
      <c r="F758" s="59">
        <v>112</v>
      </c>
    </row>
    <row r="759" spans="3:7" ht="21">
      <c r="C759" s="57" t="s">
        <v>403</v>
      </c>
      <c r="D759" s="87">
        <v>124</v>
      </c>
      <c r="E759" s="58">
        <v>18</v>
      </c>
      <c r="F759" s="59">
        <v>142</v>
      </c>
    </row>
    <row r="760" spans="3:7" ht="21">
      <c r="C760" s="57" t="s">
        <v>522</v>
      </c>
      <c r="D760" s="87">
        <v>1802</v>
      </c>
      <c r="E760" s="87">
        <v>319</v>
      </c>
      <c r="F760" s="88">
        <v>2121</v>
      </c>
    </row>
    <row r="762" spans="3:7" ht="23.25">
      <c r="C762" s="56" t="s">
        <v>496</v>
      </c>
      <c r="D762" s="56" t="s">
        <v>525</v>
      </c>
      <c r="E762" s="56" t="s">
        <v>526</v>
      </c>
      <c r="F762" s="56" t="s">
        <v>522</v>
      </c>
    </row>
    <row r="763" spans="3:7" ht="21">
      <c r="C763" s="57" t="s">
        <v>539</v>
      </c>
      <c r="D763" s="60">
        <v>0.20255271920088791</v>
      </c>
      <c r="E763" s="60">
        <v>0.14420062695924765</v>
      </c>
      <c r="F763" s="61">
        <v>0.19377652050919378</v>
      </c>
      <c r="G763" s="89"/>
    </row>
    <row r="764" spans="3:7" ht="21">
      <c r="C764" s="57" t="s">
        <v>578</v>
      </c>
      <c r="D764" s="60">
        <v>0.43396226415094341</v>
      </c>
      <c r="E764" s="60">
        <v>0.39498432601880878</v>
      </c>
      <c r="F764" s="61">
        <v>0.42809995285242808</v>
      </c>
    </row>
    <row r="765" spans="3:7" ht="21">
      <c r="C765" s="57" t="s">
        <v>541</v>
      </c>
      <c r="D765" s="60">
        <v>0.24972253052164262</v>
      </c>
      <c r="E765" s="60">
        <v>0.30721003134796238</v>
      </c>
      <c r="F765" s="61">
        <v>0.25836869401225837</v>
      </c>
    </row>
    <row r="766" spans="3:7" ht="21">
      <c r="C766" s="57" t="s">
        <v>579</v>
      </c>
      <c r="D766" s="60">
        <v>4.495005549389567E-2</v>
      </c>
      <c r="E766" s="60">
        <v>9.7178683385579931E-2</v>
      </c>
      <c r="F766" s="61">
        <v>5.2805280528052806E-2</v>
      </c>
    </row>
    <row r="767" spans="3:7" ht="21">
      <c r="C767" s="57" t="s">
        <v>403</v>
      </c>
      <c r="D767" s="60">
        <v>6.8812430632630414E-2</v>
      </c>
      <c r="E767" s="60">
        <v>5.6426332288401257E-2</v>
      </c>
      <c r="F767" s="61">
        <v>6.6949552098066953E-2</v>
      </c>
    </row>
    <row r="768" spans="3:7" ht="40.5" customHeight="1"/>
    <row r="769" spans="3:16" ht="23.25">
      <c r="C769" s="110" t="s">
        <v>711</v>
      </c>
      <c r="D769" s="110"/>
      <c r="E769" s="110"/>
      <c r="F769" s="110"/>
      <c r="G769" s="110"/>
      <c r="H769" s="110"/>
      <c r="I769" s="110"/>
      <c r="J769" s="110"/>
      <c r="K769" s="110"/>
      <c r="L769" s="110"/>
      <c r="M769" s="110"/>
      <c r="N769" s="110"/>
      <c r="O769" s="110"/>
      <c r="P769" s="110"/>
    </row>
    <row r="770" spans="3:16" ht="12.75" customHeight="1"/>
    <row r="771" spans="3:16" ht="23.25">
      <c r="C771" s="56" t="s">
        <v>495</v>
      </c>
      <c r="D771" s="56" t="s">
        <v>526</v>
      </c>
      <c r="E771" s="56" t="s">
        <v>527</v>
      </c>
      <c r="F771" s="56" t="s">
        <v>528</v>
      </c>
      <c r="G771" s="56" t="s">
        <v>522</v>
      </c>
    </row>
    <row r="772" spans="3:16" ht="21">
      <c r="C772" s="57" t="s">
        <v>712</v>
      </c>
      <c r="D772" s="58">
        <v>48</v>
      </c>
      <c r="E772" s="58">
        <v>42</v>
      </c>
      <c r="F772" s="58">
        <v>17</v>
      </c>
      <c r="G772" s="58">
        <v>107</v>
      </c>
    </row>
    <row r="773" spans="3:16" ht="21">
      <c r="C773" s="57" t="s">
        <v>713</v>
      </c>
      <c r="D773" s="58">
        <v>149</v>
      </c>
      <c r="E773" s="58">
        <v>79</v>
      </c>
      <c r="F773" s="58">
        <v>18</v>
      </c>
      <c r="G773" s="58">
        <v>246</v>
      </c>
    </row>
    <row r="774" spans="3:16" ht="21">
      <c r="C774" s="57" t="s">
        <v>714</v>
      </c>
      <c r="D774" s="58">
        <v>101</v>
      </c>
      <c r="E774" s="58">
        <v>30</v>
      </c>
      <c r="F774" s="58">
        <v>19</v>
      </c>
      <c r="G774" s="58">
        <v>150</v>
      </c>
    </row>
    <row r="775" spans="3:16" ht="21">
      <c r="C775" s="57" t="s">
        <v>715</v>
      </c>
      <c r="D775" s="58">
        <v>21</v>
      </c>
      <c r="E775" s="58">
        <v>6</v>
      </c>
      <c r="F775" s="58">
        <v>1</v>
      </c>
      <c r="G775" s="58">
        <v>28</v>
      </c>
    </row>
    <row r="795" spans="3:7" ht="23.25">
      <c r="C795" s="56" t="s">
        <v>496</v>
      </c>
      <c r="D795" s="56" t="s">
        <v>526</v>
      </c>
      <c r="E795" s="56" t="s">
        <v>527</v>
      </c>
      <c r="F795" s="56" t="s">
        <v>528</v>
      </c>
      <c r="G795" s="56" t="s">
        <v>522</v>
      </c>
    </row>
    <row r="796" spans="3:7" ht="21">
      <c r="C796" s="57" t="s">
        <v>712</v>
      </c>
      <c r="D796" s="60">
        <v>0.15047021943573669</v>
      </c>
      <c r="E796" s="60">
        <v>0.26751592356687898</v>
      </c>
      <c r="F796" s="60">
        <v>0.30909090909090908</v>
      </c>
      <c r="G796" s="60">
        <v>0.20150659133709981</v>
      </c>
    </row>
    <row r="797" spans="3:7" ht="21">
      <c r="C797" s="57" t="s">
        <v>713</v>
      </c>
      <c r="D797" s="60">
        <v>0.4670846394984326</v>
      </c>
      <c r="E797" s="60">
        <v>0.50318471337579618</v>
      </c>
      <c r="F797" s="60">
        <v>0.32727272727272727</v>
      </c>
      <c r="G797" s="60">
        <v>0.4632768361581921</v>
      </c>
    </row>
    <row r="798" spans="3:7" ht="21">
      <c r="C798" s="57" t="s">
        <v>714</v>
      </c>
      <c r="D798" s="60">
        <v>0.31661442006269591</v>
      </c>
      <c r="E798" s="60">
        <v>0.19108280254777071</v>
      </c>
      <c r="F798" s="60">
        <v>0.34545454545454546</v>
      </c>
      <c r="G798" s="60">
        <v>0.2824858757062147</v>
      </c>
    </row>
    <row r="799" spans="3:7" ht="21">
      <c r="C799" s="57" t="s">
        <v>715</v>
      </c>
      <c r="D799" s="60">
        <v>6.5830721003134793E-2</v>
      </c>
      <c r="E799" s="60">
        <v>3.8216560509554139E-2</v>
      </c>
      <c r="F799" s="60">
        <v>1.8181818181818181E-2</v>
      </c>
      <c r="G799" s="60">
        <v>5.2730696798493411E-2</v>
      </c>
    </row>
    <row r="800" spans="3:7" ht="98.25" customHeight="1"/>
    <row r="801" spans="3:16" ht="22.5">
      <c r="C801" s="108" t="s">
        <v>716</v>
      </c>
      <c r="D801" s="108"/>
      <c r="E801" s="108"/>
      <c r="F801" s="108"/>
      <c r="G801" s="108"/>
      <c r="H801" s="108"/>
      <c r="I801" s="108"/>
      <c r="J801" s="108"/>
      <c r="K801" s="108"/>
      <c r="L801" s="108"/>
      <c r="M801" s="108"/>
      <c r="N801" s="108"/>
      <c r="O801" s="108"/>
      <c r="P801" s="108"/>
    </row>
    <row r="803" spans="3:16" ht="23.25">
      <c r="C803" s="56" t="s">
        <v>717</v>
      </c>
      <c r="D803" s="56" t="s">
        <v>527</v>
      </c>
      <c r="E803" s="56" t="s">
        <v>528</v>
      </c>
      <c r="F803" s="56" t="s">
        <v>522</v>
      </c>
    </row>
    <row r="804" spans="3:16" ht="21">
      <c r="C804" s="57" t="s">
        <v>433</v>
      </c>
      <c r="D804" s="58">
        <v>45</v>
      </c>
      <c r="E804" s="58">
        <v>6</v>
      </c>
      <c r="F804" s="58">
        <v>51</v>
      </c>
    </row>
    <row r="805" spans="3:16" ht="21">
      <c r="C805" s="57" t="s">
        <v>436</v>
      </c>
      <c r="D805" s="58">
        <v>67</v>
      </c>
      <c r="E805" s="58">
        <v>24</v>
      </c>
      <c r="F805" s="58">
        <v>91</v>
      </c>
    </row>
    <row r="806" spans="3:16" ht="21">
      <c r="C806" s="57" t="s">
        <v>445</v>
      </c>
      <c r="D806" s="58">
        <v>12</v>
      </c>
      <c r="E806" s="58">
        <v>11</v>
      </c>
      <c r="F806" s="58">
        <v>23</v>
      </c>
    </row>
    <row r="807" spans="3:16" ht="21">
      <c r="C807" s="57" t="s">
        <v>718</v>
      </c>
      <c r="D807" s="58">
        <v>3</v>
      </c>
      <c r="E807" s="58">
        <v>2</v>
      </c>
      <c r="F807" s="58">
        <v>5</v>
      </c>
    </row>
    <row r="808" spans="3:16" ht="21">
      <c r="C808" s="57" t="s">
        <v>719</v>
      </c>
      <c r="D808" s="58">
        <v>30</v>
      </c>
      <c r="E808" s="58">
        <v>12</v>
      </c>
      <c r="F808" s="58">
        <v>42</v>
      </c>
    </row>
    <row r="810" spans="3:16" ht="23.25">
      <c r="C810" s="56" t="s">
        <v>720</v>
      </c>
      <c r="D810" s="56" t="s">
        <v>527</v>
      </c>
      <c r="E810" s="56" t="s">
        <v>528</v>
      </c>
      <c r="F810" s="56" t="s">
        <v>522</v>
      </c>
    </row>
    <row r="811" spans="3:16" ht="21">
      <c r="C811" s="57" t="s">
        <v>433</v>
      </c>
      <c r="D811" s="60">
        <v>0.28662420382165604</v>
      </c>
      <c r="E811" s="60">
        <v>0.10909090909090909</v>
      </c>
      <c r="F811" s="60">
        <v>0.24056603773584906</v>
      </c>
    </row>
    <row r="812" spans="3:16" ht="21">
      <c r="C812" s="57" t="s">
        <v>436</v>
      </c>
      <c r="D812" s="60">
        <v>0.42675159235668791</v>
      </c>
      <c r="E812" s="60">
        <v>0.43636363636363634</v>
      </c>
      <c r="F812" s="60">
        <v>0.42924528301886794</v>
      </c>
    </row>
    <row r="813" spans="3:16" ht="21">
      <c r="C813" s="57" t="s">
        <v>445</v>
      </c>
      <c r="D813" s="60">
        <v>7.6433121019108277E-2</v>
      </c>
      <c r="E813" s="60">
        <v>0.2</v>
      </c>
      <c r="F813" s="60">
        <v>0.10849056603773585</v>
      </c>
    </row>
    <row r="814" spans="3:16" ht="21">
      <c r="C814" s="57" t="s">
        <v>718</v>
      </c>
      <c r="D814" s="60">
        <v>1.9108280254777069E-2</v>
      </c>
      <c r="E814" s="60">
        <v>3.6363636363636362E-2</v>
      </c>
      <c r="F814" s="60">
        <v>2.358490566037736E-2</v>
      </c>
    </row>
    <row r="815" spans="3:16" ht="21">
      <c r="C815" s="57" t="s">
        <v>719</v>
      </c>
      <c r="D815" s="60">
        <v>0.19108280254777071</v>
      </c>
      <c r="E815" s="60">
        <v>0.21818181818181817</v>
      </c>
      <c r="F815" s="60">
        <v>0.19811320754716982</v>
      </c>
    </row>
    <row r="817" spans="3:6" ht="23.25">
      <c r="C817" s="90" t="s">
        <v>721</v>
      </c>
      <c r="D817" s="56" t="s">
        <v>527</v>
      </c>
      <c r="E817" s="56" t="s">
        <v>528</v>
      </c>
      <c r="F817" s="56" t="s">
        <v>522</v>
      </c>
    </row>
    <row r="818" spans="3:6" ht="21">
      <c r="C818" s="57" t="s">
        <v>433</v>
      </c>
      <c r="D818" s="58">
        <v>27</v>
      </c>
      <c r="E818" s="58">
        <v>4</v>
      </c>
      <c r="F818" s="58">
        <v>31</v>
      </c>
    </row>
    <row r="819" spans="3:6" ht="21">
      <c r="C819" s="57" t="s">
        <v>436</v>
      </c>
      <c r="D819" s="58">
        <v>60</v>
      </c>
      <c r="E819" s="58">
        <v>12</v>
      </c>
      <c r="F819" s="58">
        <v>72</v>
      </c>
    </row>
    <row r="820" spans="3:6" ht="21">
      <c r="C820" s="57" t="s">
        <v>445</v>
      </c>
      <c r="D820" s="58">
        <v>29</v>
      </c>
      <c r="E820" s="58">
        <v>13</v>
      </c>
      <c r="F820" s="58">
        <v>42</v>
      </c>
    </row>
    <row r="821" spans="3:6" ht="21">
      <c r="C821" s="57" t="s">
        <v>718</v>
      </c>
      <c r="D821" s="58">
        <v>8</v>
      </c>
      <c r="E821" s="58">
        <v>7</v>
      </c>
      <c r="F821" s="58">
        <v>15</v>
      </c>
    </row>
    <row r="822" spans="3:6" ht="21">
      <c r="C822" s="57" t="s">
        <v>719</v>
      </c>
      <c r="D822" s="58">
        <v>33</v>
      </c>
      <c r="E822" s="58">
        <v>19</v>
      </c>
      <c r="F822" s="58">
        <v>52</v>
      </c>
    </row>
    <row r="824" spans="3:6" ht="46.5">
      <c r="C824" s="90" t="s">
        <v>722</v>
      </c>
      <c r="D824" s="56" t="s">
        <v>527</v>
      </c>
      <c r="E824" s="56" t="s">
        <v>528</v>
      </c>
      <c r="F824" s="56" t="s">
        <v>522</v>
      </c>
    </row>
    <row r="825" spans="3:6" ht="21">
      <c r="C825" s="57" t="s">
        <v>433</v>
      </c>
      <c r="D825" s="60">
        <v>0.17197452229299362</v>
      </c>
      <c r="E825" s="60">
        <v>7.2727272727272724E-2</v>
      </c>
      <c r="F825" s="60">
        <v>0.14622641509433962</v>
      </c>
    </row>
    <row r="826" spans="3:6" ht="21">
      <c r="C826" s="57" t="s">
        <v>436</v>
      </c>
      <c r="D826" s="60">
        <v>0.38216560509554143</v>
      </c>
      <c r="E826" s="60">
        <v>0.21818181818181817</v>
      </c>
      <c r="F826" s="60">
        <v>0.33962264150943394</v>
      </c>
    </row>
    <row r="827" spans="3:6" ht="21">
      <c r="C827" s="57" t="s">
        <v>445</v>
      </c>
      <c r="D827" s="60">
        <v>0.18471337579617833</v>
      </c>
      <c r="E827" s="60">
        <v>0.23636363636363636</v>
      </c>
      <c r="F827" s="60">
        <v>0.19811320754716982</v>
      </c>
    </row>
    <row r="828" spans="3:6" ht="21">
      <c r="C828" s="57" t="s">
        <v>718</v>
      </c>
      <c r="D828" s="60">
        <v>5.0955414012738856E-2</v>
      </c>
      <c r="E828" s="60">
        <v>0.12727272727272726</v>
      </c>
      <c r="F828" s="60">
        <v>7.0754716981132074E-2</v>
      </c>
    </row>
    <row r="829" spans="3:6" ht="21">
      <c r="C829" s="57" t="s">
        <v>719</v>
      </c>
      <c r="D829" s="60">
        <v>0.21019108280254778</v>
      </c>
      <c r="E829" s="60">
        <v>0.34545454545454546</v>
      </c>
      <c r="F829" s="60">
        <v>0.24528301886792453</v>
      </c>
    </row>
    <row r="831" spans="3:6" ht="23.25">
      <c r="C831" s="56" t="s">
        <v>723</v>
      </c>
      <c r="D831" s="56" t="s">
        <v>527</v>
      </c>
      <c r="E831" s="56" t="s">
        <v>528</v>
      </c>
      <c r="F831" s="56" t="s">
        <v>522</v>
      </c>
    </row>
    <row r="832" spans="3:6" ht="21">
      <c r="C832" s="57" t="s">
        <v>433</v>
      </c>
      <c r="D832" s="58">
        <v>23</v>
      </c>
      <c r="E832" s="58">
        <v>4</v>
      </c>
      <c r="F832" s="58">
        <v>27</v>
      </c>
    </row>
    <row r="833" spans="3:6" ht="21">
      <c r="C833" s="57" t="s">
        <v>436</v>
      </c>
      <c r="D833" s="58">
        <v>72</v>
      </c>
      <c r="E833" s="58">
        <v>21</v>
      </c>
      <c r="F833" s="58">
        <v>93</v>
      </c>
    </row>
    <row r="834" spans="3:6" ht="21">
      <c r="C834" s="57" t="s">
        <v>445</v>
      </c>
      <c r="D834" s="58">
        <v>27</v>
      </c>
      <c r="E834" s="58">
        <v>12</v>
      </c>
      <c r="F834" s="58">
        <v>39</v>
      </c>
    </row>
    <row r="835" spans="3:6" ht="21">
      <c r="C835" s="57" t="s">
        <v>718</v>
      </c>
      <c r="D835" s="58">
        <v>5</v>
      </c>
      <c r="E835" s="58">
        <v>3</v>
      </c>
      <c r="F835" s="58">
        <v>8</v>
      </c>
    </row>
    <row r="836" spans="3:6" ht="21">
      <c r="C836" s="57" t="s">
        <v>719</v>
      </c>
      <c r="D836" s="58">
        <v>30</v>
      </c>
      <c r="E836" s="58">
        <v>15</v>
      </c>
      <c r="F836" s="58">
        <v>45</v>
      </c>
    </row>
    <row r="840" spans="3:6" ht="23.25">
      <c r="C840" s="90" t="s">
        <v>724</v>
      </c>
      <c r="D840" s="56" t="s">
        <v>527</v>
      </c>
      <c r="E840" s="56" t="s">
        <v>528</v>
      </c>
      <c r="F840" s="56" t="s">
        <v>522</v>
      </c>
    </row>
    <row r="841" spans="3:6" ht="21">
      <c r="C841" s="57" t="s">
        <v>433</v>
      </c>
      <c r="D841" s="60">
        <v>0.1464968152866242</v>
      </c>
      <c r="E841" s="60">
        <v>7.2727272727272724E-2</v>
      </c>
      <c r="F841" s="60">
        <v>0.12735849056603774</v>
      </c>
    </row>
    <row r="842" spans="3:6" ht="21">
      <c r="C842" s="57" t="s">
        <v>436</v>
      </c>
      <c r="D842" s="60">
        <v>0.45859872611464969</v>
      </c>
      <c r="E842" s="60">
        <v>0.38181818181818183</v>
      </c>
      <c r="F842" s="60">
        <v>0.43867924528301888</v>
      </c>
    </row>
    <row r="843" spans="3:6" ht="21">
      <c r="C843" s="57" t="s">
        <v>445</v>
      </c>
      <c r="D843" s="60">
        <v>0.17197452229299362</v>
      </c>
      <c r="E843" s="60">
        <v>0.21818181818181817</v>
      </c>
      <c r="F843" s="60">
        <v>0.18396226415094338</v>
      </c>
    </row>
    <row r="844" spans="3:6" ht="21">
      <c r="C844" s="57" t="s">
        <v>718</v>
      </c>
      <c r="D844" s="60">
        <v>3.1847133757961783E-2</v>
      </c>
      <c r="E844" s="60">
        <v>5.4545454545454543E-2</v>
      </c>
      <c r="F844" s="60">
        <v>3.7735849056603772E-2</v>
      </c>
    </row>
    <row r="845" spans="3:6" ht="21">
      <c r="C845" s="57" t="s">
        <v>719</v>
      </c>
      <c r="D845" s="60">
        <v>0.19108280254777071</v>
      </c>
      <c r="E845" s="60">
        <v>0.27272727272727271</v>
      </c>
      <c r="F845" s="60">
        <v>0.21226415094339623</v>
      </c>
    </row>
    <row r="848" spans="3:6" ht="23.25">
      <c r="C848" s="56" t="s">
        <v>725</v>
      </c>
      <c r="D848" s="56" t="s">
        <v>527</v>
      </c>
      <c r="E848" s="56" t="s">
        <v>528</v>
      </c>
      <c r="F848" s="56" t="s">
        <v>522</v>
      </c>
    </row>
    <row r="849" spans="3:6" ht="21">
      <c r="C849" s="57" t="s">
        <v>433</v>
      </c>
      <c r="D849" s="58">
        <v>23</v>
      </c>
      <c r="E849" s="58">
        <v>0</v>
      </c>
      <c r="F849" s="58">
        <v>23</v>
      </c>
    </row>
    <row r="850" spans="3:6" ht="21">
      <c r="C850" s="57" t="s">
        <v>436</v>
      </c>
      <c r="D850" s="58">
        <v>47</v>
      </c>
      <c r="E850" s="58">
        <v>12</v>
      </c>
      <c r="F850" s="58">
        <v>59</v>
      </c>
    </row>
    <row r="851" spans="3:6" ht="21">
      <c r="C851" s="57" t="s">
        <v>445</v>
      </c>
      <c r="D851" s="58">
        <v>43</v>
      </c>
      <c r="E851" s="58">
        <v>19</v>
      </c>
      <c r="F851" s="58">
        <v>62</v>
      </c>
    </row>
    <row r="852" spans="3:6" ht="21">
      <c r="C852" s="57" t="s">
        <v>718</v>
      </c>
      <c r="D852" s="58">
        <v>14</v>
      </c>
      <c r="E852" s="58">
        <v>10</v>
      </c>
      <c r="F852" s="58">
        <v>24</v>
      </c>
    </row>
    <row r="853" spans="3:6" ht="21">
      <c r="C853" s="57" t="s">
        <v>719</v>
      </c>
      <c r="D853" s="58">
        <v>30</v>
      </c>
      <c r="E853" s="58">
        <v>14</v>
      </c>
      <c r="F853" s="58">
        <v>44</v>
      </c>
    </row>
    <row r="856" spans="3:6" ht="23.25">
      <c r="C856" s="90" t="s">
        <v>726</v>
      </c>
      <c r="D856" s="56" t="s">
        <v>527</v>
      </c>
      <c r="E856" s="56" t="s">
        <v>528</v>
      </c>
      <c r="F856" s="56" t="s">
        <v>522</v>
      </c>
    </row>
    <row r="857" spans="3:6" ht="21">
      <c r="C857" s="57" t="s">
        <v>433</v>
      </c>
      <c r="D857" s="60">
        <v>0.1464968152866242</v>
      </c>
      <c r="E857" s="60">
        <v>0</v>
      </c>
      <c r="F857" s="60">
        <v>0.10849056603773585</v>
      </c>
    </row>
    <row r="858" spans="3:6" ht="21">
      <c r="C858" s="57" t="s">
        <v>436</v>
      </c>
      <c r="D858" s="60">
        <v>0.29936305732484075</v>
      </c>
      <c r="E858" s="60">
        <v>0.21818181818181817</v>
      </c>
      <c r="F858" s="60">
        <v>0.27830188679245282</v>
      </c>
    </row>
    <row r="859" spans="3:6" ht="21">
      <c r="C859" s="57" t="s">
        <v>445</v>
      </c>
      <c r="D859" s="60">
        <v>0.27388535031847133</v>
      </c>
      <c r="E859" s="60">
        <v>0.34545454545454546</v>
      </c>
      <c r="F859" s="60">
        <v>0.29245283018867924</v>
      </c>
    </row>
    <row r="860" spans="3:6" ht="21">
      <c r="C860" s="57" t="s">
        <v>718</v>
      </c>
      <c r="D860" s="60">
        <v>8.9171974522292988E-2</v>
      </c>
      <c r="E860" s="60">
        <v>0.18181818181818182</v>
      </c>
      <c r="F860" s="60">
        <v>0.11320754716981132</v>
      </c>
    </row>
    <row r="861" spans="3:6" ht="21">
      <c r="C861" s="57" t="s">
        <v>719</v>
      </c>
      <c r="D861" s="60">
        <v>0.19108280254777071</v>
      </c>
      <c r="E861" s="60">
        <v>0.25454545454545452</v>
      </c>
      <c r="F861" s="60">
        <v>0.20754716981132076</v>
      </c>
    </row>
    <row r="863" spans="3:6" ht="23.25">
      <c r="C863" s="56" t="s">
        <v>727</v>
      </c>
      <c r="D863" s="56" t="s">
        <v>527</v>
      </c>
      <c r="E863" s="56" t="s">
        <v>528</v>
      </c>
      <c r="F863" s="56" t="s">
        <v>522</v>
      </c>
    </row>
    <row r="864" spans="3:6" ht="21">
      <c r="C864" s="57" t="s">
        <v>433</v>
      </c>
      <c r="D864" s="58">
        <v>50</v>
      </c>
      <c r="E864" s="58">
        <v>9</v>
      </c>
      <c r="F864" s="58">
        <v>59</v>
      </c>
    </row>
    <row r="865" spans="3:6" ht="21">
      <c r="C865" s="57" t="s">
        <v>436</v>
      </c>
      <c r="D865" s="58">
        <v>68</v>
      </c>
      <c r="E865" s="58">
        <v>20</v>
      </c>
      <c r="F865" s="58">
        <v>88</v>
      </c>
    </row>
    <row r="866" spans="3:6" ht="21">
      <c r="C866" s="57" t="s">
        <v>445</v>
      </c>
      <c r="D866" s="58">
        <v>8</v>
      </c>
      <c r="E866" s="58">
        <v>6</v>
      </c>
      <c r="F866" s="58">
        <v>14</v>
      </c>
    </row>
    <row r="867" spans="3:6" ht="21">
      <c r="C867" s="57" t="s">
        <v>718</v>
      </c>
      <c r="D867" s="58">
        <v>4</v>
      </c>
      <c r="E867" s="58">
        <v>0</v>
      </c>
      <c r="F867" s="58">
        <v>4</v>
      </c>
    </row>
    <row r="868" spans="3:6" ht="21">
      <c r="C868" s="57" t="s">
        <v>719</v>
      </c>
      <c r="D868" s="58">
        <v>27</v>
      </c>
      <c r="E868" s="58">
        <v>20</v>
      </c>
      <c r="F868" s="58">
        <v>47</v>
      </c>
    </row>
    <row r="871" spans="3:6" ht="23.25">
      <c r="C871" s="90" t="s">
        <v>728</v>
      </c>
      <c r="D871" s="56" t="s">
        <v>527</v>
      </c>
      <c r="E871" s="56" t="s">
        <v>528</v>
      </c>
      <c r="F871" s="56" t="s">
        <v>522</v>
      </c>
    </row>
    <row r="872" spans="3:6" ht="21">
      <c r="C872" s="57" t="s">
        <v>433</v>
      </c>
      <c r="D872" s="60">
        <v>0.31847133757961782</v>
      </c>
      <c r="E872" s="60">
        <v>0.16363636363636364</v>
      </c>
      <c r="F872" s="60">
        <v>0.27830188679245282</v>
      </c>
    </row>
    <row r="873" spans="3:6" ht="21">
      <c r="C873" s="57" t="s">
        <v>436</v>
      </c>
      <c r="D873" s="60">
        <v>0.43312101910828027</v>
      </c>
      <c r="E873" s="60">
        <v>0.36363636363636365</v>
      </c>
      <c r="F873" s="60">
        <v>0.41509433962264153</v>
      </c>
    </row>
    <row r="874" spans="3:6" ht="21">
      <c r="C874" s="57" t="s">
        <v>445</v>
      </c>
      <c r="D874" s="60">
        <v>5.0955414012738856E-2</v>
      </c>
      <c r="E874" s="60">
        <v>0.10909090909090909</v>
      </c>
      <c r="F874" s="60">
        <v>6.6037735849056603E-2</v>
      </c>
    </row>
    <row r="875" spans="3:6" ht="21">
      <c r="C875" s="57" t="s">
        <v>718</v>
      </c>
      <c r="D875" s="60">
        <v>2.5477707006369428E-2</v>
      </c>
      <c r="E875" s="60">
        <v>0</v>
      </c>
      <c r="F875" s="60">
        <v>1.8867924528301886E-2</v>
      </c>
    </row>
    <row r="876" spans="3:6" ht="21">
      <c r="C876" s="57" t="s">
        <v>719</v>
      </c>
      <c r="D876" s="60">
        <v>0.17197452229299362</v>
      </c>
      <c r="E876" s="60">
        <v>0.36363636363636365</v>
      </c>
      <c r="F876" s="60">
        <v>0.22169811320754718</v>
      </c>
    </row>
    <row r="878" spans="3:6" ht="46.5">
      <c r="C878" s="90" t="s">
        <v>729</v>
      </c>
      <c r="D878" s="56" t="s">
        <v>527</v>
      </c>
      <c r="E878" s="56" t="s">
        <v>528</v>
      </c>
      <c r="F878" s="56" t="s">
        <v>522</v>
      </c>
    </row>
    <row r="879" spans="3:6" ht="21">
      <c r="C879" s="57" t="s">
        <v>433</v>
      </c>
      <c r="D879" s="58">
        <v>36</v>
      </c>
      <c r="E879" s="58">
        <v>2</v>
      </c>
      <c r="F879" s="58">
        <v>38</v>
      </c>
    </row>
    <row r="880" spans="3:6" ht="21">
      <c r="C880" s="57" t="s">
        <v>436</v>
      </c>
      <c r="D880" s="58">
        <v>74</v>
      </c>
      <c r="E880" s="58">
        <v>21</v>
      </c>
      <c r="F880" s="58">
        <v>95</v>
      </c>
    </row>
    <row r="881" spans="3:16" ht="21">
      <c r="C881" s="57" t="s">
        <v>445</v>
      </c>
      <c r="D881" s="58">
        <v>23</v>
      </c>
      <c r="E881" s="58">
        <v>16</v>
      </c>
      <c r="F881" s="58">
        <v>39</v>
      </c>
    </row>
    <row r="882" spans="3:16" ht="21">
      <c r="C882" s="57" t="s">
        <v>718</v>
      </c>
      <c r="D882" s="58">
        <v>5</v>
      </c>
      <c r="E882" s="58">
        <v>4</v>
      </c>
      <c r="F882" s="58">
        <v>9</v>
      </c>
    </row>
    <row r="883" spans="3:16" ht="21">
      <c r="C883" s="57" t="s">
        <v>719</v>
      </c>
      <c r="D883" s="58">
        <v>19</v>
      </c>
      <c r="E883" s="58">
        <v>12</v>
      </c>
      <c r="F883" s="58">
        <v>31</v>
      </c>
    </row>
    <row r="885" spans="3:16" ht="46.5">
      <c r="C885" s="90" t="s">
        <v>730</v>
      </c>
      <c r="D885" s="56" t="s">
        <v>527</v>
      </c>
      <c r="E885" s="56" t="s">
        <v>528</v>
      </c>
      <c r="F885" s="56" t="s">
        <v>522</v>
      </c>
    </row>
    <row r="886" spans="3:16" ht="21">
      <c r="C886" s="57" t="s">
        <v>433</v>
      </c>
      <c r="D886" s="60">
        <v>0.22929936305732485</v>
      </c>
      <c r="E886" s="60">
        <v>3.6363636363636362E-2</v>
      </c>
      <c r="F886" s="60">
        <v>0.17924528301886791</v>
      </c>
    </row>
    <row r="887" spans="3:16" ht="21">
      <c r="C887" s="57" t="s">
        <v>436</v>
      </c>
      <c r="D887" s="60">
        <v>0.4713375796178344</v>
      </c>
      <c r="E887" s="60">
        <v>0.38181818181818183</v>
      </c>
      <c r="F887" s="60">
        <v>0.44811320754716982</v>
      </c>
    </row>
    <row r="888" spans="3:16" ht="21">
      <c r="C888" s="57" t="s">
        <v>445</v>
      </c>
      <c r="D888" s="60">
        <v>0.1464968152866242</v>
      </c>
      <c r="E888" s="60">
        <v>0.29090909090909089</v>
      </c>
      <c r="F888" s="60">
        <v>0.18396226415094338</v>
      </c>
    </row>
    <row r="889" spans="3:16" ht="21">
      <c r="C889" s="57" t="s">
        <v>718</v>
      </c>
      <c r="D889" s="60">
        <v>3.1847133757961783E-2</v>
      </c>
      <c r="E889" s="60">
        <v>7.2727272727272724E-2</v>
      </c>
      <c r="F889" s="60">
        <v>4.2452830188679243E-2</v>
      </c>
    </row>
    <row r="890" spans="3:16" ht="21">
      <c r="C890" s="57" t="s">
        <v>719</v>
      </c>
      <c r="D890" s="60">
        <v>0.12101910828025478</v>
      </c>
      <c r="E890" s="60">
        <v>0.21818181818181817</v>
      </c>
      <c r="F890" s="60">
        <v>0.14622641509433962</v>
      </c>
    </row>
    <row r="892" spans="3:16" s="85" customFormat="1" ht="45.75" customHeight="1">
      <c r="C892" s="109" t="s">
        <v>731</v>
      </c>
      <c r="D892" s="109"/>
      <c r="E892" s="109"/>
      <c r="F892" s="109"/>
      <c r="G892" s="109"/>
      <c r="H892" s="109"/>
      <c r="I892" s="109"/>
      <c r="J892" s="109"/>
      <c r="K892" s="109"/>
      <c r="L892" s="109"/>
      <c r="M892" s="109"/>
      <c r="N892" s="109"/>
      <c r="O892" s="109"/>
      <c r="P892" s="109"/>
    </row>
    <row r="894" spans="3:16" ht="23.25">
      <c r="C894" s="90" t="s">
        <v>732</v>
      </c>
      <c r="D894" s="56" t="s">
        <v>525</v>
      </c>
      <c r="E894" s="56" t="s">
        <v>733</v>
      </c>
    </row>
    <row r="895" spans="3:16" ht="21">
      <c r="C895" s="57" t="s">
        <v>433</v>
      </c>
      <c r="D895" s="58">
        <v>452</v>
      </c>
      <c r="E895" s="60">
        <v>0.21783132530120483</v>
      </c>
    </row>
    <row r="896" spans="3:16" ht="21">
      <c r="C896" s="57" t="s">
        <v>734</v>
      </c>
      <c r="D896" s="58">
        <v>239</v>
      </c>
      <c r="E896" s="60">
        <v>0.11518072289156626</v>
      </c>
    </row>
    <row r="897" spans="3:16" ht="21">
      <c r="C897" s="57" t="s">
        <v>445</v>
      </c>
      <c r="D897" s="58">
        <v>12</v>
      </c>
      <c r="E897" s="60">
        <v>5.7831325301204821E-3</v>
      </c>
    </row>
    <row r="898" spans="3:16" ht="21">
      <c r="C898" s="57" t="s">
        <v>735</v>
      </c>
      <c r="D898" s="58">
        <v>0</v>
      </c>
      <c r="E898" s="60">
        <v>0</v>
      </c>
    </row>
    <row r="899" spans="3:16" ht="21">
      <c r="C899" s="57" t="s">
        <v>580</v>
      </c>
      <c r="D899" s="58">
        <v>1100</v>
      </c>
      <c r="E899" s="60">
        <v>0.53012048192771088</v>
      </c>
    </row>
    <row r="900" spans="3:16" ht="123" customHeight="1"/>
    <row r="901" spans="3:16" ht="22.5">
      <c r="C901" s="108" t="s">
        <v>736</v>
      </c>
      <c r="D901" s="108"/>
      <c r="E901" s="108"/>
      <c r="F901" s="108"/>
      <c r="G901" s="108"/>
      <c r="H901" s="108"/>
      <c r="I901" s="108"/>
      <c r="J901" s="108"/>
      <c r="K901" s="108"/>
      <c r="L901" s="108"/>
      <c r="M901" s="108"/>
      <c r="N901" s="108"/>
      <c r="O901" s="108"/>
      <c r="P901" s="108"/>
    </row>
    <row r="902" spans="3:16" ht="45.75" customHeight="1"/>
    <row r="903" spans="3:16" ht="23.25">
      <c r="C903" s="90" t="s">
        <v>703</v>
      </c>
      <c r="D903" s="56" t="s">
        <v>526</v>
      </c>
      <c r="E903" s="56" t="s">
        <v>737</v>
      </c>
    </row>
    <row r="904" spans="3:16" ht="21">
      <c r="C904" s="57" t="s">
        <v>539</v>
      </c>
      <c r="D904" s="58">
        <v>176</v>
      </c>
      <c r="E904" s="60">
        <v>0.5</v>
      </c>
    </row>
    <row r="905" spans="3:16" ht="21">
      <c r="C905" s="57" t="s">
        <v>578</v>
      </c>
      <c r="D905" s="58">
        <v>124</v>
      </c>
      <c r="E905" s="60">
        <v>0.35227272727272729</v>
      </c>
    </row>
    <row r="906" spans="3:16" ht="21">
      <c r="C906" s="57" t="s">
        <v>541</v>
      </c>
      <c r="D906" s="58">
        <v>8</v>
      </c>
      <c r="E906" s="60">
        <v>2.2727272727272728E-2</v>
      </c>
    </row>
    <row r="907" spans="3:16" ht="21">
      <c r="C907" s="57" t="s">
        <v>579</v>
      </c>
      <c r="D907" s="58">
        <v>11</v>
      </c>
      <c r="E907" s="60">
        <v>3.125E-2</v>
      </c>
    </row>
    <row r="908" spans="3:16" ht="21">
      <c r="C908" s="57" t="s">
        <v>580</v>
      </c>
      <c r="D908" s="58">
        <v>33</v>
      </c>
      <c r="E908" s="60">
        <v>9.375E-2</v>
      </c>
    </row>
  </sheetData>
  <mergeCells count="72">
    <mergeCell ref="C91:P91"/>
    <mergeCell ref="C52:P52"/>
    <mergeCell ref="C54:P54"/>
    <mergeCell ref="C64:P64"/>
    <mergeCell ref="C76:P76"/>
    <mergeCell ref="C122:I122"/>
    <mergeCell ref="C93:P93"/>
    <mergeCell ref="C111:P111"/>
    <mergeCell ref="C113:I113"/>
    <mergeCell ref="C114:I114"/>
    <mergeCell ref="C115:I115"/>
    <mergeCell ref="C116:I116"/>
    <mergeCell ref="C117:I117"/>
    <mergeCell ref="C118:I118"/>
    <mergeCell ref="C119:I119"/>
    <mergeCell ref="C120:I120"/>
    <mergeCell ref="C121:I121"/>
    <mergeCell ref="C151:I151"/>
    <mergeCell ref="C123:I123"/>
    <mergeCell ref="C124:I124"/>
    <mergeCell ref="C125:I125"/>
    <mergeCell ref="C126:I126"/>
    <mergeCell ref="C127:I127"/>
    <mergeCell ref="C128:I128"/>
    <mergeCell ref="C129:I129"/>
    <mergeCell ref="C147:I147"/>
    <mergeCell ref="C148:I148"/>
    <mergeCell ref="C149:I149"/>
    <mergeCell ref="C150:I150"/>
    <mergeCell ref="C367:P367"/>
    <mergeCell ref="C152:I152"/>
    <mergeCell ref="C153:I153"/>
    <mergeCell ref="C154:I154"/>
    <mergeCell ref="C155:I155"/>
    <mergeCell ref="C165:P165"/>
    <mergeCell ref="C167:P167"/>
    <mergeCell ref="C305:P305"/>
    <mergeCell ref="C307:P307"/>
    <mergeCell ref="C323:P323"/>
    <mergeCell ref="C337:P337"/>
    <mergeCell ref="C355:P355"/>
    <mergeCell ref="C546:P546"/>
    <mergeCell ref="C391:P391"/>
    <mergeCell ref="C401:P401"/>
    <mergeCell ref="C430:P430"/>
    <mergeCell ref="C432:P432"/>
    <mergeCell ref="C442:P442"/>
    <mergeCell ref="C444:P444"/>
    <mergeCell ref="C471:P471"/>
    <mergeCell ref="C487:P487"/>
    <mergeCell ref="C506:P506"/>
    <mergeCell ref="C518:P518"/>
    <mergeCell ref="C534:P534"/>
    <mergeCell ref="C706:P706"/>
    <mergeCell ref="C568:P568"/>
    <mergeCell ref="C590:P590"/>
    <mergeCell ref="C592:P592"/>
    <mergeCell ref="C609:P609"/>
    <mergeCell ref="C631:P631"/>
    <mergeCell ref="C647:P647"/>
    <mergeCell ref="C649:P649"/>
    <mergeCell ref="C673:P673"/>
    <mergeCell ref="C675:P675"/>
    <mergeCell ref="C688:P688"/>
    <mergeCell ref="C690:P690"/>
    <mergeCell ref="C901:P901"/>
    <mergeCell ref="C708:P708"/>
    <mergeCell ref="C741:P741"/>
    <mergeCell ref="C752:P752"/>
    <mergeCell ref="C769:P769"/>
    <mergeCell ref="C801:P801"/>
    <mergeCell ref="C892:P89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383"/>
  <sheetViews>
    <sheetView workbookViewId="0">
      <selection activeCell="C13" sqref="C13"/>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6"/>
      <c r="D11" s="116"/>
      <c r="E11" s="116"/>
      <c r="F11" s="116"/>
      <c r="G11" s="116"/>
      <c r="H11" s="6"/>
      <c r="I11" s="6"/>
      <c r="J11" s="6"/>
      <c r="K11" s="6"/>
      <c r="L11" s="6"/>
      <c r="M11" s="6"/>
      <c r="N11" s="6"/>
      <c r="O11" s="6"/>
      <c r="P11" s="6"/>
    </row>
    <row r="12" spans="2:16" ht="30">
      <c r="C12" s="5" t="s">
        <v>740</v>
      </c>
    </row>
    <row r="14" spans="2:16" ht="47.25">
      <c r="B14" s="7" t="s">
        <v>7</v>
      </c>
      <c r="C14" s="8" t="s">
        <v>8</v>
      </c>
      <c r="D14" s="8" t="s">
        <v>9</v>
      </c>
      <c r="E14" s="8" t="s">
        <v>10</v>
      </c>
      <c r="F14" s="8" t="s">
        <v>11</v>
      </c>
      <c r="G14" s="8" t="s">
        <v>12</v>
      </c>
      <c r="H14" s="8" t="s">
        <v>13</v>
      </c>
      <c r="I14" s="8" t="s">
        <v>14</v>
      </c>
      <c r="J14" s="8" t="s">
        <v>15</v>
      </c>
      <c r="K14" s="8" t="s">
        <v>16</v>
      </c>
      <c r="L14" s="8" t="s">
        <v>17</v>
      </c>
      <c r="M14" s="8" t="s">
        <v>18</v>
      </c>
      <c r="N14" s="8" t="s">
        <v>19</v>
      </c>
    </row>
    <row r="15" spans="2:16">
      <c r="B15" s="9">
        <v>1</v>
      </c>
      <c r="C15" s="10" t="s">
        <v>20</v>
      </c>
      <c r="D15" s="10" t="s">
        <v>21</v>
      </c>
      <c r="E15" s="10" t="s">
        <v>22</v>
      </c>
      <c r="F15" s="10" t="s">
        <v>23</v>
      </c>
      <c r="G15" s="10" t="s">
        <v>24</v>
      </c>
      <c r="H15" s="10" t="s">
        <v>25</v>
      </c>
      <c r="I15" s="10" t="s">
        <v>26</v>
      </c>
      <c r="J15" s="10">
        <v>2242202</v>
      </c>
      <c r="K15" s="10">
        <v>2242202</v>
      </c>
      <c r="L15" s="10" t="s">
        <v>27</v>
      </c>
      <c r="M15" s="11" t="s">
        <v>28</v>
      </c>
      <c r="N15" s="12" t="s">
        <v>29</v>
      </c>
    </row>
    <row r="16" spans="2:16" ht="30">
      <c r="B16" s="9">
        <v>2</v>
      </c>
      <c r="C16" s="10" t="s">
        <v>30</v>
      </c>
      <c r="D16" s="10" t="s">
        <v>31</v>
      </c>
      <c r="E16" s="10" t="s">
        <v>30</v>
      </c>
      <c r="F16" s="10" t="s">
        <v>23</v>
      </c>
      <c r="G16" s="10" t="s">
        <v>32</v>
      </c>
      <c r="H16" s="10" t="s">
        <v>33</v>
      </c>
      <c r="I16" s="10" t="s">
        <v>34</v>
      </c>
      <c r="J16" s="10">
        <v>3119285</v>
      </c>
      <c r="K16" s="10"/>
      <c r="L16" s="10" t="s">
        <v>35</v>
      </c>
      <c r="M16" s="13" t="s">
        <v>36</v>
      </c>
      <c r="N16" s="12" t="s">
        <v>37</v>
      </c>
    </row>
    <row r="17" spans="2:14">
      <c r="B17" s="9">
        <v>3</v>
      </c>
      <c r="C17" s="10" t="s">
        <v>38</v>
      </c>
      <c r="D17" s="10">
        <v>0</v>
      </c>
      <c r="E17" s="10" t="s">
        <v>39</v>
      </c>
      <c r="F17" s="10" t="s">
        <v>23</v>
      </c>
      <c r="G17" s="10" t="s">
        <v>32</v>
      </c>
      <c r="H17" s="10" t="s">
        <v>40</v>
      </c>
      <c r="I17" s="10" t="s">
        <v>41</v>
      </c>
      <c r="J17" s="10">
        <v>3291500</v>
      </c>
      <c r="K17" s="10"/>
      <c r="L17" s="10" t="s">
        <v>42</v>
      </c>
      <c r="M17" s="11" t="s">
        <v>43</v>
      </c>
      <c r="N17" s="12" t="s">
        <v>37</v>
      </c>
    </row>
    <row r="18" spans="2:14">
      <c r="B18" s="9">
        <v>4</v>
      </c>
      <c r="C18" s="10" t="s">
        <v>44</v>
      </c>
      <c r="D18" s="10">
        <v>900031421</v>
      </c>
      <c r="E18" s="10" t="s">
        <v>44</v>
      </c>
      <c r="F18" s="10" t="s">
        <v>23</v>
      </c>
      <c r="G18" s="10" t="s">
        <v>45</v>
      </c>
      <c r="H18" s="10" t="s">
        <v>46</v>
      </c>
      <c r="I18" s="10" t="s">
        <v>47</v>
      </c>
      <c r="J18" s="10">
        <v>3217165</v>
      </c>
      <c r="K18" s="10"/>
      <c r="L18" s="10" t="s">
        <v>48</v>
      </c>
      <c r="M18" s="13" t="s">
        <v>49</v>
      </c>
      <c r="N18" s="12" t="s">
        <v>37</v>
      </c>
    </row>
    <row r="19" spans="2:14">
      <c r="B19" s="9">
        <v>5</v>
      </c>
      <c r="C19" s="10" t="s">
        <v>50</v>
      </c>
      <c r="D19" s="10">
        <v>891408943</v>
      </c>
      <c r="E19" s="10" t="s">
        <v>51</v>
      </c>
      <c r="F19" s="10" t="s">
        <v>23</v>
      </c>
      <c r="G19" s="10" t="s">
        <v>45</v>
      </c>
      <c r="H19" s="10" t="s">
        <v>46</v>
      </c>
      <c r="I19" s="10" t="s">
        <v>52</v>
      </c>
      <c r="J19" s="10">
        <v>3357235</v>
      </c>
      <c r="K19" s="10"/>
      <c r="L19" s="10" t="s">
        <v>53</v>
      </c>
      <c r="M19" s="11" t="s">
        <v>43</v>
      </c>
      <c r="N19" s="12" t="s">
        <v>37</v>
      </c>
    </row>
    <row r="20" spans="2:14">
      <c r="B20" s="9">
        <v>6</v>
      </c>
      <c r="C20" s="10" t="s">
        <v>54</v>
      </c>
      <c r="D20" s="10" t="s">
        <v>55</v>
      </c>
      <c r="E20" s="10" t="s">
        <v>56</v>
      </c>
      <c r="F20" s="10" t="s">
        <v>23</v>
      </c>
      <c r="G20" s="10" t="s">
        <v>45</v>
      </c>
      <c r="H20" s="10" t="s">
        <v>46</v>
      </c>
      <c r="I20" s="10" t="s">
        <v>57</v>
      </c>
      <c r="J20" s="10">
        <v>3217144</v>
      </c>
      <c r="K20" s="10">
        <v>3217144</v>
      </c>
      <c r="L20" s="10" t="s">
        <v>58</v>
      </c>
      <c r="M20" s="11" t="s">
        <v>59</v>
      </c>
      <c r="N20" s="12" t="s">
        <v>37</v>
      </c>
    </row>
    <row r="21" spans="2:14" ht="30">
      <c r="B21" s="9">
        <v>7</v>
      </c>
      <c r="C21" s="10" t="s">
        <v>60</v>
      </c>
      <c r="D21" s="10">
        <v>9004819026</v>
      </c>
      <c r="E21" s="10" t="s">
        <v>61</v>
      </c>
      <c r="F21" s="10" t="s">
        <v>23</v>
      </c>
      <c r="G21" s="10" t="s">
        <v>62</v>
      </c>
      <c r="H21" s="10" t="s">
        <v>63</v>
      </c>
      <c r="I21" s="10" t="s">
        <v>64</v>
      </c>
      <c r="J21" s="10">
        <v>3288989</v>
      </c>
      <c r="K21" s="10"/>
      <c r="L21" s="10" t="s">
        <v>65</v>
      </c>
      <c r="M21" s="11" t="s">
        <v>66</v>
      </c>
      <c r="N21" s="12" t="s">
        <v>37</v>
      </c>
    </row>
    <row r="22" spans="2:14">
      <c r="B22" s="9">
        <v>8</v>
      </c>
      <c r="C22" s="10" t="s">
        <v>67</v>
      </c>
      <c r="D22" s="10" t="s">
        <v>68</v>
      </c>
      <c r="E22" s="10" t="s">
        <v>69</v>
      </c>
      <c r="F22" s="10" t="s">
        <v>23</v>
      </c>
      <c r="G22" s="10" t="s">
        <v>45</v>
      </c>
      <c r="H22" s="10" t="s">
        <v>46</v>
      </c>
      <c r="I22" s="10" t="s">
        <v>70</v>
      </c>
      <c r="J22" s="10">
        <v>3291515</v>
      </c>
      <c r="K22" s="10">
        <v>3291515</v>
      </c>
      <c r="L22" s="10" t="s">
        <v>71</v>
      </c>
      <c r="M22" s="11" t="s">
        <v>72</v>
      </c>
      <c r="N22" s="12" t="s">
        <v>37</v>
      </c>
    </row>
    <row r="23" spans="2:14">
      <c r="B23" s="9">
        <v>9</v>
      </c>
      <c r="C23" s="10" t="s">
        <v>73</v>
      </c>
      <c r="D23" s="10">
        <v>900053090</v>
      </c>
      <c r="E23" s="10" t="s">
        <v>74</v>
      </c>
      <c r="F23" s="10" t="s">
        <v>23</v>
      </c>
      <c r="G23" s="10" t="s">
        <v>45</v>
      </c>
      <c r="H23" s="10" t="s">
        <v>46</v>
      </c>
      <c r="I23" s="10" t="s">
        <v>75</v>
      </c>
      <c r="J23" s="10">
        <v>3295597</v>
      </c>
      <c r="K23" s="10"/>
      <c r="L23" s="10" t="s">
        <v>76</v>
      </c>
      <c r="M23" s="11" t="s">
        <v>43</v>
      </c>
      <c r="N23" s="12" t="s">
        <v>37</v>
      </c>
    </row>
    <row r="24" spans="2:14">
      <c r="B24" s="9">
        <v>10</v>
      </c>
      <c r="C24" s="10" t="s">
        <v>77</v>
      </c>
      <c r="D24" s="10">
        <v>800050903</v>
      </c>
      <c r="E24" s="10" t="s">
        <v>78</v>
      </c>
      <c r="F24" s="10" t="s">
        <v>23</v>
      </c>
      <c r="G24" s="10" t="s">
        <v>45</v>
      </c>
      <c r="H24" s="10" t="s">
        <v>46</v>
      </c>
      <c r="I24" s="10" t="s">
        <v>79</v>
      </c>
      <c r="J24" s="10">
        <v>3295228</v>
      </c>
      <c r="K24" s="10"/>
      <c r="L24" s="10" t="s">
        <v>80</v>
      </c>
      <c r="M24" s="11" t="s">
        <v>66</v>
      </c>
      <c r="N24" s="12" t="s">
        <v>37</v>
      </c>
    </row>
    <row r="25" spans="2:14">
      <c r="B25" s="9">
        <v>11</v>
      </c>
      <c r="C25" s="10" t="s">
        <v>81</v>
      </c>
      <c r="D25" s="10">
        <v>816005557</v>
      </c>
      <c r="E25" s="10" t="s">
        <v>82</v>
      </c>
      <c r="F25" s="10" t="s">
        <v>23</v>
      </c>
      <c r="G25" s="10" t="s">
        <v>45</v>
      </c>
      <c r="H25" s="10" t="s">
        <v>46</v>
      </c>
      <c r="I25" s="10" t="s">
        <v>83</v>
      </c>
      <c r="J25" s="10">
        <v>3359893</v>
      </c>
      <c r="K25" s="10"/>
      <c r="L25" s="10" t="s">
        <v>84</v>
      </c>
      <c r="M25" s="13" t="s">
        <v>85</v>
      </c>
      <c r="N25" s="12" t="s">
        <v>37</v>
      </c>
    </row>
    <row r="26" spans="2:14">
      <c r="B26" s="9">
        <v>12</v>
      </c>
      <c r="C26" s="10" t="s">
        <v>86</v>
      </c>
      <c r="D26" s="10" t="s">
        <v>87</v>
      </c>
      <c r="E26" s="10" t="s">
        <v>88</v>
      </c>
      <c r="F26" s="10" t="s">
        <v>23</v>
      </c>
      <c r="G26" s="10" t="s">
        <v>62</v>
      </c>
      <c r="H26" s="10" t="s">
        <v>63</v>
      </c>
      <c r="I26" s="10" t="s">
        <v>89</v>
      </c>
      <c r="J26" s="10">
        <v>3262500</v>
      </c>
      <c r="K26" s="10"/>
      <c r="L26" s="10" t="s">
        <v>90</v>
      </c>
      <c r="M26" s="11" t="s">
        <v>43</v>
      </c>
      <c r="N26" s="12" t="s">
        <v>37</v>
      </c>
    </row>
    <row r="27" spans="2:14">
      <c r="B27" s="9">
        <v>13</v>
      </c>
      <c r="C27" s="10" t="s">
        <v>91</v>
      </c>
      <c r="D27" s="10" t="s">
        <v>92</v>
      </c>
      <c r="E27" s="10" t="s">
        <v>93</v>
      </c>
      <c r="F27" s="10" t="s">
        <v>23</v>
      </c>
      <c r="G27" s="10" t="s">
        <v>45</v>
      </c>
      <c r="H27" s="10" t="s">
        <v>46</v>
      </c>
      <c r="I27" s="10" t="s">
        <v>94</v>
      </c>
      <c r="J27" s="10">
        <v>3315200</v>
      </c>
      <c r="K27" s="10"/>
      <c r="L27" s="10" t="s">
        <v>95</v>
      </c>
      <c r="M27" s="11" t="s">
        <v>66</v>
      </c>
      <c r="N27" s="12" t="s">
        <v>37</v>
      </c>
    </row>
    <row r="28" spans="2:14" ht="30">
      <c r="B28" s="9">
        <v>14</v>
      </c>
      <c r="C28" s="10" t="s">
        <v>96</v>
      </c>
      <c r="D28" s="10" t="s">
        <v>97</v>
      </c>
      <c r="E28" s="10" t="s">
        <v>98</v>
      </c>
      <c r="F28" s="10" t="s">
        <v>23</v>
      </c>
      <c r="G28" s="10" t="s">
        <v>45</v>
      </c>
      <c r="H28" s="10" t="s">
        <v>46</v>
      </c>
      <c r="I28" s="10" t="s">
        <v>99</v>
      </c>
      <c r="J28" s="10" t="s">
        <v>100</v>
      </c>
      <c r="K28" s="10">
        <v>3135910</v>
      </c>
      <c r="L28" s="10" t="s">
        <v>101</v>
      </c>
      <c r="M28" s="11" t="s">
        <v>72</v>
      </c>
      <c r="N28" s="12" t="s">
        <v>37</v>
      </c>
    </row>
    <row r="29" spans="2:14">
      <c r="B29" s="9">
        <v>15</v>
      </c>
      <c r="C29" s="10" t="s">
        <v>102</v>
      </c>
      <c r="D29" s="10">
        <v>816007113</v>
      </c>
      <c r="E29" s="10" t="s">
        <v>103</v>
      </c>
      <c r="F29" s="10" t="s">
        <v>23</v>
      </c>
      <c r="G29" s="10" t="s">
        <v>45</v>
      </c>
      <c r="H29" s="10" t="s">
        <v>46</v>
      </c>
      <c r="I29" s="10" t="s">
        <v>104</v>
      </c>
      <c r="J29" s="10">
        <v>3363572</v>
      </c>
      <c r="K29" s="10">
        <v>3363579</v>
      </c>
      <c r="L29" s="10" t="s">
        <v>105</v>
      </c>
      <c r="M29" s="13" t="s">
        <v>106</v>
      </c>
      <c r="N29" s="12" t="s">
        <v>37</v>
      </c>
    </row>
    <row r="30" spans="2:14">
      <c r="B30" s="9">
        <v>16</v>
      </c>
      <c r="C30" s="10" t="s">
        <v>107</v>
      </c>
      <c r="D30" s="10" t="s">
        <v>108</v>
      </c>
      <c r="E30" s="10" t="s">
        <v>109</v>
      </c>
      <c r="F30" s="10" t="s">
        <v>23</v>
      </c>
      <c r="G30" s="10" t="s">
        <v>45</v>
      </c>
      <c r="H30" s="10" t="s">
        <v>46</v>
      </c>
      <c r="I30" s="10" t="s">
        <v>110</v>
      </c>
      <c r="J30" s="10">
        <v>3206320055</v>
      </c>
      <c r="K30" s="10" t="s">
        <v>111</v>
      </c>
      <c r="L30" s="10" t="s">
        <v>112</v>
      </c>
      <c r="M30" s="11" t="s">
        <v>59</v>
      </c>
      <c r="N30" s="12" t="s">
        <v>29</v>
      </c>
    </row>
    <row r="31" spans="2:14">
      <c r="B31" s="9">
        <v>17</v>
      </c>
      <c r="C31" s="10" t="s">
        <v>113</v>
      </c>
      <c r="D31" s="10" t="s">
        <v>114</v>
      </c>
      <c r="E31" s="10" t="s">
        <v>115</v>
      </c>
      <c r="F31" s="10" t="s">
        <v>23</v>
      </c>
      <c r="G31" s="10" t="s">
        <v>62</v>
      </c>
      <c r="H31" s="10" t="s">
        <v>63</v>
      </c>
      <c r="I31" s="10" t="s">
        <v>116</v>
      </c>
      <c r="J31" s="10">
        <v>3151818</v>
      </c>
      <c r="K31" s="10"/>
      <c r="L31" s="10" t="s">
        <v>117</v>
      </c>
      <c r="M31" s="11" t="s">
        <v>59</v>
      </c>
      <c r="N31" s="12" t="s">
        <v>37</v>
      </c>
    </row>
    <row r="32" spans="2:14">
      <c r="B32" s="9">
        <v>18</v>
      </c>
      <c r="C32" s="10" t="s">
        <v>118</v>
      </c>
      <c r="D32" s="10" t="s">
        <v>119</v>
      </c>
      <c r="E32" s="10" t="s">
        <v>120</v>
      </c>
      <c r="F32" s="10" t="s">
        <v>23</v>
      </c>
      <c r="G32" s="10" t="s">
        <v>45</v>
      </c>
      <c r="H32" s="10" t="s">
        <v>46</v>
      </c>
      <c r="I32" s="10" t="s">
        <v>121</v>
      </c>
      <c r="J32" s="10">
        <v>3367800</v>
      </c>
      <c r="K32" s="10"/>
      <c r="L32" s="10" t="s">
        <v>122</v>
      </c>
      <c r="M32" s="11" t="s">
        <v>59</v>
      </c>
      <c r="N32" s="12" t="s">
        <v>37</v>
      </c>
    </row>
    <row r="33" spans="2:14">
      <c r="B33" s="9">
        <v>19</v>
      </c>
      <c r="C33" s="10" t="s">
        <v>118</v>
      </c>
      <c r="D33" s="10" t="s">
        <v>119</v>
      </c>
      <c r="E33" s="10" t="s">
        <v>120</v>
      </c>
      <c r="F33" s="10" t="s">
        <v>23</v>
      </c>
      <c r="G33" s="10" t="s">
        <v>45</v>
      </c>
      <c r="H33" s="10" t="s">
        <v>46</v>
      </c>
      <c r="I33" s="10" t="s">
        <v>121</v>
      </c>
      <c r="J33" s="10">
        <v>3367800</v>
      </c>
      <c r="K33" s="10"/>
      <c r="L33" s="10" t="s">
        <v>122</v>
      </c>
      <c r="M33" s="11" t="s">
        <v>59</v>
      </c>
      <c r="N33" s="12" t="s">
        <v>37</v>
      </c>
    </row>
    <row r="34" spans="2:14" ht="30">
      <c r="B34" s="9">
        <v>20</v>
      </c>
      <c r="C34" s="10" t="s">
        <v>123</v>
      </c>
      <c r="D34" s="10">
        <v>900015339</v>
      </c>
      <c r="E34" s="10" t="s">
        <v>124</v>
      </c>
      <c r="F34" s="10" t="s">
        <v>23</v>
      </c>
      <c r="G34" s="10" t="s">
        <v>62</v>
      </c>
      <c r="H34" s="10" t="s">
        <v>63</v>
      </c>
      <c r="I34" s="10" t="s">
        <v>125</v>
      </c>
      <c r="J34" s="10" t="s">
        <v>126</v>
      </c>
      <c r="K34" s="10"/>
      <c r="L34" s="10" t="s">
        <v>127</v>
      </c>
      <c r="M34" s="11" t="s">
        <v>59</v>
      </c>
      <c r="N34" s="12" t="s">
        <v>37</v>
      </c>
    </row>
    <row r="35" spans="2:14">
      <c r="B35" s="9">
        <v>21</v>
      </c>
      <c r="C35" s="10" t="s">
        <v>128</v>
      </c>
      <c r="D35" s="10" t="s">
        <v>129</v>
      </c>
      <c r="E35" s="10" t="s">
        <v>130</v>
      </c>
      <c r="F35" s="10" t="s">
        <v>23</v>
      </c>
      <c r="G35" s="10" t="s">
        <v>45</v>
      </c>
      <c r="H35" s="10" t="s">
        <v>131</v>
      </c>
      <c r="I35" s="10" t="s">
        <v>132</v>
      </c>
      <c r="J35" s="10">
        <v>3136500</v>
      </c>
      <c r="K35" s="10"/>
      <c r="L35" s="10" t="s">
        <v>133</v>
      </c>
      <c r="M35" s="11" t="s">
        <v>43</v>
      </c>
      <c r="N35" s="12" t="s">
        <v>37</v>
      </c>
    </row>
    <row r="36" spans="2:14">
      <c r="B36" s="9">
        <v>22</v>
      </c>
      <c r="C36" s="10" t="s">
        <v>128</v>
      </c>
      <c r="D36" s="10" t="s">
        <v>129</v>
      </c>
      <c r="E36" s="10" t="s">
        <v>134</v>
      </c>
      <c r="F36" s="10" t="s">
        <v>23</v>
      </c>
      <c r="G36" s="10" t="s">
        <v>45</v>
      </c>
      <c r="H36" s="10" t="s">
        <v>131</v>
      </c>
      <c r="I36" s="10" t="s">
        <v>135</v>
      </c>
      <c r="J36" s="10" t="s">
        <v>136</v>
      </c>
      <c r="K36" s="10"/>
      <c r="L36" s="10" t="s">
        <v>137</v>
      </c>
      <c r="M36" s="11" t="s">
        <v>43</v>
      </c>
      <c r="N36" s="12" t="s">
        <v>37</v>
      </c>
    </row>
    <row r="37" spans="2:14" ht="30">
      <c r="B37" s="9">
        <v>23</v>
      </c>
      <c r="C37" s="10" t="s">
        <v>138</v>
      </c>
      <c r="D37" s="10" t="s">
        <v>139</v>
      </c>
      <c r="E37" s="10" t="s">
        <v>138</v>
      </c>
      <c r="F37" s="10" t="s">
        <v>23</v>
      </c>
      <c r="G37" s="10" t="s">
        <v>140</v>
      </c>
      <c r="H37" s="10" t="s">
        <v>141</v>
      </c>
      <c r="I37" s="10" t="s">
        <v>142</v>
      </c>
      <c r="J37" s="10">
        <v>3152200</v>
      </c>
      <c r="K37" s="10">
        <v>3301188</v>
      </c>
      <c r="L37" s="10" t="s">
        <v>143</v>
      </c>
      <c r="M37" s="11" t="s">
        <v>43</v>
      </c>
      <c r="N37" s="12" t="s">
        <v>37</v>
      </c>
    </row>
    <row r="38" spans="2:14">
      <c r="B38" s="9">
        <v>24</v>
      </c>
      <c r="C38" s="10" t="s">
        <v>144</v>
      </c>
      <c r="D38" s="10">
        <v>0</v>
      </c>
      <c r="E38" s="10" t="s">
        <v>145</v>
      </c>
      <c r="F38" s="10" t="s">
        <v>23</v>
      </c>
      <c r="G38" s="10" t="s">
        <v>140</v>
      </c>
      <c r="H38" s="10" t="s">
        <v>40</v>
      </c>
      <c r="I38" s="10" t="s">
        <v>146</v>
      </c>
      <c r="J38" s="10">
        <v>3679963</v>
      </c>
      <c r="K38" s="10"/>
      <c r="L38" s="10" t="s">
        <v>147</v>
      </c>
      <c r="M38" s="13" t="s">
        <v>148</v>
      </c>
      <c r="N38" s="12" t="s">
        <v>37</v>
      </c>
    </row>
    <row r="39" spans="2:14">
      <c r="B39" s="9">
        <v>25</v>
      </c>
      <c r="C39" s="10" t="s">
        <v>149</v>
      </c>
      <c r="D39" s="10">
        <v>0</v>
      </c>
      <c r="E39" s="10" t="s">
        <v>150</v>
      </c>
      <c r="F39" s="10" t="s">
        <v>23</v>
      </c>
      <c r="G39" s="10" t="s">
        <v>140</v>
      </c>
      <c r="H39" s="10" t="s">
        <v>40</v>
      </c>
      <c r="I39" s="10" t="s">
        <v>151</v>
      </c>
      <c r="J39" s="10" t="s">
        <v>152</v>
      </c>
      <c r="K39" s="10"/>
      <c r="L39" s="10" t="s">
        <v>153</v>
      </c>
      <c r="M39" s="13" t="s">
        <v>154</v>
      </c>
      <c r="N39" s="12" t="s">
        <v>37</v>
      </c>
    </row>
    <row r="40" spans="2:14">
      <c r="B40" s="9">
        <v>26</v>
      </c>
      <c r="C40" s="10" t="s">
        <v>155</v>
      </c>
      <c r="D40" s="10">
        <v>0</v>
      </c>
      <c r="E40" s="10" t="s">
        <v>156</v>
      </c>
      <c r="F40" s="10" t="s">
        <v>23</v>
      </c>
      <c r="G40" s="10" t="s">
        <v>140</v>
      </c>
      <c r="H40" s="10" t="s">
        <v>63</v>
      </c>
      <c r="I40" s="10" t="s">
        <v>157</v>
      </c>
      <c r="J40" s="10">
        <v>2147500</v>
      </c>
      <c r="K40" s="10"/>
      <c r="L40" s="10" t="s">
        <v>158</v>
      </c>
      <c r="M40" s="11" t="s">
        <v>43</v>
      </c>
      <c r="N40" s="12" t="s">
        <v>37</v>
      </c>
    </row>
    <row r="41" spans="2:14">
      <c r="B41" s="9">
        <v>27</v>
      </c>
      <c r="C41" s="10" t="s">
        <v>73</v>
      </c>
      <c r="D41" s="10">
        <v>900053090</v>
      </c>
      <c r="E41" s="10" t="s">
        <v>74</v>
      </c>
      <c r="F41" s="10" t="s">
        <v>23</v>
      </c>
      <c r="G41" s="10" t="s">
        <v>45</v>
      </c>
      <c r="H41" s="10" t="s">
        <v>46</v>
      </c>
      <c r="I41" s="10" t="s">
        <v>159</v>
      </c>
      <c r="J41" s="10">
        <v>3295597</v>
      </c>
      <c r="K41" s="10">
        <v>3170090</v>
      </c>
      <c r="L41" s="10" t="s">
        <v>160</v>
      </c>
      <c r="M41" s="11" t="s">
        <v>43</v>
      </c>
      <c r="N41" s="12" t="s">
        <v>37</v>
      </c>
    </row>
    <row r="42" spans="2:14">
      <c r="B42" s="9">
        <v>28</v>
      </c>
      <c r="C42" s="10" t="s">
        <v>161</v>
      </c>
      <c r="D42" s="10" t="s">
        <v>162</v>
      </c>
      <c r="E42" s="10" t="s">
        <v>161</v>
      </c>
      <c r="F42" s="10" t="s">
        <v>23</v>
      </c>
      <c r="G42" s="10" t="s">
        <v>45</v>
      </c>
      <c r="H42" s="10" t="s">
        <v>131</v>
      </c>
      <c r="I42" s="10" t="s">
        <v>163</v>
      </c>
      <c r="J42" s="10">
        <v>3302507</v>
      </c>
      <c r="K42" s="10">
        <v>3302460</v>
      </c>
      <c r="L42" s="10" t="s">
        <v>164</v>
      </c>
      <c r="M42" s="13" t="s">
        <v>72</v>
      </c>
      <c r="N42" s="12" t="s">
        <v>29</v>
      </c>
    </row>
    <row r="43" spans="2:14">
      <c r="B43" s="9">
        <v>29</v>
      </c>
      <c r="C43" s="10" t="s">
        <v>165</v>
      </c>
      <c r="D43" s="10" t="s">
        <v>166</v>
      </c>
      <c r="E43" s="10" t="s">
        <v>167</v>
      </c>
      <c r="F43" s="10" t="s">
        <v>23</v>
      </c>
      <c r="G43" s="10" t="s">
        <v>62</v>
      </c>
      <c r="H43" s="10" t="s">
        <v>63</v>
      </c>
      <c r="I43" s="10" t="s">
        <v>168</v>
      </c>
      <c r="J43" s="10">
        <v>3379538</v>
      </c>
      <c r="K43" s="10">
        <v>3379426</v>
      </c>
      <c r="L43" s="10" t="s">
        <v>169</v>
      </c>
      <c r="M43" s="11" t="s">
        <v>43</v>
      </c>
      <c r="N43" s="12" t="s">
        <v>37</v>
      </c>
    </row>
    <row r="44" spans="2:14">
      <c r="B44" s="9">
        <v>30</v>
      </c>
      <c r="C44" s="10" t="s">
        <v>170</v>
      </c>
      <c r="D44" s="10">
        <v>816004182</v>
      </c>
      <c r="E44" s="10" t="s">
        <v>171</v>
      </c>
      <c r="F44" s="10" t="s">
        <v>23</v>
      </c>
      <c r="G44" s="10" t="s">
        <v>45</v>
      </c>
      <c r="H44" s="10" t="s">
        <v>46</v>
      </c>
      <c r="I44" s="10" t="s">
        <v>172</v>
      </c>
      <c r="J44" s="10">
        <v>3295555</v>
      </c>
      <c r="K44" s="10"/>
      <c r="L44" s="10" t="s">
        <v>173</v>
      </c>
      <c r="M44" s="11" t="s">
        <v>43</v>
      </c>
      <c r="N44" s="12" t="s">
        <v>37</v>
      </c>
    </row>
    <row r="45" spans="2:14">
      <c r="B45" s="9">
        <v>31</v>
      </c>
      <c r="C45" s="10" t="s">
        <v>174</v>
      </c>
      <c r="D45" s="10" t="s">
        <v>175</v>
      </c>
      <c r="E45" s="10" t="s">
        <v>176</v>
      </c>
      <c r="F45" s="10" t="s">
        <v>23</v>
      </c>
      <c r="G45" s="10" t="s">
        <v>62</v>
      </c>
      <c r="H45" s="10" t="s">
        <v>63</v>
      </c>
      <c r="I45" s="10" t="s">
        <v>177</v>
      </c>
      <c r="J45" s="10">
        <v>3262006</v>
      </c>
      <c r="K45" s="10"/>
      <c r="L45" s="10" t="s">
        <v>178</v>
      </c>
      <c r="M45" s="11" t="s">
        <v>59</v>
      </c>
      <c r="N45" s="12" t="s">
        <v>37</v>
      </c>
    </row>
    <row r="46" spans="2:14">
      <c r="B46" s="9">
        <v>32</v>
      </c>
      <c r="C46" s="10" t="s">
        <v>179</v>
      </c>
      <c r="D46" s="10" t="s">
        <v>180</v>
      </c>
      <c r="E46" s="10" t="s">
        <v>181</v>
      </c>
      <c r="F46" s="10" t="s">
        <v>23</v>
      </c>
      <c r="G46" s="10" t="s">
        <v>45</v>
      </c>
      <c r="H46" s="10" t="s">
        <v>182</v>
      </c>
      <c r="I46" s="10" t="s">
        <v>183</v>
      </c>
      <c r="J46" s="10">
        <v>3151515</v>
      </c>
      <c r="K46" s="10">
        <v>3151525</v>
      </c>
      <c r="L46" s="10" t="s">
        <v>184</v>
      </c>
      <c r="M46" s="11" t="s">
        <v>59</v>
      </c>
      <c r="N46" s="14" t="s">
        <v>185</v>
      </c>
    </row>
    <row r="47" spans="2:14">
      <c r="B47" s="9">
        <v>33</v>
      </c>
      <c r="C47" s="10" t="s">
        <v>186</v>
      </c>
      <c r="D47" s="10" t="s">
        <v>187</v>
      </c>
      <c r="E47" s="10" t="s">
        <v>188</v>
      </c>
      <c r="F47" s="10" t="s">
        <v>23</v>
      </c>
      <c r="G47" s="10" t="s">
        <v>62</v>
      </c>
      <c r="H47" s="10" t="s">
        <v>63</v>
      </c>
      <c r="I47" s="10" t="s">
        <v>189</v>
      </c>
      <c r="J47" s="10">
        <v>3357323</v>
      </c>
      <c r="K47" s="10"/>
      <c r="L47" s="10" t="s">
        <v>190</v>
      </c>
      <c r="M47" s="11" t="s">
        <v>59</v>
      </c>
      <c r="N47" s="12" t="s">
        <v>37</v>
      </c>
    </row>
    <row r="48" spans="2:14" ht="30">
      <c r="B48" s="9">
        <v>34</v>
      </c>
      <c r="C48" s="10" t="s">
        <v>191</v>
      </c>
      <c r="D48" s="10" t="s">
        <v>192</v>
      </c>
      <c r="E48" s="10" t="s">
        <v>193</v>
      </c>
      <c r="F48" s="10" t="s">
        <v>23</v>
      </c>
      <c r="G48" s="10" t="s">
        <v>194</v>
      </c>
      <c r="H48" s="10" t="s">
        <v>63</v>
      </c>
      <c r="I48" s="10" t="s">
        <v>195</v>
      </c>
      <c r="J48" s="10">
        <v>3356196</v>
      </c>
      <c r="K48" s="10"/>
      <c r="L48" s="10" t="s">
        <v>196</v>
      </c>
      <c r="M48" s="11" t="s">
        <v>59</v>
      </c>
      <c r="N48" s="12" t="s">
        <v>37</v>
      </c>
    </row>
    <row r="49" spans="2:14">
      <c r="B49" s="9">
        <v>35</v>
      </c>
      <c r="C49" s="10" t="s">
        <v>197</v>
      </c>
      <c r="D49" s="10">
        <v>900121750</v>
      </c>
      <c r="E49" s="10" t="s">
        <v>198</v>
      </c>
      <c r="F49" s="10" t="s">
        <v>23</v>
      </c>
      <c r="G49" s="10" t="s">
        <v>140</v>
      </c>
      <c r="H49" s="10" t="s">
        <v>40</v>
      </c>
      <c r="I49" s="10" t="s">
        <v>199</v>
      </c>
      <c r="J49" s="10">
        <v>3346934</v>
      </c>
      <c r="K49" s="10" t="s">
        <v>200</v>
      </c>
      <c r="L49" s="10" t="s">
        <v>201</v>
      </c>
      <c r="M49" s="11" t="s">
        <v>59</v>
      </c>
      <c r="N49" s="12" t="s">
        <v>37</v>
      </c>
    </row>
    <row r="50" spans="2:14" ht="30">
      <c r="B50" s="9">
        <v>36</v>
      </c>
      <c r="C50" s="10" t="s">
        <v>202</v>
      </c>
      <c r="D50" s="10">
        <v>9005090262</v>
      </c>
      <c r="E50" s="10" t="s">
        <v>203</v>
      </c>
      <c r="F50" s="10" t="s">
        <v>23</v>
      </c>
      <c r="G50" s="10" t="s">
        <v>45</v>
      </c>
      <c r="H50" s="10" t="s">
        <v>46</v>
      </c>
      <c r="I50" s="10" t="s">
        <v>204</v>
      </c>
      <c r="J50" s="10">
        <v>3183398246</v>
      </c>
      <c r="K50" s="10" t="s">
        <v>205</v>
      </c>
      <c r="L50" s="10" t="s">
        <v>206</v>
      </c>
      <c r="M50" s="11" t="s">
        <v>59</v>
      </c>
      <c r="N50" s="12" t="s">
        <v>37</v>
      </c>
    </row>
    <row r="51" spans="2:14">
      <c r="B51" s="9">
        <v>37</v>
      </c>
      <c r="C51" s="10" t="s">
        <v>207</v>
      </c>
      <c r="D51" s="10" t="s">
        <v>208</v>
      </c>
      <c r="E51" s="10" t="s">
        <v>209</v>
      </c>
      <c r="F51" s="10" t="s">
        <v>23</v>
      </c>
      <c r="G51" s="10" t="s">
        <v>62</v>
      </c>
      <c r="H51" s="10" t="s">
        <v>210</v>
      </c>
      <c r="I51" s="10" t="s">
        <v>211</v>
      </c>
      <c r="J51" s="10">
        <v>3641615</v>
      </c>
      <c r="K51" s="10"/>
      <c r="L51" s="10" t="s">
        <v>212</v>
      </c>
      <c r="M51" s="11" t="s">
        <v>59</v>
      </c>
      <c r="N51" s="12" t="s">
        <v>37</v>
      </c>
    </row>
    <row r="52" spans="2:14">
      <c r="B52" s="9">
        <v>38</v>
      </c>
      <c r="C52" s="10" t="s">
        <v>213</v>
      </c>
      <c r="D52" s="10" t="s">
        <v>214</v>
      </c>
      <c r="E52" s="10" t="s">
        <v>215</v>
      </c>
      <c r="F52" s="10" t="s">
        <v>23</v>
      </c>
      <c r="G52" s="10" t="s">
        <v>62</v>
      </c>
      <c r="H52" s="10" t="s">
        <v>63</v>
      </c>
      <c r="I52" s="10" t="s">
        <v>216</v>
      </c>
      <c r="J52" s="10">
        <v>3330101</v>
      </c>
      <c r="K52" s="10"/>
      <c r="L52" s="10" t="s">
        <v>217</v>
      </c>
      <c r="M52" s="11" t="s">
        <v>66</v>
      </c>
      <c r="N52" s="12" t="s">
        <v>29</v>
      </c>
    </row>
    <row r="53" spans="2:14" ht="30">
      <c r="B53" s="9">
        <v>39</v>
      </c>
      <c r="C53" s="10" t="s">
        <v>218</v>
      </c>
      <c r="D53" s="10">
        <v>8914000887</v>
      </c>
      <c r="E53" s="10" t="s">
        <v>218</v>
      </c>
      <c r="F53" s="10" t="s">
        <v>23</v>
      </c>
      <c r="G53" s="10" t="s">
        <v>45</v>
      </c>
      <c r="H53" s="10" t="s">
        <v>46</v>
      </c>
      <c r="I53" s="10" t="s">
        <v>219</v>
      </c>
      <c r="J53" s="10" t="s">
        <v>220</v>
      </c>
      <c r="K53" s="10">
        <v>3366972</v>
      </c>
      <c r="L53" s="10" t="s">
        <v>221</v>
      </c>
      <c r="M53" s="11" t="s">
        <v>66</v>
      </c>
      <c r="N53" s="12" t="s">
        <v>37</v>
      </c>
    </row>
    <row r="54" spans="2:14" ht="30">
      <c r="B54" s="9">
        <v>40</v>
      </c>
      <c r="C54" s="10" t="s">
        <v>222</v>
      </c>
      <c r="D54" s="10">
        <v>900460864</v>
      </c>
      <c r="E54" s="10" t="s">
        <v>223</v>
      </c>
      <c r="F54" s="10" t="s">
        <v>23</v>
      </c>
      <c r="G54" s="10" t="s">
        <v>45</v>
      </c>
      <c r="H54" s="10" t="s">
        <v>46</v>
      </c>
      <c r="I54" s="10" t="s">
        <v>224</v>
      </c>
      <c r="J54" s="10">
        <v>3453970</v>
      </c>
      <c r="K54" s="10">
        <v>3453970</v>
      </c>
      <c r="L54" s="10" t="s">
        <v>225</v>
      </c>
      <c r="M54" s="11" t="s">
        <v>59</v>
      </c>
      <c r="N54" s="12" t="s">
        <v>37</v>
      </c>
    </row>
    <row r="55" spans="2:14" ht="30">
      <c r="B55" s="9">
        <v>41</v>
      </c>
      <c r="C55" s="10" t="s">
        <v>226</v>
      </c>
      <c r="D55" s="10">
        <v>800196002</v>
      </c>
      <c r="E55" s="10" t="s">
        <v>227</v>
      </c>
      <c r="F55" s="10" t="s">
        <v>23</v>
      </c>
      <c r="G55" s="10" t="s">
        <v>45</v>
      </c>
      <c r="H55" s="10" t="s">
        <v>131</v>
      </c>
      <c r="I55" s="10" t="s">
        <v>228</v>
      </c>
      <c r="J55" s="10">
        <v>3350018</v>
      </c>
      <c r="K55" s="10"/>
      <c r="L55" s="10" t="s">
        <v>229</v>
      </c>
      <c r="M55" s="11" t="s">
        <v>43</v>
      </c>
      <c r="N55" s="12" t="s">
        <v>37</v>
      </c>
    </row>
    <row r="56" spans="2:14" ht="30">
      <c r="B56" s="9">
        <v>42</v>
      </c>
      <c r="C56" s="10" t="s">
        <v>230</v>
      </c>
      <c r="D56" s="10" t="s">
        <v>231</v>
      </c>
      <c r="E56" s="10" t="s">
        <v>232</v>
      </c>
      <c r="F56" s="10" t="s">
        <v>23</v>
      </c>
      <c r="G56" s="10" t="s">
        <v>62</v>
      </c>
      <c r="H56" s="10" t="s">
        <v>63</v>
      </c>
      <c r="I56" s="10" t="s">
        <v>233</v>
      </c>
      <c r="J56" s="10">
        <v>3402282</v>
      </c>
      <c r="K56" s="10">
        <v>3402282</v>
      </c>
      <c r="L56" s="10" t="s">
        <v>234</v>
      </c>
      <c r="M56" s="11" t="s">
        <v>28</v>
      </c>
      <c r="N56" s="12" t="s">
        <v>37</v>
      </c>
    </row>
    <row r="57" spans="2:14">
      <c r="B57" s="9">
        <v>43</v>
      </c>
      <c r="C57" s="10" t="s">
        <v>235</v>
      </c>
      <c r="D57" s="10" t="s">
        <v>236</v>
      </c>
      <c r="E57" s="10" t="s">
        <v>235</v>
      </c>
      <c r="F57" s="10" t="s">
        <v>23</v>
      </c>
      <c r="G57" s="10" t="s">
        <v>62</v>
      </c>
      <c r="H57" s="10" t="s">
        <v>237</v>
      </c>
      <c r="I57" s="10" t="s">
        <v>238</v>
      </c>
      <c r="J57" s="10">
        <v>3316464</v>
      </c>
      <c r="K57" s="10">
        <v>0</v>
      </c>
      <c r="L57" s="10" t="s">
        <v>239</v>
      </c>
      <c r="M57" s="11" t="s">
        <v>72</v>
      </c>
      <c r="N57" s="12" t="s">
        <v>37</v>
      </c>
    </row>
    <row r="58" spans="2:14">
      <c r="B58" s="9">
        <v>44</v>
      </c>
      <c r="C58" s="10" t="s">
        <v>240</v>
      </c>
      <c r="D58" s="10" t="s">
        <v>241</v>
      </c>
      <c r="E58" s="10" t="s">
        <v>242</v>
      </c>
      <c r="F58" s="10" t="s">
        <v>23</v>
      </c>
      <c r="G58" s="10" t="s">
        <v>243</v>
      </c>
      <c r="H58" s="10" t="s">
        <v>244</v>
      </c>
      <c r="I58" s="10" t="s">
        <v>245</v>
      </c>
      <c r="J58" s="10">
        <v>2114800</v>
      </c>
      <c r="K58" s="10">
        <v>2149812</v>
      </c>
      <c r="L58" s="10" t="s">
        <v>246</v>
      </c>
      <c r="M58" s="11" t="s">
        <v>43</v>
      </c>
      <c r="N58" s="12" t="s">
        <v>37</v>
      </c>
    </row>
    <row r="59" spans="2:14">
      <c r="B59" s="9">
        <v>45</v>
      </c>
      <c r="C59" s="10" t="s">
        <v>247</v>
      </c>
      <c r="D59" s="10" t="s">
        <v>248</v>
      </c>
      <c r="E59" s="10" t="s">
        <v>249</v>
      </c>
      <c r="F59" s="10" t="s">
        <v>23</v>
      </c>
      <c r="G59" s="10" t="s">
        <v>140</v>
      </c>
      <c r="H59" s="10" t="s">
        <v>40</v>
      </c>
      <c r="I59" s="10" t="s">
        <v>250</v>
      </c>
      <c r="J59" s="10">
        <v>3137300</v>
      </c>
      <c r="K59" s="10">
        <v>3213206</v>
      </c>
      <c r="L59" s="10" t="s">
        <v>251</v>
      </c>
      <c r="M59" s="11" t="s">
        <v>28</v>
      </c>
      <c r="N59" s="12" t="s">
        <v>29</v>
      </c>
    </row>
    <row r="60" spans="2:14">
      <c r="B60" s="9">
        <v>46</v>
      </c>
      <c r="C60" s="10" t="s">
        <v>252</v>
      </c>
      <c r="D60" s="10" t="s">
        <v>253</v>
      </c>
      <c r="E60" s="10" t="s">
        <v>254</v>
      </c>
      <c r="F60" s="10" t="s">
        <v>23</v>
      </c>
      <c r="G60" s="10" t="s">
        <v>45</v>
      </c>
      <c r="H60" s="10" t="s">
        <v>46</v>
      </c>
      <c r="I60" s="10" t="s">
        <v>255</v>
      </c>
      <c r="J60" s="10">
        <v>3248444</v>
      </c>
      <c r="K60" s="10"/>
      <c r="L60" s="10" t="s">
        <v>256</v>
      </c>
      <c r="M60" s="11" t="s">
        <v>66</v>
      </c>
      <c r="N60" s="12" t="s">
        <v>37</v>
      </c>
    </row>
    <row r="61" spans="2:14" ht="45">
      <c r="B61" s="9">
        <v>47</v>
      </c>
      <c r="C61" s="10" t="s">
        <v>257</v>
      </c>
      <c r="D61" s="10" t="s">
        <v>258</v>
      </c>
      <c r="E61" s="10" t="s">
        <v>259</v>
      </c>
      <c r="F61" s="10" t="s">
        <v>23</v>
      </c>
      <c r="G61" s="10" t="s">
        <v>62</v>
      </c>
      <c r="H61" s="10" t="s">
        <v>63</v>
      </c>
      <c r="I61" s="10" t="s">
        <v>260</v>
      </c>
      <c r="J61" s="10" t="s">
        <v>261</v>
      </c>
      <c r="K61" s="10" t="s">
        <v>262</v>
      </c>
      <c r="L61" s="10" t="s">
        <v>263</v>
      </c>
      <c r="M61" s="11" t="s">
        <v>72</v>
      </c>
      <c r="N61" s="12" t="s">
        <v>37</v>
      </c>
    </row>
    <row r="62" spans="2:14">
      <c r="B62" s="9">
        <v>48</v>
      </c>
      <c r="C62" s="10" t="s">
        <v>264</v>
      </c>
      <c r="D62" s="10">
        <v>819006966</v>
      </c>
      <c r="E62" s="10" t="s">
        <v>265</v>
      </c>
      <c r="F62" s="10" t="s">
        <v>23</v>
      </c>
      <c r="G62" s="10" t="s">
        <v>45</v>
      </c>
      <c r="H62" s="10" t="s">
        <v>46</v>
      </c>
      <c r="I62" s="10" t="s">
        <v>266</v>
      </c>
      <c r="J62" s="10">
        <v>3112700</v>
      </c>
      <c r="K62" s="10">
        <v>3112700</v>
      </c>
      <c r="L62" s="10" t="s">
        <v>267</v>
      </c>
      <c r="M62" s="11" t="s">
        <v>59</v>
      </c>
      <c r="N62" s="12" t="s">
        <v>37</v>
      </c>
    </row>
    <row r="63" spans="2:14" ht="30">
      <c r="B63" s="9">
        <v>49</v>
      </c>
      <c r="C63" s="10" t="s">
        <v>268</v>
      </c>
      <c r="D63" s="10" t="s">
        <v>269</v>
      </c>
      <c r="E63" s="10" t="s">
        <v>270</v>
      </c>
      <c r="F63" s="10" t="s">
        <v>23</v>
      </c>
      <c r="G63" s="10" t="s">
        <v>62</v>
      </c>
      <c r="H63" s="10" t="s">
        <v>271</v>
      </c>
      <c r="I63" s="10" t="s">
        <v>272</v>
      </c>
      <c r="J63" s="10">
        <v>3136500</v>
      </c>
      <c r="K63" s="10"/>
      <c r="L63" s="10" t="s">
        <v>273</v>
      </c>
      <c r="M63" s="11" t="s">
        <v>43</v>
      </c>
      <c r="N63" s="12" t="s">
        <v>37</v>
      </c>
    </row>
    <row r="64" spans="2:14">
      <c r="B64" s="9">
        <v>50</v>
      </c>
      <c r="C64" s="10" t="s">
        <v>274</v>
      </c>
      <c r="D64" s="10" t="s">
        <v>269</v>
      </c>
      <c r="E64" s="10" t="s">
        <v>275</v>
      </c>
      <c r="F64" s="10" t="s">
        <v>23</v>
      </c>
      <c r="G64" s="10" t="s">
        <v>62</v>
      </c>
      <c r="H64" s="10" t="s">
        <v>271</v>
      </c>
      <c r="I64" s="10" t="s">
        <v>276</v>
      </c>
      <c r="J64" s="10">
        <v>3136500</v>
      </c>
      <c r="K64" s="10">
        <v>3301117</v>
      </c>
      <c r="L64" s="10" t="s">
        <v>137</v>
      </c>
      <c r="M64" s="11" t="s">
        <v>43</v>
      </c>
      <c r="N64" s="12" t="s">
        <v>37</v>
      </c>
    </row>
    <row r="65" spans="2:15">
      <c r="B65" s="9">
        <v>51</v>
      </c>
      <c r="C65" s="10" t="s">
        <v>277</v>
      </c>
      <c r="D65" s="10" t="s">
        <v>278</v>
      </c>
      <c r="E65" s="10" t="s">
        <v>279</v>
      </c>
      <c r="F65" s="10" t="s">
        <v>23</v>
      </c>
      <c r="G65" s="10" t="s">
        <v>62</v>
      </c>
      <c r="H65" s="10" t="s">
        <v>271</v>
      </c>
      <c r="I65" s="10" t="s">
        <v>280</v>
      </c>
      <c r="J65" s="10">
        <v>3306262</v>
      </c>
      <c r="K65" s="10"/>
      <c r="L65" s="10" t="s">
        <v>281</v>
      </c>
      <c r="M65" s="11" t="s">
        <v>43</v>
      </c>
      <c r="N65" s="12" t="s">
        <v>37</v>
      </c>
    </row>
    <row r="66" spans="2:15" ht="30">
      <c r="B66" s="9">
        <v>52</v>
      </c>
      <c r="C66" s="10" t="s">
        <v>282</v>
      </c>
      <c r="D66" s="10" t="s">
        <v>283</v>
      </c>
      <c r="E66" s="10" t="s">
        <v>284</v>
      </c>
      <c r="F66" s="10" t="s">
        <v>23</v>
      </c>
      <c r="G66" s="10" t="s">
        <v>62</v>
      </c>
      <c r="H66" s="10" t="s">
        <v>271</v>
      </c>
      <c r="I66" s="10" t="s">
        <v>285</v>
      </c>
      <c r="J66" s="10">
        <v>3135500</v>
      </c>
      <c r="K66" s="10"/>
      <c r="L66" s="10" t="s">
        <v>286</v>
      </c>
      <c r="M66" s="11" t="s">
        <v>43</v>
      </c>
      <c r="N66" s="12" t="s">
        <v>37</v>
      </c>
    </row>
    <row r="67" spans="2:15">
      <c r="B67" s="9">
        <v>53</v>
      </c>
      <c r="C67" s="10" t="s">
        <v>287</v>
      </c>
      <c r="D67" s="10">
        <v>891480000</v>
      </c>
      <c r="E67" s="10" t="s">
        <v>287</v>
      </c>
      <c r="F67" s="10" t="s">
        <v>23</v>
      </c>
      <c r="G67" s="10" t="s">
        <v>45</v>
      </c>
      <c r="H67" s="10" t="s">
        <v>46</v>
      </c>
      <c r="I67" s="10" t="s">
        <v>288</v>
      </c>
      <c r="J67" s="10">
        <v>3135614</v>
      </c>
      <c r="K67" s="10">
        <v>3135700</v>
      </c>
      <c r="L67" s="10" t="s">
        <v>289</v>
      </c>
      <c r="M67" s="11" t="s">
        <v>59</v>
      </c>
      <c r="N67" s="12" t="s">
        <v>37</v>
      </c>
    </row>
    <row r="68" spans="2:15">
      <c r="B68" s="9">
        <v>54</v>
      </c>
      <c r="C68" s="10" t="s">
        <v>290</v>
      </c>
      <c r="D68" s="10" t="s">
        <v>291</v>
      </c>
      <c r="E68" s="10" t="s">
        <v>292</v>
      </c>
      <c r="F68" s="10" t="s">
        <v>23</v>
      </c>
      <c r="G68" s="10" t="s">
        <v>45</v>
      </c>
      <c r="H68" s="10" t="s">
        <v>46</v>
      </c>
      <c r="I68" s="10" t="s">
        <v>293</v>
      </c>
      <c r="J68" s="10">
        <v>3386999</v>
      </c>
      <c r="K68" s="10"/>
      <c r="L68" s="10" t="s">
        <v>294</v>
      </c>
      <c r="M68" s="13" t="s">
        <v>295</v>
      </c>
      <c r="N68" s="12" t="s">
        <v>37</v>
      </c>
    </row>
    <row r="69" spans="2:15">
      <c r="B69" s="9">
        <v>55</v>
      </c>
      <c r="C69" s="10" t="s">
        <v>296</v>
      </c>
      <c r="D69" s="10" t="s">
        <v>297</v>
      </c>
      <c r="E69" s="10" t="s">
        <v>296</v>
      </c>
      <c r="F69" s="10" t="s">
        <v>23</v>
      </c>
      <c r="G69" s="10" t="s">
        <v>298</v>
      </c>
      <c r="H69" s="10" t="s">
        <v>299</v>
      </c>
      <c r="I69" s="10" t="s">
        <v>300</v>
      </c>
      <c r="J69" s="10">
        <v>2236060</v>
      </c>
      <c r="K69" s="10"/>
      <c r="L69" s="10" t="s">
        <v>301</v>
      </c>
      <c r="M69" s="11" t="s">
        <v>43</v>
      </c>
      <c r="N69" s="12" t="s">
        <v>37</v>
      </c>
    </row>
    <row r="70" spans="2:15" ht="45">
      <c r="B70" s="9">
        <v>56</v>
      </c>
      <c r="C70" s="10" t="s">
        <v>302</v>
      </c>
      <c r="D70" s="10" t="s">
        <v>303</v>
      </c>
      <c r="E70" s="10" t="s">
        <v>304</v>
      </c>
      <c r="F70" s="10" t="s">
        <v>23</v>
      </c>
      <c r="G70" s="10" t="s">
        <v>45</v>
      </c>
      <c r="H70" s="10" t="s">
        <v>46</v>
      </c>
      <c r="I70" s="10" t="s">
        <v>305</v>
      </c>
      <c r="J70" s="10" t="s">
        <v>306</v>
      </c>
      <c r="K70" s="10">
        <v>3341166</v>
      </c>
      <c r="L70" s="10" t="s">
        <v>307</v>
      </c>
      <c r="M70" s="13" t="s">
        <v>308</v>
      </c>
      <c r="N70" s="12" t="s">
        <v>29</v>
      </c>
    </row>
    <row r="71" spans="2:15" ht="60">
      <c r="B71" s="9">
        <v>57</v>
      </c>
      <c r="C71" s="10" t="s">
        <v>309</v>
      </c>
      <c r="D71" s="10" t="s">
        <v>303</v>
      </c>
      <c r="E71" s="10" t="s">
        <v>310</v>
      </c>
      <c r="F71" s="10" t="s">
        <v>23</v>
      </c>
      <c r="G71" s="10" t="s">
        <v>62</v>
      </c>
      <c r="H71" s="10" t="s">
        <v>63</v>
      </c>
      <c r="I71" s="10" t="s">
        <v>311</v>
      </c>
      <c r="J71" s="10">
        <v>3007818202</v>
      </c>
      <c r="K71" s="10"/>
      <c r="L71" s="10" t="s">
        <v>312</v>
      </c>
      <c r="M71" s="11" t="s">
        <v>28</v>
      </c>
      <c r="N71" s="14" t="s">
        <v>313</v>
      </c>
    </row>
    <row r="72" spans="2:15" ht="30">
      <c r="B72" s="9">
        <v>58</v>
      </c>
      <c r="C72" s="10" t="s">
        <v>314</v>
      </c>
      <c r="D72" s="10" t="s">
        <v>303</v>
      </c>
      <c r="E72" s="10" t="s">
        <v>314</v>
      </c>
      <c r="F72" s="10" t="s">
        <v>23</v>
      </c>
      <c r="G72" s="10" t="s">
        <v>45</v>
      </c>
      <c r="H72" s="10" t="s">
        <v>131</v>
      </c>
      <c r="I72" s="10" t="s">
        <v>315</v>
      </c>
      <c r="J72" s="10">
        <v>3281790</v>
      </c>
      <c r="K72" s="10" t="s">
        <v>316</v>
      </c>
      <c r="L72" s="10" t="s">
        <v>317</v>
      </c>
      <c r="M72" s="11" t="s">
        <v>43</v>
      </c>
      <c r="N72" s="12" t="s">
        <v>37</v>
      </c>
    </row>
    <row r="73" spans="2:15" ht="15.75">
      <c r="B73" s="15"/>
    </row>
    <row r="74" spans="2:15" ht="81" customHeight="1">
      <c r="B74" s="7" t="s">
        <v>7</v>
      </c>
      <c r="C74" s="16" t="s">
        <v>318</v>
      </c>
      <c r="D74" s="17" t="s">
        <v>319</v>
      </c>
      <c r="E74" s="18"/>
      <c r="F74" s="19"/>
      <c r="G74" s="20"/>
      <c r="H74" s="20"/>
      <c r="I74" s="21"/>
      <c r="J74" s="20"/>
      <c r="K74" s="20"/>
      <c r="L74" s="20"/>
      <c r="M74" s="20"/>
      <c r="N74" s="22"/>
      <c r="O74" s="23"/>
    </row>
    <row r="75" spans="2:15" ht="15.75">
      <c r="B75" s="9">
        <v>1</v>
      </c>
      <c r="C75" s="24" t="s">
        <v>320</v>
      </c>
      <c r="D75" s="25">
        <v>5</v>
      </c>
      <c r="E75" s="26"/>
      <c r="F75" s="27"/>
      <c r="G75" s="20"/>
      <c r="H75" s="20"/>
      <c r="I75" s="21"/>
      <c r="J75" s="20"/>
      <c r="K75" s="20"/>
      <c r="L75" s="20"/>
      <c r="M75" s="20"/>
      <c r="N75" s="22"/>
      <c r="O75" s="23"/>
    </row>
    <row r="76" spans="2:15" ht="15.75">
      <c r="B76" s="9">
        <v>2</v>
      </c>
      <c r="C76" s="24" t="s">
        <v>320</v>
      </c>
      <c r="D76" s="28">
        <v>5</v>
      </c>
      <c r="E76" s="26"/>
      <c r="F76" s="27"/>
      <c r="G76" s="20"/>
      <c r="H76" s="20"/>
      <c r="I76" s="21"/>
      <c r="J76" s="20"/>
      <c r="K76" s="20"/>
      <c r="L76" s="20"/>
      <c r="M76" s="20"/>
      <c r="N76" s="22"/>
      <c r="O76" s="23"/>
    </row>
    <row r="77" spans="2:15" ht="15.75">
      <c r="B77" s="9">
        <v>3</v>
      </c>
      <c r="C77" s="24" t="s">
        <v>321</v>
      </c>
      <c r="D77" s="28">
        <v>4</v>
      </c>
      <c r="E77" s="26"/>
      <c r="F77" s="27"/>
      <c r="G77" s="20"/>
      <c r="H77" s="20"/>
      <c r="I77" s="21"/>
      <c r="J77" s="20"/>
      <c r="K77" s="20"/>
      <c r="L77" s="20"/>
      <c r="M77" s="20"/>
      <c r="N77" s="22"/>
      <c r="O77" s="23"/>
    </row>
    <row r="78" spans="2:15" ht="15.75">
      <c r="B78" s="9">
        <v>4</v>
      </c>
      <c r="C78" s="24" t="s">
        <v>321</v>
      </c>
      <c r="D78" s="28">
        <v>4</v>
      </c>
      <c r="E78" s="26"/>
      <c r="F78" s="27"/>
      <c r="G78" s="20"/>
      <c r="H78" s="20"/>
      <c r="I78" s="21"/>
      <c r="J78" s="20"/>
      <c r="K78" s="20"/>
      <c r="L78" s="20"/>
      <c r="M78" s="20"/>
      <c r="N78" s="22"/>
      <c r="O78" s="23"/>
    </row>
    <row r="79" spans="2:15" ht="15.75">
      <c r="B79" s="9">
        <v>5</v>
      </c>
      <c r="C79" s="24" t="s">
        <v>320</v>
      </c>
      <c r="D79" s="28">
        <v>5</v>
      </c>
      <c r="E79" s="26"/>
      <c r="F79" s="27"/>
      <c r="G79" s="20"/>
      <c r="H79" s="20"/>
      <c r="I79" s="21"/>
      <c r="J79" s="20"/>
      <c r="K79" s="20"/>
      <c r="L79" s="20"/>
      <c r="M79" s="20"/>
      <c r="N79" s="22"/>
      <c r="O79" s="23"/>
    </row>
    <row r="80" spans="2:15" ht="15.75">
      <c r="B80" s="9">
        <v>6</v>
      </c>
      <c r="C80" s="24" t="s">
        <v>321</v>
      </c>
      <c r="D80" s="28">
        <v>5</v>
      </c>
      <c r="E80" s="26"/>
      <c r="F80" s="27"/>
      <c r="G80" s="20"/>
      <c r="H80" s="20"/>
      <c r="I80" s="21"/>
      <c r="J80" s="20"/>
      <c r="K80" s="20"/>
      <c r="L80" s="20"/>
      <c r="M80" s="20"/>
      <c r="N80" s="22"/>
      <c r="O80" s="23"/>
    </row>
    <row r="81" spans="2:15" ht="15.75">
      <c r="B81" s="9">
        <v>7</v>
      </c>
      <c r="C81" s="24" t="s">
        <v>321</v>
      </c>
      <c r="D81" s="28">
        <v>5</v>
      </c>
      <c r="E81" s="26"/>
      <c r="F81" s="27"/>
      <c r="G81" s="20"/>
      <c r="H81" s="20"/>
      <c r="I81" s="21"/>
      <c r="J81" s="20"/>
      <c r="K81" s="20"/>
      <c r="L81" s="20"/>
      <c r="M81" s="20"/>
      <c r="N81" s="22"/>
      <c r="O81" s="23"/>
    </row>
    <row r="82" spans="2:15" ht="15.75">
      <c r="B82" s="9">
        <v>8</v>
      </c>
      <c r="C82" s="24" t="s">
        <v>321</v>
      </c>
      <c r="D82" s="28">
        <v>5</v>
      </c>
      <c r="E82" s="26"/>
      <c r="F82" s="27"/>
      <c r="G82" s="20"/>
      <c r="H82" s="20"/>
      <c r="I82" s="21"/>
      <c r="J82" s="20"/>
      <c r="K82" s="20"/>
      <c r="L82" s="20"/>
      <c r="M82" s="20"/>
      <c r="N82" s="22"/>
      <c r="O82" s="23"/>
    </row>
    <row r="83" spans="2:15" ht="15.75">
      <c r="B83" s="9">
        <v>9</v>
      </c>
      <c r="C83" s="24" t="s">
        <v>320</v>
      </c>
      <c r="D83" s="28">
        <v>5</v>
      </c>
      <c r="E83" s="26"/>
      <c r="F83" s="27"/>
      <c r="G83" s="20"/>
      <c r="H83" s="20"/>
      <c r="I83" s="21"/>
      <c r="J83" s="20"/>
      <c r="K83" s="20"/>
      <c r="L83" s="20"/>
      <c r="M83" s="20"/>
      <c r="N83" s="22"/>
      <c r="O83" s="23"/>
    </row>
    <row r="84" spans="2:15" ht="15.75">
      <c r="B84" s="9">
        <v>10</v>
      </c>
      <c r="C84" s="24" t="s">
        <v>321</v>
      </c>
      <c r="D84" s="28">
        <v>5</v>
      </c>
      <c r="E84" s="26"/>
      <c r="F84" s="27"/>
      <c r="G84" s="20"/>
      <c r="H84" s="20"/>
      <c r="I84" s="21"/>
      <c r="J84" s="20"/>
      <c r="K84" s="20"/>
      <c r="L84" s="20"/>
      <c r="M84" s="20"/>
      <c r="N84" s="22"/>
      <c r="O84" s="23"/>
    </row>
    <row r="85" spans="2:15" ht="15.75">
      <c r="B85" s="9">
        <v>11</v>
      </c>
      <c r="C85" s="24" t="s">
        <v>321</v>
      </c>
      <c r="D85" s="28">
        <v>5</v>
      </c>
      <c r="E85" s="26"/>
      <c r="F85" s="27"/>
      <c r="G85" s="20"/>
      <c r="H85" s="20"/>
      <c r="I85" s="21"/>
      <c r="J85" s="20"/>
      <c r="K85" s="20"/>
      <c r="L85" s="20"/>
      <c r="M85" s="20"/>
      <c r="N85" s="22"/>
      <c r="O85" s="23"/>
    </row>
    <row r="86" spans="2:15" ht="15.75">
      <c r="B86" s="9">
        <v>12</v>
      </c>
      <c r="C86" s="24" t="s">
        <v>320</v>
      </c>
      <c r="D86" s="28">
        <v>5</v>
      </c>
      <c r="E86" s="26"/>
      <c r="F86" s="27"/>
      <c r="G86" s="20"/>
      <c r="H86" s="20"/>
      <c r="I86" s="21"/>
      <c r="J86" s="20"/>
      <c r="K86" s="20"/>
      <c r="L86" s="20"/>
      <c r="M86" s="20"/>
      <c r="N86" s="22"/>
      <c r="O86" s="23"/>
    </row>
    <row r="87" spans="2:15" ht="15.75">
      <c r="B87" s="9">
        <v>13</v>
      </c>
      <c r="C87" s="24" t="s">
        <v>321</v>
      </c>
      <c r="D87" s="28">
        <v>5</v>
      </c>
      <c r="E87" s="26"/>
      <c r="F87" s="27"/>
      <c r="G87" s="20"/>
      <c r="H87" s="20"/>
      <c r="I87" s="21"/>
      <c r="J87" s="20"/>
      <c r="K87" s="20"/>
      <c r="L87" s="20"/>
      <c r="M87" s="20"/>
      <c r="N87" s="22"/>
      <c r="O87" s="23"/>
    </row>
    <row r="88" spans="2:15" ht="15.75">
      <c r="B88" s="9">
        <v>14</v>
      </c>
      <c r="C88" s="24" t="s">
        <v>320</v>
      </c>
      <c r="D88" s="28">
        <v>5</v>
      </c>
      <c r="E88" s="26"/>
      <c r="F88" s="27"/>
      <c r="G88" s="20"/>
      <c r="H88" s="20"/>
      <c r="I88" s="21"/>
      <c r="J88" s="20"/>
      <c r="K88" s="20"/>
      <c r="L88" s="20"/>
      <c r="M88" s="20"/>
      <c r="N88" s="22"/>
      <c r="O88" s="23"/>
    </row>
    <row r="89" spans="2:15" ht="15.75">
      <c r="B89" s="9">
        <v>15</v>
      </c>
      <c r="C89" s="24" t="s">
        <v>320</v>
      </c>
      <c r="D89" s="28">
        <v>4</v>
      </c>
      <c r="E89" s="26"/>
      <c r="F89" s="27"/>
      <c r="G89" s="20"/>
      <c r="H89" s="20"/>
      <c r="I89" s="21"/>
      <c r="J89" s="20"/>
      <c r="K89" s="20"/>
      <c r="L89" s="20"/>
      <c r="M89" s="20"/>
      <c r="N89" s="22"/>
      <c r="O89" s="23"/>
    </row>
    <row r="90" spans="2:15" ht="15.75">
      <c r="B90" s="9">
        <v>16</v>
      </c>
      <c r="C90" s="24" t="s">
        <v>321</v>
      </c>
      <c r="D90" s="28">
        <v>5</v>
      </c>
      <c r="E90" s="26"/>
      <c r="F90" s="27"/>
      <c r="G90" s="20"/>
      <c r="H90" s="20"/>
      <c r="I90" s="21"/>
      <c r="J90" s="20"/>
      <c r="K90" s="20"/>
      <c r="L90" s="20"/>
      <c r="M90" s="20"/>
      <c r="N90" s="22"/>
      <c r="O90" s="23"/>
    </row>
    <row r="91" spans="2:15" ht="15.75">
      <c r="B91" s="9">
        <v>17</v>
      </c>
      <c r="C91" s="24" t="s">
        <v>321</v>
      </c>
      <c r="D91" s="28">
        <v>4</v>
      </c>
      <c r="E91" s="26"/>
      <c r="F91" s="27"/>
      <c r="G91" s="20"/>
      <c r="H91" s="20"/>
      <c r="I91" s="21"/>
      <c r="J91" s="20"/>
      <c r="K91" s="20"/>
      <c r="L91" s="20"/>
      <c r="M91" s="20"/>
      <c r="N91" s="22"/>
      <c r="O91" s="23"/>
    </row>
    <row r="92" spans="2:15" ht="15.75">
      <c r="B92" s="9">
        <v>18</v>
      </c>
      <c r="C92" s="24" t="s">
        <v>321</v>
      </c>
      <c r="D92" s="28">
        <v>5</v>
      </c>
      <c r="E92" s="26"/>
      <c r="F92" s="27"/>
      <c r="G92" s="20"/>
      <c r="H92" s="20"/>
      <c r="I92" s="21"/>
      <c r="J92" s="20"/>
      <c r="K92" s="20"/>
      <c r="L92" s="20"/>
      <c r="M92" s="20"/>
      <c r="N92" s="22"/>
      <c r="O92" s="23"/>
    </row>
    <row r="93" spans="2:15" ht="15.75">
      <c r="B93" s="9">
        <v>19</v>
      </c>
      <c r="C93" s="24" t="s">
        <v>321</v>
      </c>
      <c r="D93" s="28">
        <v>5</v>
      </c>
      <c r="E93" s="26"/>
      <c r="F93" s="27"/>
      <c r="G93" s="20"/>
      <c r="H93" s="20"/>
      <c r="I93" s="21"/>
      <c r="J93" s="20"/>
      <c r="K93" s="20"/>
      <c r="L93" s="20"/>
      <c r="M93" s="20"/>
      <c r="N93" s="22"/>
      <c r="O93" s="23"/>
    </row>
    <row r="94" spans="2:15" ht="15.75">
      <c r="B94" s="9">
        <v>20</v>
      </c>
      <c r="C94" s="24" t="s">
        <v>321</v>
      </c>
      <c r="D94" s="28">
        <v>5</v>
      </c>
      <c r="E94" s="26"/>
      <c r="F94" s="27"/>
      <c r="G94" s="20"/>
      <c r="H94" s="20"/>
      <c r="I94" s="21"/>
      <c r="J94" s="20"/>
      <c r="K94" s="20"/>
      <c r="L94" s="20"/>
      <c r="M94" s="20"/>
      <c r="N94" s="22"/>
      <c r="O94" s="23"/>
    </row>
    <row r="95" spans="2:15" ht="15.75">
      <c r="B95" s="9">
        <v>21</v>
      </c>
      <c r="C95" s="24" t="s">
        <v>321</v>
      </c>
      <c r="D95" s="28">
        <v>4</v>
      </c>
      <c r="E95" s="26"/>
      <c r="F95" s="27"/>
      <c r="G95" s="20"/>
      <c r="H95" s="20"/>
      <c r="I95" s="21"/>
      <c r="J95" s="20"/>
      <c r="K95" s="20"/>
      <c r="L95" s="20"/>
      <c r="M95" s="20"/>
      <c r="N95" s="22"/>
      <c r="O95" s="23"/>
    </row>
    <row r="96" spans="2:15" ht="15.75">
      <c r="B96" s="9">
        <v>22</v>
      </c>
      <c r="C96" s="24" t="s">
        <v>320</v>
      </c>
      <c r="D96" s="28">
        <v>5</v>
      </c>
      <c r="E96" s="26"/>
      <c r="F96" s="27"/>
      <c r="G96" s="20"/>
      <c r="H96" s="20"/>
      <c r="I96" s="21"/>
      <c r="J96" s="20"/>
      <c r="K96" s="20"/>
      <c r="L96" s="20"/>
      <c r="M96" s="20"/>
      <c r="N96" s="22"/>
      <c r="O96" s="23"/>
    </row>
    <row r="97" spans="2:15" ht="15.75">
      <c r="B97" s="9">
        <v>23</v>
      </c>
      <c r="C97" s="24" t="s">
        <v>321</v>
      </c>
      <c r="D97" s="28">
        <v>4</v>
      </c>
      <c r="E97" s="26"/>
      <c r="F97" s="27"/>
      <c r="G97" s="20"/>
      <c r="H97" s="20"/>
      <c r="I97" s="21"/>
      <c r="J97" s="20"/>
      <c r="K97" s="20"/>
      <c r="L97" s="20"/>
      <c r="M97" s="20"/>
      <c r="N97" s="22"/>
      <c r="O97" s="23"/>
    </row>
    <row r="98" spans="2:15" ht="15.75">
      <c r="B98" s="9">
        <v>24</v>
      </c>
      <c r="C98" s="24" t="s">
        <v>320</v>
      </c>
      <c r="D98" s="28">
        <v>4</v>
      </c>
      <c r="E98" s="26"/>
      <c r="F98" s="27"/>
      <c r="G98" s="20"/>
      <c r="H98" s="20"/>
      <c r="I98" s="21"/>
      <c r="J98" s="20"/>
      <c r="K98" s="20"/>
      <c r="L98" s="20"/>
      <c r="M98" s="20"/>
      <c r="N98" s="22"/>
      <c r="O98" s="23"/>
    </row>
    <row r="99" spans="2:15" ht="15.75">
      <c r="B99" s="9">
        <v>25</v>
      </c>
      <c r="C99" s="24" t="s">
        <v>321</v>
      </c>
      <c r="D99" s="28">
        <v>3</v>
      </c>
      <c r="E99" s="26"/>
      <c r="F99" s="27"/>
      <c r="G99" s="20"/>
      <c r="H99" s="20"/>
      <c r="I99" s="21"/>
      <c r="J99" s="20"/>
      <c r="K99" s="20"/>
      <c r="L99" s="20"/>
      <c r="M99" s="20"/>
      <c r="N99" s="22"/>
      <c r="O99" s="23"/>
    </row>
    <row r="100" spans="2:15" ht="15.75">
      <c r="B100" s="9">
        <v>26</v>
      </c>
      <c r="C100" s="24" t="s">
        <v>321</v>
      </c>
      <c r="D100" s="28">
        <v>5</v>
      </c>
      <c r="E100" s="26"/>
      <c r="F100" s="27"/>
      <c r="G100" s="20"/>
      <c r="H100" s="20"/>
      <c r="I100" s="21"/>
      <c r="J100" s="20"/>
      <c r="K100" s="20"/>
      <c r="L100" s="20"/>
      <c r="M100" s="20"/>
      <c r="N100" s="22"/>
      <c r="O100" s="23"/>
    </row>
    <row r="101" spans="2:15" ht="15.75">
      <c r="B101" s="9">
        <v>27</v>
      </c>
      <c r="C101" s="24" t="s">
        <v>320</v>
      </c>
      <c r="D101" s="28">
        <v>4</v>
      </c>
      <c r="E101" s="26"/>
      <c r="F101" s="27"/>
      <c r="G101" s="20"/>
      <c r="H101" s="20"/>
      <c r="I101" s="21"/>
      <c r="J101" s="20"/>
      <c r="K101" s="20"/>
      <c r="L101" s="20"/>
      <c r="M101" s="20"/>
      <c r="N101" s="22"/>
      <c r="O101" s="23"/>
    </row>
    <row r="102" spans="2:15" ht="15.75">
      <c r="B102" s="9">
        <v>28</v>
      </c>
      <c r="C102" s="24" t="s">
        <v>320</v>
      </c>
      <c r="D102" s="28">
        <v>5</v>
      </c>
      <c r="E102" s="26"/>
      <c r="F102" s="27"/>
      <c r="G102" s="20"/>
      <c r="H102" s="20"/>
      <c r="I102" s="21"/>
      <c r="J102" s="20"/>
      <c r="K102" s="20"/>
      <c r="L102" s="20"/>
      <c r="M102" s="20"/>
      <c r="N102" s="22"/>
      <c r="O102" s="23"/>
    </row>
    <row r="103" spans="2:15" ht="15.75">
      <c r="B103" s="9">
        <v>29</v>
      </c>
      <c r="C103" s="24" t="s">
        <v>321</v>
      </c>
      <c r="D103" s="28">
        <v>5</v>
      </c>
      <c r="E103" s="26"/>
      <c r="F103" s="27"/>
      <c r="G103" s="20"/>
      <c r="H103" s="20"/>
      <c r="I103" s="21"/>
      <c r="J103" s="20"/>
      <c r="K103" s="20"/>
      <c r="L103" s="20"/>
      <c r="M103" s="20"/>
      <c r="N103" s="22"/>
      <c r="O103" s="23"/>
    </row>
    <row r="104" spans="2:15" ht="15.75">
      <c r="B104" s="9">
        <v>30</v>
      </c>
      <c r="C104" s="24" t="s">
        <v>320</v>
      </c>
      <c r="D104" s="28">
        <v>5</v>
      </c>
      <c r="E104" s="26"/>
      <c r="F104" s="27"/>
      <c r="G104" s="20"/>
      <c r="H104" s="20"/>
      <c r="I104" s="21"/>
      <c r="J104" s="20"/>
      <c r="K104" s="20"/>
      <c r="L104" s="20"/>
      <c r="M104" s="20"/>
      <c r="N104" s="22"/>
      <c r="O104" s="23"/>
    </row>
    <row r="105" spans="2:15" ht="15.75">
      <c r="B105" s="9">
        <v>31</v>
      </c>
      <c r="C105" s="24" t="s">
        <v>321</v>
      </c>
      <c r="D105" s="28">
        <v>5</v>
      </c>
      <c r="E105" s="26"/>
      <c r="F105" s="27"/>
      <c r="G105" s="20"/>
      <c r="H105" s="20"/>
      <c r="I105" s="21"/>
      <c r="J105" s="20"/>
      <c r="K105" s="20"/>
      <c r="L105" s="20"/>
      <c r="M105" s="20"/>
      <c r="N105" s="22"/>
      <c r="O105" s="23"/>
    </row>
    <row r="106" spans="2:15" ht="15.75">
      <c r="B106" s="9">
        <v>32</v>
      </c>
      <c r="C106" s="24" t="s">
        <v>321</v>
      </c>
      <c r="D106" s="28">
        <v>5</v>
      </c>
      <c r="E106" s="26"/>
      <c r="F106" s="27"/>
      <c r="G106" s="20"/>
      <c r="H106" s="20"/>
      <c r="I106" s="21"/>
      <c r="J106" s="20"/>
      <c r="K106" s="20"/>
      <c r="L106" s="20"/>
      <c r="M106" s="20"/>
      <c r="N106" s="22"/>
      <c r="O106" s="23"/>
    </row>
    <row r="107" spans="2:15" ht="15.75">
      <c r="B107" s="9">
        <v>33</v>
      </c>
      <c r="C107" s="24" t="s">
        <v>321</v>
      </c>
      <c r="D107" s="28">
        <v>4</v>
      </c>
      <c r="E107" s="26"/>
      <c r="F107" s="27"/>
      <c r="G107" s="20"/>
      <c r="H107" s="20"/>
      <c r="I107" s="21"/>
      <c r="J107" s="20"/>
      <c r="K107" s="20"/>
      <c r="L107" s="20"/>
      <c r="M107" s="20"/>
      <c r="N107" s="22"/>
      <c r="O107" s="23"/>
    </row>
    <row r="108" spans="2:15" ht="15.75">
      <c r="B108" s="9">
        <v>34</v>
      </c>
      <c r="C108" s="24" t="s">
        <v>321</v>
      </c>
      <c r="D108" s="28">
        <v>5</v>
      </c>
      <c r="E108" s="26"/>
      <c r="F108" s="27"/>
      <c r="G108" s="20"/>
      <c r="H108" s="20"/>
      <c r="I108" s="21"/>
      <c r="J108" s="20"/>
      <c r="K108" s="20"/>
      <c r="L108" s="20"/>
      <c r="M108" s="20"/>
      <c r="N108" s="22"/>
      <c r="O108" s="23"/>
    </row>
    <row r="109" spans="2:15" ht="15.75">
      <c r="B109" s="9">
        <v>35</v>
      </c>
      <c r="C109" s="24" t="s">
        <v>303</v>
      </c>
      <c r="D109" s="24" t="s">
        <v>303</v>
      </c>
      <c r="E109" s="26"/>
      <c r="F109" s="27"/>
      <c r="G109" s="20"/>
      <c r="H109" s="20"/>
      <c r="I109" s="21"/>
      <c r="J109" s="20"/>
      <c r="K109" s="20"/>
      <c r="L109" s="20"/>
      <c r="M109" s="20"/>
      <c r="N109" s="22"/>
      <c r="O109" s="23"/>
    </row>
    <row r="110" spans="2:15" ht="15.75">
      <c r="B110" s="9">
        <v>36</v>
      </c>
      <c r="C110" s="24" t="s">
        <v>320</v>
      </c>
      <c r="D110" s="28">
        <v>5</v>
      </c>
      <c r="E110" s="26"/>
      <c r="F110" s="27"/>
      <c r="G110" s="20"/>
      <c r="H110" s="20"/>
      <c r="I110" s="21"/>
      <c r="J110" s="20"/>
      <c r="K110" s="20"/>
      <c r="L110" s="20"/>
      <c r="M110" s="20"/>
      <c r="N110" s="22"/>
      <c r="O110" s="23"/>
    </row>
    <row r="111" spans="2:15" ht="15.75">
      <c r="B111" s="9">
        <v>37</v>
      </c>
      <c r="C111" s="24" t="s">
        <v>320</v>
      </c>
      <c r="D111" s="28">
        <v>5</v>
      </c>
      <c r="E111" s="26"/>
      <c r="F111" s="27"/>
      <c r="G111" s="20"/>
      <c r="H111" s="20"/>
      <c r="I111" s="21"/>
      <c r="J111" s="20"/>
      <c r="K111" s="20"/>
      <c r="L111" s="20"/>
      <c r="M111" s="20"/>
      <c r="N111" s="22"/>
      <c r="O111" s="23"/>
    </row>
    <row r="112" spans="2:15" ht="15.75">
      <c r="B112" s="9">
        <v>38</v>
      </c>
      <c r="C112" s="24" t="s">
        <v>320</v>
      </c>
      <c r="D112" s="28">
        <v>4</v>
      </c>
      <c r="E112" s="26"/>
      <c r="F112" s="27"/>
      <c r="G112" s="20"/>
      <c r="H112" s="20"/>
      <c r="I112" s="21"/>
      <c r="J112" s="20"/>
      <c r="K112" s="20"/>
      <c r="L112" s="20"/>
      <c r="M112" s="20"/>
      <c r="N112" s="22"/>
      <c r="O112" s="23"/>
    </row>
    <row r="113" spans="2:15" ht="15.75">
      <c r="B113" s="9">
        <v>39</v>
      </c>
      <c r="C113" s="24" t="s">
        <v>303</v>
      </c>
      <c r="D113" s="28">
        <v>5</v>
      </c>
      <c r="E113" s="26"/>
      <c r="F113" s="27"/>
      <c r="G113" s="20"/>
      <c r="H113" s="20"/>
      <c r="I113" s="21"/>
      <c r="J113" s="20"/>
      <c r="K113" s="20"/>
      <c r="L113" s="20"/>
      <c r="M113" s="20"/>
      <c r="N113" s="22"/>
      <c r="O113" s="23"/>
    </row>
    <row r="114" spans="2:15" ht="15.75">
      <c r="B114" s="9">
        <v>40</v>
      </c>
      <c r="C114" s="24" t="s">
        <v>321</v>
      </c>
      <c r="D114" s="28">
        <v>5</v>
      </c>
      <c r="E114" s="26"/>
      <c r="F114" s="27"/>
      <c r="G114" s="20"/>
      <c r="H114" s="20"/>
      <c r="I114" s="21"/>
      <c r="J114" s="20"/>
      <c r="K114" s="20"/>
      <c r="L114" s="20"/>
      <c r="M114" s="20"/>
      <c r="N114" s="22"/>
      <c r="O114" s="23"/>
    </row>
    <row r="115" spans="2:15" ht="15.75">
      <c r="B115" s="9">
        <v>41</v>
      </c>
      <c r="C115" s="24" t="s">
        <v>320</v>
      </c>
      <c r="D115" s="28">
        <v>4</v>
      </c>
      <c r="E115" s="26"/>
      <c r="F115" s="27"/>
      <c r="G115" s="20"/>
      <c r="H115" s="20"/>
      <c r="I115" s="21"/>
      <c r="J115" s="20"/>
      <c r="K115" s="20"/>
      <c r="L115" s="20"/>
      <c r="M115" s="20"/>
      <c r="N115" s="22"/>
      <c r="O115" s="23"/>
    </row>
    <row r="116" spans="2:15" ht="15.75">
      <c r="B116" s="9">
        <v>42</v>
      </c>
      <c r="C116" s="24" t="s">
        <v>320</v>
      </c>
      <c r="D116" s="28">
        <v>5</v>
      </c>
      <c r="E116" s="26"/>
      <c r="F116" s="27"/>
      <c r="G116" s="20"/>
      <c r="H116" s="20"/>
      <c r="I116" s="21"/>
      <c r="J116" s="20"/>
      <c r="K116" s="20"/>
      <c r="L116" s="20"/>
      <c r="M116" s="20"/>
      <c r="N116" s="22"/>
      <c r="O116" s="23"/>
    </row>
    <row r="117" spans="2:15" ht="15.75">
      <c r="B117" s="9">
        <v>43</v>
      </c>
      <c r="C117" s="24" t="s">
        <v>321</v>
      </c>
      <c r="D117" s="28">
        <v>5</v>
      </c>
      <c r="E117" s="26"/>
      <c r="F117" s="27"/>
      <c r="G117" s="20"/>
      <c r="H117" s="20"/>
      <c r="I117" s="21"/>
      <c r="J117" s="20"/>
      <c r="K117" s="20"/>
      <c r="L117" s="20"/>
      <c r="M117" s="20"/>
      <c r="N117" s="22"/>
      <c r="O117" s="23"/>
    </row>
    <row r="118" spans="2:15" ht="15.75">
      <c r="B118" s="9">
        <v>44</v>
      </c>
      <c r="C118" s="24" t="s">
        <v>321</v>
      </c>
      <c r="D118" s="28">
        <v>5</v>
      </c>
      <c r="E118" s="26"/>
      <c r="F118" s="27"/>
      <c r="G118" s="20"/>
      <c r="H118" s="20"/>
      <c r="I118" s="21"/>
      <c r="J118" s="20"/>
      <c r="K118" s="20"/>
      <c r="L118" s="20"/>
      <c r="M118" s="20"/>
      <c r="N118" s="22"/>
      <c r="O118" s="23"/>
    </row>
    <row r="119" spans="2:15" ht="15.75">
      <c r="B119" s="9">
        <v>45</v>
      </c>
      <c r="C119" s="24" t="s">
        <v>303</v>
      </c>
      <c r="D119" s="28">
        <v>4</v>
      </c>
      <c r="E119" s="26"/>
      <c r="F119" s="27"/>
      <c r="G119" s="20"/>
      <c r="H119" s="20"/>
      <c r="I119" s="21"/>
      <c r="J119" s="20"/>
      <c r="K119" s="20"/>
      <c r="L119" s="20"/>
      <c r="M119" s="20"/>
      <c r="N119" s="22"/>
      <c r="O119" s="23"/>
    </row>
    <row r="120" spans="2:15" ht="15.75">
      <c r="B120" s="9">
        <v>46</v>
      </c>
      <c r="C120" s="24" t="s">
        <v>321</v>
      </c>
      <c r="D120" s="28">
        <v>4</v>
      </c>
      <c r="E120" s="26"/>
      <c r="F120" s="27"/>
      <c r="G120" s="20"/>
      <c r="H120" s="20"/>
      <c r="I120" s="21"/>
      <c r="J120" s="20"/>
      <c r="K120" s="20"/>
      <c r="L120" s="20"/>
      <c r="M120" s="20"/>
      <c r="N120" s="22"/>
      <c r="O120" s="23"/>
    </row>
    <row r="121" spans="2:15" ht="15.75">
      <c r="B121" s="9">
        <v>47</v>
      </c>
      <c r="C121" s="24" t="s">
        <v>321</v>
      </c>
      <c r="D121" s="28">
        <v>5</v>
      </c>
      <c r="E121" s="26"/>
      <c r="F121" s="27"/>
      <c r="G121" s="20"/>
      <c r="H121" s="20"/>
      <c r="I121" s="21"/>
      <c r="J121" s="20"/>
      <c r="K121" s="20"/>
      <c r="L121" s="20"/>
      <c r="M121" s="20"/>
      <c r="N121" s="22"/>
      <c r="O121" s="23"/>
    </row>
    <row r="122" spans="2:15" ht="15.75">
      <c r="B122" s="9">
        <v>48</v>
      </c>
      <c r="C122" s="24" t="s">
        <v>321</v>
      </c>
      <c r="D122" s="28">
        <v>5</v>
      </c>
      <c r="E122" s="26"/>
      <c r="F122" s="27"/>
      <c r="G122" s="20"/>
      <c r="H122" s="20"/>
      <c r="I122" s="21"/>
      <c r="J122" s="20"/>
      <c r="K122" s="20"/>
      <c r="L122" s="20"/>
      <c r="M122" s="20"/>
      <c r="N122" s="22"/>
      <c r="O122" s="23"/>
    </row>
    <row r="123" spans="2:15" ht="15.75">
      <c r="B123" s="9">
        <v>49</v>
      </c>
      <c r="C123" s="24" t="s">
        <v>320</v>
      </c>
      <c r="D123" s="28">
        <v>4</v>
      </c>
      <c r="E123" s="26"/>
      <c r="F123" s="27"/>
      <c r="G123" s="20"/>
      <c r="H123" s="20"/>
      <c r="I123" s="21"/>
      <c r="J123" s="20"/>
      <c r="K123" s="20"/>
      <c r="L123" s="20"/>
      <c r="M123" s="20"/>
      <c r="N123" s="22"/>
      <c r="O123" s="23"/>
    </row>
    <row r="124" spans="2:15" ht="15.75">
      <c r="B124" s="9">
        <v>50</v>
      </c>
      <c r="C124" s="24" t="s">
        <v>321</v>
      </c>
      <c r="D124" s="28">
        <v>5</v>
      </c>
      <c r="E124" s="26"/>
      <c r="F124" s="27"/>
      <c r="G124" s="20"/>
      <c r="H124" s="20"/>
      <c r="I124" s="21"/>
      <c r="J124" s="20"/>
      <c r="K124" s="20"/>
      <c r="L124" s="20"/>
      <c r="M124" s="20"/>
      <c r="N124" s="22"/>
      <c r="O124" s="23"/>
    </row>
    <row r="125" spans="2:15" ht="15.75">
      <c r="B125" s="9">
        <v>51</v>
      </c>
      <c r="C125" s="24" t="s">
        <v>321</v>
      </c>
      <c r="D125" s="28">
        <v>5</v>
      </c>
      <c r="E125" s="26"/>
      <c r="F125" s="27"/>
      <c r="G125" s="20"/>
      <c r="H125" s="20"/>
      <c r="I125" s="21"/>
      <c r="J125" s="20"/>
      <c r="K125" s="20"/>
      <c r="L125" s="20"/>
      <c r="M125" s="20"/>
      <c r="N125" s="22"/>
      <c r="O125" s="23"/>
    </row>
    <row r="126" spans="2:15" ht="15.75">
      <c r="B126" s="9">
        <v>52</v>
      </c>
      <c r="C126" s="24" t="s">
        <v>320</v>
      </c>
      <c r="D126" s="28">
        <v>4</v>
      </c>
      <c r="E126" s="26"/>
      <c r="F126" s="27"/>
      <c r="G126" s="20"/>
      <c r="H126" s="20"/>
      <c r="I126" s="21"/>
      <c r="J126" s="20"/>
      <c r="K126" s="20"/>
      <c r="L126" s="20"/>
      <c r="M126" s="20"/>
      <c r="N126" s="22"/>
      <c r="O126" s="23"/>
    </row>
    <row r="127" spans="2:15" ht="15.75">
      <c r="B127" s="9">
        <v>53</v>
      </c>
      <c r="C127" s="24" t="s">
        <v>320</v>
      </c>
      <c r="D127" s="28">
        <v>5</v>
      </c>
      <c r="E127" s="29"/>
      <c r="F127" s="30"/>
      <c r="G127" s="20"/>
      <c r="H127" s="20"/>
      <c r="I127" s="21"/>
      <c r="J127" s="20"/>
      <c r="K127" s="20"/>
      <c r="L127" s="20"/>
      <c r="M127" s="20"/>
      <c r="N127" s="22"/>
      <c r="O127" s="23"/>
    </row>
    <row r="128" spans="2:15" ht="15.75">
      <c r="B128" s="9">
        <v>54</v>
      </c>
      <c r="C128" s="24" t="s">
        <v>321</v>
      </c>
      <c r="D128" s="28">
        <v>5</v>
      </c>
      <c r="E128" s="29"/>
      <c r="F128" s="30"/>
      <c r="G128" s="20"/>
      <c r="H128" s="20"/>
      <c r="I128" s="21"/>
      <c r="J128" s="20"/>
      <c r="K128" s="20"/>
      <c r="L128" s="20"/>
      <c r="M128" s="20"/>
      <c r="N128" s="22"/>
      <c r="O128" s="23"/>
    </row>
    <row r="129" spans="2:15" ht="15.75">
      <c r="B129" s="9">
        <v>55</v>
      </c>
      <c r="C129" s="24" t="s">
        <v>321</v>
      </c>
      <c r="D129" s="28">
        <v>4</v>
      </c>
      <c r="E129" s="29"/>
      <c r="F129" s="30"/>
      <c r="G129" s="20"/>
      <c r="H129" s="20"/>
      <c r="I129" s="21"/>
      <c r="J129" s="20"/>
      <c r="K129" s="20"/>
      <c r="L129" s="20"/>
      <c r="M129" s="20"/>
      <c r="N129" s="22"/>
      <c r="O129" s="23"/>
    </row>
    <row r="130" spans="2:15" ht="15.75">
      <c r="B130" s="9">
        <v>56</v>
      </c>
      <c r="C130" s="24" t="s">
        <v>320</v>
      </c>
      <c r="D130" s="28">
        <v>5</v>
      </c>
      <c r="E130" s="29"/>
      <c r="F130" s="30"/>
      <c r="G130" s="20"/>
      <c r="H130" s="20"/>
      <c r="I130" s="21"/>
      <c r="J130" s="20"/>
      <c r="K130" s="20"/>
      <c r="L130" s="20"/>
      <c r="M130" s="20"/>
      <c r="N130" s="22"/>
      <c r="O130" s="23"/>
    </row>
    <row r="131" spans="2:15" ht="15.75">
      <c r="B131" s="9">
        <v>57</v>
      </c>
      <c r="C131" s="24" t="s">
        <v>320</v>
      </c>
      <c r="D131" s="28">
        <v>5</v>
      </c>
      <c r="E131" s="29"/>
      <c r="F131" s="30"/>
      <c r="G131" s="20"/>
      <c r="H131" s="20"/>
      <c r="I131" s="21"/>
      <c r="J131" s="20"/>
      <c r="K131" s="20"/>
      <c r="L131" s="20"/>
      <c r="M131" s="20"/>
      <c r="N131" s="22"/>
      <c r="O131" s="23"/>
    </row>
    <row r="132" spans="2:15" ht="15.75">
      <c r="B132" s="9">
        <v>58</v>
      </c>
      <c r="C132" s="24" t="s">
        <v>320</v>
      </c>
      <c r="D132" s="28">
        <v>4</v>
      </c>
      <c r="E132" s="29"/>
      <c r="F132" s="30"/>
      <c r="G132" s="20"/>
      <c r="H132" s="20"/>
      <c r="I132" s="21"/>
      <c r="J132" s="20"/>
      <c r="K132" s="20"/>
      <c r="L132" s="20"/>
      <c r="M132" s="20"/>
      <c r="N132" s="22"/>
      <c r="O132" s="23"/>
    </row>
    <row r="133" spans="2:15" ht="15.75">
      <c r="B133" s="15"/>
      <c r="C133" s="31"/>
      <c r="D133" s="31"/>
      <c r="E133" s="31"/>
      <c r="F133" s="31"/>
      <c r="G133" s="31"/>
      <c r="H133" s="31"/>
      <c r="I133" s="31"/>
      <c r="J133" s="31"/>
      <c r="K133" s="31"/>
      <c r="L133" s="31"/>
      <c r="M133" s="31"/>
      <c r="N133" s="31"/>
    </row>
    <row r="134" spans="2:15" ht="49.5" customHeight="1">
      <c r="B134" s="117" t="s">
        <v>322</v>
      </c>
      <c r="C134" s="117"/>
      <c r="D134" s="117"/>
      <c r="E134" s="117"/>
      <c r="F134" s="117"/>
    </row>
    <row r="135" spans="2:15" ht="94.5">
      <c r="B135" s="7" t="s">
        <v>7</v>
      </c>
      <c r="C135" s="7" t="s">
        <v>323</v>
      </c>
      <c r="D135" s="7" t="s">
        <v>324</v>
      </c>
      <c r="E135" s="7" t="s">
        <v>325</v>
      </c>
      <c r="F135" s="7" t="s">
        <v>324</v>
      </c>
    </row>
    <row r="136" spans="2:15" s="34" customFormat="1" ht="30">
      <c r="B136" s="32">
        <v>1</v>
      </c>
      <c r="C136" s="10" t="s">
        <v>326</v>
      </c>
      <c r="D136" s="10" t="s">
        <v>327</v>
      </c>
      <c r="E136" s="10" t="s">
        <v>326</v>
      </c>
      <c r="F136" s="10" t="s">
        <v>328</v>
      </c>
      <c r="G136" s="33"/>
    </row>
    <row r="137" spans="2:15" s="34" customFormat="1" ht="30">
      <c r="B137" s="32">
        <v>2</v>
      </c>
      <c r="C137" s="10" t="s">
        <v>329</v>
      </c>
      <c r="D137" s="10" t="s">
        <v>330</v>
      </c>
      <c r="E137" s="10" t="s">
        <v>326</v>
      </c>
      <c r="F137" s="10" t="s">
        <v>331</v>
      </c>
      <c r="G137" s="33"/>
    </row>
    <row r="138" spans="2:15" s="34" customFormat="1">
      <c r="B138" s="32">
        <v>3</v>
      </c>
      <c r="C138" s="10" t="s">
        <v>329</v>
      </c>
      <c r="D138" s="10"/>
      <c r="E138" s="10" t="s">
        <v>329</v>
      </c>
      <c r="F138" s="10" t="s">
        <v>303</v>
      </c>
      <c r="G138" s="33"/>
    </row>
    <row r="139" spans="2:15" s="34" customFormat="1">
      <c r="B139" s="32">
        <v>4</v>
      </c>
      <c r="C139" s="10" t="s">
        <v>326</v>
      </c>
      <c r="D139" s="10"/>
      <c r="E139" s="10" t="s">
        <v>326</v>
      </c>
      <c r="F139" s="10" t="s">
        <v>303</v>
      </c>
      <c r="G139" s="33"/>
    </row>
    <row r="140" spans="2:15" s="34" customFormat="1" ht="45">
      <c r="B140" s="32">
        <v>5</v>
      </c>
      <c r="C140" s="10" t="s">
        <v>329</v>
      </c>
      <c r="D140" s="10" t="s">
        <v>332</v>
      </c>
      <c r="E140" s="10" t="s">
        <v>326</v>
      </c>
      <c r="F140" s="10" t="s">
        <v>333</v>
      </c>
      <c r="G140" s="33"/>
    </row>
    <row r="141" spans="2:15" s="34" customFormat="1" ht="90">
      <c r="B141" s="32">
        <v>6</v>
      </c>
      <c r="C141" s="10" t="s">
        <v>329</v>
      </c>
      <c r="D141" s="10" t="s">
        <v>334</v>
      </c>
      <c r="E141" s="10" t="s">
        <v>326</v>
      </c>
      <c r="F141" s="10" t="s">
        <v>303</v>
      </c>
      <c r="G141" s="33"/>
    </row>
    <row r="142" spans="2:15" s="34" customFormat="1" ht="45">
      <c r="B142" s="32">
        <v>7</v>
      </c>
      <c r="C142" s="10" t="s">
        <v>326</v>
      </c>
      <c r="D142" s="10" t="s">
        <v>335</v>
      </c>
      <c r="E142" s="10" t="s">
        <v>329</v>
      </c>
      <c r="F142" s="10" t="s">
        <v>336</v>
      </c>
      <c r="G142" s="33"/>
    </row>
    <row r="143" spans="2:15" s="34" customFormat="1" ht="45">
      <c r="B143" s="32">
        <v>8</v>
      </c>
      <c r="C143" s="10" t="s">
        <v>326</v>
      </c>
      <c r="D143" s="10" t="s">
        <v>337</v>
      </c>
      <c r="E143" s="10" t="s">
        <v>329</v>
      </c>
      <c r="F143" s="10" t="s">
        <v>338</v>
      </c>
      <c r="G143" s="33"/>
    </row>
    <row r="144" spans="2:15" s="34" customFormat="1">
      <c r="B144" s="32">
        <v>9</v>
      </c>
      <c r="C144" s="10" t="s">
        <v>329</v>
      </c>
      <c r="D144" s="10" t="s">
        <v>303</v>
      </c>
      <c r="E144" s="10" t="s">
        <v>329</v>
      </c>
      <c r="F144" s="10" t="s">
        <v>303</v>
      </c>
      <c r="G144" s="33"/>
    </row>
    <row r="145" spans="2:7" s="34" customFormat="1">
      <c r="B145" s="32">
        <v>10</v>
      </c>
      <c r="C145" s="10" t="s">
        <v>326</v>
      </c>
      <c r="D145" s="10" t="s">
        <v>303</v>
      </c>
      <c r="E145" s="10" t="s">
        <v>326</v>
      </c>
      <c r="F145" s="10" t="s">
        <v>303</v>
      </c>
      <c r="G145" s="33"/>
    </row>
    <row r="146" spans="2:7" s="34" customFormat="1" ht="45">
      <c r="B146" s="32">
        <v>11</v>
      </c>
      <c r="C146" s="10" t="s">
        <v>329</v>
      </c>
      <c r="D146" s="10" t="s">
        <v>339</v>
      </c>
      <c r="E146" s="10" t="s">
        <v>326</v>
      </c>
      <c r="F146" s="10" t="s">
        <v>303</v>
      </c>
      <c r="G146" s="33"/>
    </row>
    <row r="147" spans="2:7" s="34" customFormat="1" ht="45">
      <c r="B147" s="32">
        <v>12</v>
      </c>
      <c r="C147" s="10" t="s">
        <v>329</v>
      </c>
      <c r="D147" s="10" t="s">
        <v>340</v>
      </c>
      <c r="E147" s="10" t="s">
        <v>329</v>
      </c>
      <c r="F147" s="10" t="s">
        <v>341</v>
      </c>
      <c r="G147" s="33"/>
    </row>
    <row r="148" spans="2:7" s="34" customFormat="1" ht="90">
      <c r="B148" s="32">
        <v>13</v>
      </c>
      <c r="C148" s="10" t="s">
        <v>326</v>
      </c>
      <c r="D148" s="10" t="s">
        <v>342</v>
      </c>
      <c r="E148" s="10" t="s">
        <v>326</v>
      </c>
      <c r="F148" s="10" t="s">
        <v>343</v>
      </c>
      <c r="G148" s="33"/>
    </row>
    <row r="149" spans="2:7" s="34" customFormat="1" ht="90">
      <c r="B149" s="32">
        <v>14</v>
      </c>
      <c r="C149" s="10" t="s">
        <v>326</v>
      </c>
      <c r="D149" s="10" t="s">
        <v>344</v>
      </c>
      <c r="E149" s="10" t="s">
        <v>326</v>
      </c>
      <c r="F149" s="10" t="s">
        <v>345</v>
      </c>
      <c r="G149" s="33"/>
    </row>
    <row r="150" spans="2:7" s="34" customFormat="1" ht="60">
      <c r="B150" s="32">
        <v>15</v>
      </c>
      <c r="C150" s="10" t="s">
        <v>329</v>
      </c>
      <c r="D150" s="10" t="s">
        <v>346</v>
      </c>
      <c r="E150" s="10" t="s">
        <v>329</v>
      </c>
      <c r="F150" s="10" t="s">
        <v>347</v>
      </c>
      <c r="G150" s="33"/>
    </row>
    <row r="151" spans="2:7" s="34" customFormat="1" ht="90">
      <c r="B151" s="32">
        <v>16</v>
      </c>
      <c r="C151" s="10" t="s">
        <v>326</v>
      </c>
      <c r="D151" s="10" t="s">
        <v>348</v>
      </c>
      <c r="E151" s="10" t="s">
        <v>326</v>
      </c>
      <c r="F151" s="10" t="s">
        <v>349</v>
      </c>
      <c r="G151" s="33"/>
    </row>
    <row r="152" spans="2:7" s="34" customFormat="1" ht="75">
      <c r="B152" s="32">
        <v>17</v>
      </c>
      <c r="C152" s="10" t="s">
        <v>329</v>
      </c>
      <c r="D152" s="10" t="s">
        <v>350</v>
      </c>
      <c r="E152" s="10" t="s">
        <v>326</v>
      </c>
      <c r="F152" s="10" t="s">
        <v>351</v>
      </c>
      <c r="G152" s="33"/>
    </row>
    <row r="153" spans="2:7" s="34" customFormat="1" ht="120">
      <c r="B153" s="32">
        <v>18</v>
      </c>
      <c r="C153" s="10" t="s">
        <v>329</v>
      </c>
      <c r="D153" s="10" t="s">
        <v>352</v>
      </c>
      <c r="E153" s="10" t="s">
        <v>326</v>
      </c>
      <c r="F153" s="10" t="s">
        <v>353</v>
      </c>
      <c r="G153" s="33"/>
    </row>
    <row r="154" spans="2:7" s="34" customFormat="1">
      <c r="B154" s="32">
        <v>19</v>
      </c>
      <c r="C154" s="10" t="s">
        <v>303</v>
      </c>
      <c r="D154" s="10" t="s">
        <v>303</v>
      </c>
      <c r="E154" s="10" t="s">
        <v>303</v>
      </c>
      <c r="F154" s="10" t="s">
        <v>303</v>
      </c>
      <c r="G154" s="33"/>
    </row>
    <row r="155" spans="2:7" s="34" customFormat="1" ht="75">
      <c r="B155" s="32">
        <v>20</v>
      </c>
      <c r="C155" s="10" t="s">
        <v>326</v>
      </c>
      <c r="D155" s="10" t="s">
        <v>354</v>
      </c>
      <c r="E155" s="10" t="s">
        <v>326</v>
      </c>
      <c r="F155" s="10" t="s">
        <v>355</v>
      </c>
      <c r="G155" s="33"/>
    </row>
    <row r="156" spans="2:7" s="34" customFormat="1">
      <c r="B156" s="32">
        <v>21</v>
      </c>
      <c r="C156" s="10" t="s">
        <v>326</v>
      </c>
      <c r="D156" s="10"/>
      <c r="E156" s="10" t="s">
        <v>326</v>
      </c>
      <c r="F156" s="10" t="s">
        <v>303</v>
      </c>
      <c r="G156" s="33"/>
    </row>
    <row r="157" spans="2:7" s="34" customFormat="1" ht="30">
      <c r="B157" s="32">
        <v>22</v>
      </c>
      <c r="C157" s="10" t="s">
        <v>326</v>
      </c>
      <c r="D157" s="10" t="s">
        <v>356</v>
      </c>
      <c r="E157" s="10" t="s">
        <v>326</v>
      </c>
      <c r="F157" s="10" t="s">
        <v>303</v>
      </c>
      <c r="G157" s="33"/>
    </row>
    <row r="158" spans="2:7" s="34" customFormat="1">
      <c r="B158" s="32">
        <v>23</v>
      </c>
      <c r="C158" s="10" t="s">
        <v>329</v>
      </c>
      <c r="D158" s="10"/>
      <c r="E158" s="10" t="s">
        <v>326</v>
      </c>
      <c r="F158" s="10" t="s">
        <v>303</v>
      </c>
      <c r="G158" s="33"/>
    </row>
    <row r="159" spans="2:7" s="34" customFormat="1">
      <c r="B159" s="32">
        <v>24</v>
      </c>
      <c r="C159" s="10" t="s">
        <v>329</v>
      </c>
      <c r="D159" s="10"/>
      <c r="E159" s="10" t="s">
        <v>329</v>
      </c>
      <c r="F159" s="10" t="s">
        <v>303</v>
      </c>
      <c r="G159" s="33"/>
    </row>
    <row r="160" spans="2:7" s="34" customFormat="1" ht="30">
      <c r="B160" s="32">
        <v>25</v>
      </c>
      <c r="C160" s="10" t="s">
        <v>329</v>
      </c>
      <c r="D160" s="10" t="s">
        <v>357</v>
      </c>
      <c r="E160" s="10" t="s">
        <v>329</v>
      </c>
      <c r="F160" s="10" t="s">
        <v>303</v>
      </c>
      <c r="G160" s="33"/>
    </row>
    <row r="161" spans="2:7" s="34" customFormat="1" ht="75">
      <c r="B161" s="32">
        <v>26</v>
      </c>
      <c r="C161" s="10" t="s">
        <v>326</v>
      </c>
      <c r="D161" s="10" t="s">
        <v>358</v>
      </c>
      <c r="E161" s="10" t="s">
        <v>326</v>
      </c>
      <c r="F161" s="10" t="s">
        <v>303</v>
      </c>
      <c r="G161" s="33"/>
    </row>
    <row r="162" spans="2:7" s="34" customFormat="1" ht="30">
      <c r="B162" s="32">
        <v>27</v>
      </c>
      <c r="C162" s="10" t="s">
        <v>329</v>
      </c>
      <c r="D162" s="10" t="s">
        <v>359</v>
      </c>
      <c r="E162" s="10" t="s">
        <v>329</v>
      </c>
      <c r="F162" s="10" t="s">
        <v>360</v>
      </c>
      <c r="G162" s="33"/>
    </row>
    <row r="163" spans="2:7" s="34" customFormat="1" ht="75">
      <c r="B163" s="32">
        <v>28</v>
      </c>
      <c r="C163" s="10" t="s">
        <v>326</v>
      </c>
      <c r="D163" s="10" t="s">
        <v>361</v>
      </c>
      <c r="E163" s="10" t="s">
        <v>326</v>
      </c>
      <c r="F163" s="10" t="s">
        <v>361</v>
      </c>
      <c r="G163" s="33"/>
    </row>
    <row r="164" spans="2:7" s="34" customFormat="1">
      <c r="B164" s="32">
        <v>29</v>
      </c>
      <c r="C164" s="10" t="s">
        <v>303</v>
      </c>
      <c r="D164" s="10" t="s">
        <v>303</v>
      </c>
      <c r="E164" s="10" t="s">
        <v>303</v>
      </c>
      <c r="F164" s="10" t="s">
        <v>303</v>
      </c>
      <c r="G164" s="33"/>
    </row>
    <row r="165" spans="2:7" s="34" customFormat="1">
      <c r="B165" s="32">
        <v>30</v>
      </c>
      <c r="C165" s="10" t="s">
        <v>326</v>
      </c>
      <c r="D165" s="10"/>
      <c r="E165" s="10" t="s">
        <v>326</v>
      </c>
      <c r="F165" s="10" t="s">
        <v>303</v>
      </c>
      <c r="G165" s="33"/>
    </row>
    <row r="166" spans="2:7" s="34" customFormat="1" ht="225">
      <c r="B166" s="32">
        <v>31</v>
      </c>
      <c r="C166" s="10" t="s">
        <v>329</v>
      </c>
      <c r="D166" s="10" t="s">
        <v>362</v>
      </c>
      <c r="E166" s="10" t="s">
        <v>326</v>
      </c>
      <c r="F166" s="10" t="s">
        <v>363</v>
      </c>
      <c r="G166" s="33"/>
    </row>
    <row r="167" spans="2:7" s="34" customFormat="1">
      <c r="B167" s="32">
        <v>32</v>
      </c>
      <c r="C167" s="10" t="s">
        <v>326</v>
      </c>
      <c r="D167" s="10" t="s">
        <v>303</v>
      </c>
      <c r="E167" s="10" t="s">
        <v>326</v>
      </c>
      <c r="F167" s="10" t="s">
        <v>303</v>
      </c>
      <c r="G167" s="33"/>
    </row>
    <row r="168" spans="2:7" s="34" customFormat="1">
      <c r="B168" s="32">
        <v>33</v>
      </c>
      <c r="C168" s="10" t="s">
        <v>326</v>
      </c>
      <c r="D168" s="10" t="s">
        <v>303</v>
      </c>
      <c r="E168" s="10" t="s">
        <v>329</v>
      </c>
      <c r="F168" s="10" t="s">
        <v>303</v>
      </c>
      <c r="G168" s="33"/>
    </row>
    <row r="169" spans="2:7" s="34" customFormat="1">
      <c r="B169" s="32">
        <v>34</v>
      </c>
      <c r="C169" s="10" t="s">
        <v>326</v>
      </c>
      <c r="D169" s="10" t="s">
        <v>364</v>
      </c>
      <c r="E169" s="10" t="s">
        <v>326</v>
      </c>
      <c r="F169" s="10" t="s">
        <v>303</v>
      </c>
      <c r="G169" s="33"/>
    </row>
    <row r="170" spans="2:7" s="34" customFormat="1">
      <c r="B170" s="32">
        <v>35</v>
      </c>
      <c r="C170" s="10" t="s">
        <v>326</v>
      </c>
      <c r="D170" s="10" t="s">
        <v>303</v>
      </c>
      <c r="E170" s="10" t="s">
        <v>326</v>
      </c>
      <c r="F170" s="10" t="s">
        <v>303</v>
      </c>
      <c r="G170" s="33"/>
    </row>
    <row r="171" spans="2:7" s="34" customFormat="1" ht="75">
      <c r="B171" s="32">
        <v>36</v>
      </c>
      <c r="C171" s="10" t="s">
        <v>329</v>
      </c>
      <c r="D171" s="10" t="s">
        <v>365</v>
      </c>
      <c r="E171" s="10" t="s">
        <v>329</v>
      </c>
      <c r="F171" s="10" t="s">
        <v>366</v>
      </c>
      <c r="G171" s="33"/>
    </row>
    <row r="172" spans="2:7" s="34" customFormat="1">
      <c r="B172" s="32">
        <v>37</v>
      </c>
      <c r="C172" s="10" t="s">
        <v>326</v>
      </c>
      <c r="D172" s="10" t="s">
        <v>303</v>
      </c>
      <c r="E172" s="10" t="s">
        <v>326</v>
      </c>
      <c r="F172" s="10"/>
      <c r="G172" s="33"/>
    </row>
    <row r="173" spans="2:7" s="34" customFormat="1" ht="60">
      <c r="B173" s="32">
        <v>38</v>
      </c>
      <c r="C173" s="10" t="s">
        <v>326</v>
      </c>
      <c r="D173" s="10" t="s">
        <v>367</v>
      </c>
      <c r="E173" s="10" t="s">
        <v>326</v>
      </c>
      <c r="F173" s="10" t="s">
        <v>368</v>
      </c>
      <c r="G173" s="33"/>
    </row>
    <row r="174" spans="2:7" s="34" customFormat="1" ht="30">
      <c r="B174" s="32">
        <v>39</v>
      </c>
      <c r="C174" s="10" t="s">
        <v>326</v>
      </c>
      <c r="D174" s="10" t="s">
        <v>369</v>
      </c>
      <c r="E174" s="10" t="s">
        <v>326</v>
      </c>
      <c r="F174" s="10" t="s">
        <v>370</v>
      </c>
      <c r="G174" s="33"/>
    </row>
    <row r="175" spans="2:7" s="34" customFormat="1">
      <c r="B175" s="32">
        <v>40</v>
      </c>
      <c r="C175" s="10" t="s">
        <v>326</v>
      </c>
      <c r="D175" s="10" t="s">
        <v>371</v>
      </c>
      <c r="E175" s="10" t="s">
        <v>326</v>
      </c>
      <c r="F175" s="10" t="s">
        <v>372</v>
      </c>
      <c r="G175" s="33"/>
    </row>
    <row r="176" spans="2:7" s="34" customFormat="1">
      <c r="B176" s="32">
        <v>41</v>
      </c>
      <c r="C176" s="10" t="s">
        <v>326</v>
      </c>
      <c r="D176" s="10" t="s">
        <v>373</v>
      </c>
      <c r="E176" s="10" t="s">
        <v>326</v>
      </c>
      <c r="F176" s="10" t="s">
        <v>374</v>
      </c>
      <c r="G176" s="33"/>
    </row>
    <row r="177" spans="2:7" s="34" customFormat="1" ht="30">
      <c r="B177" s="32">
        <v>42</v>
      </c>
      <c r="C177" s="10" t="s">
        <v>326</v>
      </c>
      <c r="D177" s="10" t="s">
        <v>375</v>
      </c>
      <c r="E177" s="10" t="s">
        <v>326</v>
      </c>
      <c r="F177" s="10" t="s">
        <v>376</v>
      </c>
      <c r="G177" s="33"/>
    </row>
    <row r="178" spans="2:7" s="34" customFormat="1">
      <c r="B178" s="32">
        <v>43</v>
      </c>
      <c r="C178" s="10" t="s">
        <v>303</v>
      </c>
      <c r="D178" s="10" t="s">
        <v>303</v>
      </c>
      <c r="E178" s="10" t="s">
        <v>303</v>
      </c>
      <c r="F178" s="10" t="s">
        <v>303</v>
      </c>
      <c r="G178" s="33"/>
    </row>
    <row r="179" spans="2:7" s="34" customFormat="1">
      <c r="B179" s="32">
        <v>44</v>
      </c>
      <c r="C179" s="10" t="s">
        <v>326</v>
      </c>
      <c r="D179" s="10" t="s">
        <v>303</v>
      </c>
      <c r="E179" s="10" t="s">
        <v>326</v>
      </c>
      <c r="F179" s="10" t="s">
        <v>303</v>
      </c>
      <c r="G179" s="33"/>
    </row>
    <row r="180" spans="2:7" s="34" customFormat="1" ht="90">
      <c r="B180" s="32">
        <v>45</v>
      </c>
      <c r="C180" s="10" t="s">
        <v>329</v>
      </c>
      <c r="D180" s="10" t="s">
        <v>377</v>
      </c>
      <c r="E180" s="10" t="s">
        <v>329</v>
      </c>
      <c r="F180" s="10" t="s">
        <v>378</v>
      </c>
      <c r="G180" s="33"/>
    </row>
    <row r="181" spans="2:7" s="34" customFormat="1" ht="30">
      <c r="B181" s="32">
        <v>46</v>
      </c>
      <c r="C181" s="10" t="s">
        <v>329</v>
      </c>
      <c r="D181" s="10" t="s">
        <v>379</v>
      </c>
      <c r="E181" s="10" t="s">
        <v>329</v>
      </c>
      <c r="F181" s="10" t="s">
        <v>380</v>
      </c>
      <c r="G181" s="33"/>
    </row>
    <row r="182" spans="2:7" s="34" customFormat="1" ht="75">
      <c r="B182" s="32">
        <v>47</v>
      </c>
      <c r="C182" s="10" t="s">
        <v>326</v>
      </c>
      <c r="D182" s="10" t="s">
        <v>381</v>
      </c>
      <c r="E182" s="10" t="s">
        <v>326</v>
      </c>
      <c r="F182" s="10" t="s">
        <v>382</v>
      </c>
      <c r="G182" s="33"/>
    </row>
    <row r="183" spans="2:7" s="34" customFormat="1">
      <c r="B183" s="32">
        <v>48</v>
      </c>
      <c r="C183" s="10" t="s">
        <v>326</v>
      </c>
      <c r="D183" s="10" t="s">
        <v>383</v>
      </c>
      <c r="E183" s="10" t="s">
        <v>326</v>
      </c>
      <c r="F183" s="10" t="s">
        <v>303</v>
      </c>
      <c r="G183" s="33"/>
    </row>
    <row r="184" spans="2:7" s="34" customFormat="1">
      <c r="B184" s="32">
        <v>49</v>
      </c>
      <c r="C184" s="10" t="s">
        <v>329</v>
      </c>
      <c r="D184" s="10" t="s">
        <v>384</v>
      </c>
      <c r="E184" s="10" t="s">
        <v>326</v>
      </c>
      <c r="F184" s="10" t="s">
        <v>303</v>
      </c>
      <c r="G184" s="33"/>
    </row>
    <row r="185" spans="2:7" s="34" customFormat="1">
      <c r="B185" s="32">
        <v>50</v>
      </c>
      <c r="C185" s="10" t="s">
        <v>326</v>
      </c>
      <c r="D185" s="10" t="s">
        <v>303</v>
      </c>
      <c r="E185" s="10" t="s">
        <v>326</v>
      </c>
      <c r="F185" s="10" t="s">
        <v>303</v>
      </c>
      <c r="G185" s="33"/>
    </row>
    <row r="186" spans="2:7" s="34" customFormat="1" ht="30">
      <c r="B186" s="32">
        <v>51</v>
      </c>
      <c r="C186" s="10" t="s">
        <v>326</v>
      </c>
      <c r="D186" s="10" t="s">
        <v>385</v>
      </c>
      <c r="E186" s="10" t="s">
        <v>326</v>
      </c>
      <c r="F186" s="10" t="s">
        <v>386</v>
      </c>
      <c r="G186" s="33"/>
    </row>
    <row r="187" spans="2:7" s="34" customFormat="1">
      <c r="B187" s="32">
        <v>52</v>
      </c>
      <c r="C187" s="10" t="s">
        <v>326</v>
      </c>
      <c r="D187" s="10" t="s">
        <v>303</v>
      </c>
      <c r="E187" s="10" t="s">
        <v>326</v>
      </c>
      <c r="F187" s="10" t="s">
        <v>303</v>
      </c>
      <c r="G187" s="33"/>
    </row>
    <row r="188" spans="2:7" s="34" customFormat="1" ht="60">
      <c r="B188" s="32">
        <v>53</v>
      </c>
      <c r="C188" s="10" t="s">
        <v>326</v>
      </c>
      <c r="D188" s="10" t="s">
        <v>387</v>
      </c>
      <c r="E188" s="10" t="s">
        <v>326</v>
      </c>
      <c r="F188" s="10" t="s">
        <v>388</v>
      </c>
      <c r="G188" s="33"/>
    </row>
    <row r="189" spans="2:7" s="34" customFormat="1">
      <c r="B189" s="32">
        <v>54</v>
      </c>
      <c r="C189" s="10" t="s">
        <v>326</v>
      </c>
      <c r="D189" s="10" t="s">
        <v>303</v>
      </c>
      <c r="E189" s="10" t="s">
        <v>326</v>
      </c>
      <c r="F189" s="10" t="s">
        <v>303</v>
      </c>
      <c r="G189" s="33"/>
    </row>
    <row r="190" spans="2:7" s="34" customFormat="1">
      <c r="B190" s="32">
        <v>55</v>
      </c>
      <c r="C190" s="10" t="s">
        <v>326</v>
      </c>
      <c r="D190" s="10" t="s">
        <v>303</v>
      </c>
      <c r="E190" s="10" t="s">
        <v>326</v>
      </c>
      <c r="F190" s="10" t="s">
        <v>303</v>
      </c>
      <c r="G190" s="33"/>
    </row>
    <row r="191" spans="2:7" s="34" customFormat="1">
      <c r="B191" s="32">
        <v>56</v>
      </c>
      <c r="C191" s="10" t="s">
        <v>326</v>
      </c>
      <c r="D191" s="10" t="s">
        <v>303</v>
      </c>
      <c r="E191" s="10" t="s">
        <v>329</v>
      </c>
      <c r="F191" s="10" t="s">
        <v>303</v>
      </c>
      <c r="G191" s="33"/>
    </row>
    <row r="192" spans="2:7" s="34" customFormat="1" ht="135">
      <c r="B192" s="32">
        <v>57</v>
      </c>
      <c r="C192" s="10" t="s">
        <v>326</v>
      </c>
      <c r="D192" s="10" t="s">
        <v>389</v>
      </c>
      <c r="E192" s="10" t="s">
        <v>326</v>
      </c>
      <c r="F192" s="10" t="s">
        <v>390</v>
      </c>
      <c r="G192" s="33"/>
    </row>
    <row r="193" spans="2:7" s="34" customFormat="1">
      <c r="B193" s="32">
        <v>58</v>
      </c>
      <c r="C193" s="10" t="s">
        <v>326</v>
      </c>
      <c r="D193" s="10" t="s">
        <v>303</v>
      </c>
      <c r="E193" s="10" t="s">
        <v>326</v>
      </c>
      <c r="F193" s="10" t="s">
        <v>303</v>
      </c>
      <c r="G193" s="33"/>
    </row>
    <row r="195" spans="2:7" ht="94.5">
      <c r="B195" s="7" t="s">
        <v>7</v>
      </c>
      <c r="C195" s="7" t="s">
        <v>391</v>
      </c>
      <c r="D195" s="7" t="s">
        <v>392</v>
      </c>
      <c r="E195" s="7" t="s">
        <v>393</v>
      </c>
      <c r="F195" s="7" t="s">
        <v>394</v>
      </c>
    </row>
    <row r="196" spans="2:7" s="34" customFormat="1">
      <c r="B196" s="32">
        <v>1</v>
      </c>
      <c r="C196" s="35" t="s">
        <v>395</v>
      </c>
      <c r="D196" s="35" t="s">
        <v>326</v>
      </c>
      <c r="E196" s="35" t="s">
        <v>326</v>
      </c>
      <c r="F196" s="35" t="s">
        <v>303</v>
      </c>
      <c r="G196" s="33"/>
    </row>
    <row r="197" spans="2:7" s="34" customFormat="1" ht="42.75">
      <c r="B197" s="32">
        <v>2</v>
      </c>
      <c r="C197" s="35" t="s">
        <v>395</v>
      </c>
      <c r="D197" s="35" t="s">
        <v>326</v>
      </c>
      <c r="E197" s="35" t="s">
        <v>326</v>
      </c>
      <c r="F197" s="35" t="s">
        <v>396</v>
      </c>
      <c r="G197" s="33"/>
    </row>
    <row r="198" spans="2:7" s="34" customFormat="1">
      <c r="B198" s="32">
        <v>3</v>
      </c>
      <c r="C198" s="35" t="s">
        <v>329</v>
      </c>
      <c r="D198" s="35" t="s">
        <v>329</v>
      </c>
      <c r="E198" s="35" t="s">
        <v>329</v>
      </c>
      <c r="F198" s="35" t="s">
        <v>303</v>
      </c>
      <c r="G198" s="33"/>
    </row>
    <row r="199" spans="2:7" s="34" customFormat="1">
      <c r="B199" s="32">
        <v>4</v>
      </c>
      <c r="C199" s="35" t="s">
        <v>395</v>
      </c>
      <c r="D199" s="35" t="s">
        <v>326</v>
      </c>
      <c r="E199" s="35" t="s">
        <v>326</v>
      </c>
      <c r="F199" s="35" t="s">
        <v>303</v>
      </c>
      <c r="G199" s="33"/>
    </row>
    <row r="200" spans="2:7" s="34" customFormat="1" ht="57">
      <c r="B200" s="32">
        <v>5</v>
      </c>
      <c r="C200" s="35" t="s">
        <v>395</v>
      </c>
      <c r="D200" s="35" t="s">
        <v>329</v>
      </c>
      <c r="E200" s="35" t="s">
        <v>329</v>
      </c>
      <c r="F200" s="35" t="s">
        <v>397</v>
      </c>
      <c r="G200" s="33"/>
    </row>
    <row r="201" spans="2:7" s="34" customFormat="1" ht="28.5">
      <c r="B201" s="32">
        <v>6</v>
      </c>
      <c r="C201" s="35" t="s">
        <v>395</v>
      </c>
      <c r="D201" s="35" t="s">
        <v>329</v>
      </c>
      <c r="E201" s="35" t="s">
        <v>326</v>
      </c>
      <c r="F201" s="35" t="s">
        <v>398</v>
      </c>
      <c r="G201" s="33"/>
    </row>
    <row r="202" spans="2:7" s="34" customFormat="1">
      <c r="B202" s="32">
        <v>7</v>
      </c>
      <c r="C202" s="35" t="s">
        <v>395</v>
      </c>
      <c r="D202" s="35" t="s">
        <v>326</v>
      </c>
      <c r="E202" s="35" t="s">
        <v>326</v>
      </c>
      <c r="F202" s="35" t="s">
        <v>303</v>
      </c>
      <c r="G202" s="33"/>
    </row>
    <row r="203" spans="2:7" s="34" customFormat="1">
      <c r="B203" s="32">
        <v>8</v>
      </c>
      <c r="C203" s="35" t="s">
        <v>395</v>
      </c>
      <c r="D203" s="35" t="s">
        <v>326</v>
      </c>
      <c r="E203" s="35" t="s">
        <v>326</v>
      </c>
      <c r="F203" s="35" t="s">
        <v>303</v>
      </c>
      <c r="G203" s="33"/>
    </row>
    <row r="204" spans="2:7" s="34" customFormat="1">
      <c r="B204" s="32">
        <v>9</v>
      </c>
      <c r="C204" s="35" t="s">
        <v>329</v>
      </c>
      <c r="D204" s="35" t="s">
        <v>329</v>
      </c>
      <c r="E204" s="35" t="s">
        <v>329</v>
      </c>
      <c r="F204" s="35" t="s">
        <v>303</v>
      </c>
      <c r="G204" s="33"/>
    </row>
    <row r="205" spans="2:7" s="34" customFormat="1">
      <c r="B205" s="32">
        <v>10</v>
      </c>
      <c r="C205" s="35" t="s">
        <v>395</v>
      </c>
      <c r="D205" s="35" t="s">
        <v>326</v>
      </c>
      <c r="E205" s="35" t="s">
        <v>326</v>
      </c>
      <c r="F205" s="35" t="s">
        <v>303</v>
      </c>
      <c r="G205" s="33"/>
    </row>
    <row r="206" spans="2:7" s="34" customFormat="1">
      <c r="B206" s="32">
        <v>11</v>
      </c>
      <c r="C206" s="35" t="s">
        <v>395</v>
      </c>
      <c r="D206" s="35" t="s">
        <v>326</v>
      </c>
      <c r="E206" s="35" t="s">
        <v>326</v>
      </c>
      <c r="F206" s="35" t="s">
        <v>303</v>
      </c>
      <c r="G206" s="33"/>
    </row>
    <row r="207" spans="2:7" s="34" customFormat="1">
      <c r="B207" s="32">
        <v>12</v>
      </c>
      <c r="C207" s="35" t="s">
        <v>399</v>
      </c>
      <c r="D207" s="35" t="s">
        <v>329</v>
      </c>
      <c r="E207" s="35" t="s">
        <v>326</v>
      </c>
      <c r="F207" s="35" t="s">
        <v>303</v>
      </c>
      <c r="G207" s="33"/>
    </row>
    <row r="208" spans="2:7" s="34" customFormat="1">
      <c r="B208" s="32">
        <v>13</v>
      </c>
      <c r="C208" s="35" t="s">
        <v>395</v>
      </c>
      <c r="D208" s="35" t="s">
        <v>326</v>
      </c>
      <c r="E208" s="35" t="s">
        <v>326</v>
      </c>
      <c r="F208" s="35" t="s">
        <v>303</v>
      </c>
      <c r="G208" s="33"/>
    </row>
    <row r="209" spans="2:7" s="34" customFormat="1" ht="85.5">
      <c r="B209" s="32">
        <v>14</v>
      </c>
      <c r="C209" s="35" t="s">
        <v>395</v>
      </c>
      <c r="D209" s="35" t="s">
        <v>326</v>
      </c>
      <c r="E209" s="35" t="s">
        <v>326</v>
      </c>
      <c r="F209" s="35" t="s">
        <v>400</v>
      </c>
      <c r="G209" s="33"/>
    </row>
    <row r="210" spans="2:7" s="34" customFormat="1">
      <c r="B210" s="32">
        <v>15</v>
      </c>
      <c r="C210" s="35" t="s">
        <v>329</v>
      </c>
      <c r="D210" s="35" t="s">
        <v>329</v>
      </c>
      <c r="E210" s="35" t="s">
        <v>329</v>
      </c>
      <c r="F210" s="35" t="s">
        <v>303</v>
      </c>
      <c r="G210" s="33"/>
    </row>
    <row r="211" spans="2:7" s="34" customFormat="1">
      <c r="B211" s="32">
        <v>16</v>
      </c>
      <c r="C211" s="35" t="s">
        <v>395</v>
      </c>
      <c r="D211" s="35" t="s">
        <v>329</v>
      </c>
      <c r="E211" s="35" t="s">
        <v>326</v>
      </c>
      <c r="F211" s="35" t="s">
        <v>401</v>
      </c>
      <c r="G211" s="33"/>
    </row>
    <row r="212" spans="2:7" s="34" customFormat="1" ht="85.5">
      <c r="B212" s="32">
        <v>17</v>
      </c>
      <c r="C212" s="35" t="s">
        <v>395</v>
      </c>
      <c r="D212" s="35" t="s">
        <v>326</v>
      </c>
      <c r="E212" s="35" t="s">
        <v>329</v>
      </c>
      <c r="F212" s="35" t="s">
        <v>402</v>
      </c>
      <c r="G212" s="33"/>
    </row>
    <row r="213" spans="2:7" s="34" customFormat="1">
      <c r="B213" s="32">
        <v>18</v>
      </c>
      <c r="C213" s="35" t="s">
        <v>395</v>
      </c>
      <c r="D213" s="35" t="s">
        <v>326</v>
      </c>
      <c r="E213" s="35" t="s">
        <v>326</v>
      </c>
      <c r="F213" s="35" t="s">
        <v>303</v>
      </c>
      <c r="G213" s="33"/>
    </row>
    <row r="214" spans="2:7" s="34" customFormat="1">
      <c r="B214" s="32">
        <v>19</v>
      </c>
      <c r="C214" s="35" t="s">
        <v>303</v>
      </c>
      <c r="D214" s="35" t="s">
        <v>303</v>
      </c>
      <c r="E214" s="35" t="s">
        <v>303</v>
      </c>
      <c r="F214" s="35" t="s">
        <v>303</v>
      </c>
      <c r="G214" s="33"/>
    </row>
    <row r="215" spans="2:7" s="34" customFormat="1">
      <c r="B215" s="32">
        <v>20</v>
      </c>
      <c r="C215" s="35" t="s">
        <v>395</v>
      </c>
      <c r="D215" s="35" t="s">
        <v>329</v>
      </c>
      <c r="E215" s="35" t="s">
        <v>326</v>
      </c>
      <c r="F215" s="35" t="s">
        <v>303</v>
      </c>
      <c r="G215" s="33"/>
    </row>
    <row r="216" spans="2:7" s="34" customFormat="1">
      <c r="B216" s="32">
        <v>21</v>
      </c>
      <c r="C216" s="35" t="s">
        <v>395</v>
      </c>
      <c r="D216" s="35" t="s">
        <v>403</v>
      </c>
      <c r="E216" s="35" t="s">
        <v>326</v>
      </c>
      <c r="F216" s="35" t="s">
        <v>303</v>
      </c>
      <c r="G216" s="33"/>
    </row>
    <row r="217" spans="2:7" s="34" customFormat="1">
      <c r="B217" s="32">
        <v>22</v>
      </c>
      <c r="C217" s="35" t="s">
        <v>395</v>
      </c>
      <c r="D217" s="35" t="s">
        <v>326</v>
      </c>
      <c r="E217" s="35" t="s">
        <v>326</v>
      </c>
      <c r="F217" s="35" t="s">
        <v>303</v>
      </c>
      <c r="G217" s="33"/>
    </row>
    <row r="218" spans="2:7" s="34" customFormat="1">
      <c r="B218" s="32">
        <v>23</v>
      </c>
      <c r="C218" s="35" t="s">
        <v>329</v>
      </c>
      <c r="D218" s="35" t="s">
        <v>329</v>
      </c>
      <c r="E218" s="35" t="s">
        <v>329</v>
      </c>
      <c r="F218" s="35" t="s">
        <v>303</v>
      </c>
      <c r="G218" s="33"/>
    </row>
    <row r="219" spans="2:7" s="34" customFormat="1">
      <c r="B219" s="32">
        <v>24</v>
      </c>
      <c r="C219" s="35" t="s">
        <v>403</v>
      </c>
      <c r="D219" s="35" t="s">
        <v>329</v>
      </c>
      <c r="E219" s="35" t="s">
        <v>329</v>
      </c>
      <c r="F219" s="35" t="s">
        <v>303</v>
      </c>
      <c r="G219" s="33"/>
    </row>
    <row r="220" spans="2:7" s="34" customFormat="1">
      <c r="B220" s="32">
        <v>25</v>
      </c>
      <c r="C220" s="35" t="s">
        <v>399</v>
      </c>
      <c r="D220" s="35" t="s">
        <v>326</v>
      </c>
      <c r="E220" s="35" t="s">
        <v>329</v>
      </c>
      <c r="F220" s="35" t="s">
        <v>303</v>
      </c>
      <c r="G220" s="33"/>
    </row>
    <row r="221" spans="2:7" s="34" customFormat="1">
      <c r="B221" s="32">
        <v>26</v>
      </c>
      <c r="C221" s="35" t="s">
        <v>395</v>
      </c>
      <c r="D221" s="35" t="s">
        <v>403</v>
      </c>
      <c r="E221" s="35" t="s">
        <v>326</v>
      </c>
      <c r="F221" s="35" t="s">
        <v>303</v>
      </c>
      <c r="G221" s="33"/>
    </row>
    <row r="222" spans="2:7" s="34" customFormat="1" ht="42.75">
      <c r="B222" s="32">
        <v>27</v>
      </c>
      <c r="C222" s="35" t="s">
        <v>395</v>
      </c>
      <c r="D222" s="35" t="s">
        <v>326</v>
      </c>
      <c r="E222" s="35" t="s">
        <v>326</v>
      </c>
      <c r="F222" s="35" t="s">
        <v>404</v>
      </c>
      <c r="G222" s="33"/>
    </row>
    <row r="223" spans="2:7" s="34" customFormat="1" ht="28.5">
      <c r="B223" s="32">
        <v>28</v>
      </c>
      <c r="C223" s="35" t="s">
        <v>395</v>
      </c>
      <c r="D223" s="35" t="s">
        <v>326</v>
      </c>
      <c r="E223" s="35" t="s">
        <v>326</v>
      </c>
      <c r="F223" s="35" t="s">
        <v>405</v>
      </c>
      <c r="G223" s="33"/>
    </row>
    <row r="224" spans="2:7" s="34" customFormat="1">
      <c r="B224" s="32">
        <v>29</v>
      </c>
      <c r="C224" s="35" t="s">
        <v>303</v>
      </c>
      <c r="D224" s="35" t="s">
        <v>303</v>
      </c>
      <c r="E224" s="35" t="s">
        <v>303</v>
      </c>
      <c r="F224" s="35" t="s">
        <v>303</v>
      </c>
      <c r="G224" s="33"/>
    </row>
    <row r="225" spans="2:7" s="34" customFormat="1">
      <c r="B225" s="32">
        <v>30</v>
      </c>
      <c r="C225" s="35" t="s">
        <v>395</v>
      </c>
      <c r="D225" s="35" t="s">
        <v>326</v>
      </c>
      <c r="E225" s="35" t="s">
        <v>326</v>
      </c>
      <c r="F225" s="35" t="s">
        <v>303</v>
      </c>
      <c r="G225" s="33"/>
    </row>
    <row r="226" spans="2:7" s="34" customFormat="1" ht="128.25">
      <c r="B226" s="32">
        <v>31</v>
      </c>
      <c r="C226" s="35" t="s">
        <v>329</v>
      </c>
      <c r="D226" s="35" t="s">
        <v>326</v>
      </c>
      <c r="E226" s="35" t="s">
        <v>326</v>
      </c>
      <c r="F226" s="35" t="s">
        <v>406</v>
      </c>
      <c r="G226" s="33"/>
    </row>
    <row r="227" spans="2:7" s="34" customFormat="1">
      <c r="B227" s="32">
        <v>32</v>
      </c>
      <c r="C227" s="35" t="s">
        <v>395</v>
      </c>
      <c r="D227" s="35" t="s">
        <v>326</v>
      </c>
      <c r="E227" s="35" t="s">
        <v>326</v>
      </c>
      <c r="F227" s="35" t="s">
        <v>303</v>
      </c>
      <c r="G227" s="33"/>
    </row>
    <row r="228" spans="2:7" s="34" customFormat="1">
      <c r="B228" s="32">
        <v>33</v>
      </c>
      <c r="C228" s="35" t="s">
        <v>395</v>
      </c>
      <c r="D228" s="35" t="s">
        <v>326</v>
      </c>
      <c r="E228" s="35" t="s">
        <v>326</v>
      </c>
      <c r="F228" s="35" t="s">
        <v>303</v>
      </c>
      <c r="G228" s="33"/>
    </row>
    <row r="229" spans="2:7" s="34" customFormat="1">
      <c r="B229" s="32">
        <v>34</v>
      </c>
      <c r="C229" s="35" t="s">
        <v>329</v>
      </c>
      <c r="D229" s="35" t="s">
        <v>326</v>
      </c>
      <c r="E229" s="35" t="s">
        <v>329</v>
      </c>
      <c r="F229" s="35" t="s">
        <v>303</v>
      </c>
      <c r="G229" s="33"/>
    </row>
    <row r="230" spans="2:7" s="34" customFormat="1">
      <c r="B230" s="32">
        <v>35</v>
      </c>
      <c r="C230" s="35" t="s">
        <v>399</v>
      </c>
      <c r="D230" s="35" t="s">
        <v>326</v>
      </c>
      <c r="E230" s="35" t="s">
        <v>326</v>
      </c>
      <c r="F230" s="35" t="s">
        <v>303</v>
      </c>
      <c r="G230" s="33"/>
    </row>
    <row r="231" spans="2:7" s="34" customFormat="1">
      <c r="B231" s="32">
        <v>36</v>
      </c>
      <c r="C231" s="35" t="s">
        <v>403</v>
      </c>
      <c r="D231" s="35" t="s">
        <v>326</v>
      </c>
      <c r="E231" s="35" t="s">
        <v>329</v>
      </c>
      <c r="F231" s="35" t="s">
        <v>303</v>
      </c>
      <c r="G231" s="33"/>
    </row>
    <row r="232" spans="2:7" s="34" customFormat="1">
      <c r="B232" s="32">
        <v>37</v>
      </c>
      <c r="C232" s="35" t="s">
        <v>395</v>
      </c>
      <c r="D232" s="35" t="s">
        <v>326</v>
      </c>
      <c r="E232" s="35" t="s">
        <v>326</v>
      </c>
      <c r="F232" s="35" t="s">
        <v>303</v>
      </c>
      <c r="G232" s="33"/>
    </row>
    <row r="233" spans="2:7" s="34" customFormat="1" ht="71.25">
      <c r="B233" s="32">
        <v>38</v>
      </c>
      <c r="C233" s="35" t="s">
        <v>395</v>
      </c>
      <c r="D233" s="35" t="s">
        <v>326</v>
      </c>
      <c r="E233" s="35" t="s">
        <v>326</v>
      </c>
      <c r="F233" s="35" t="s">
        <v>407</v>
      </c>
      <c r="G233" s="33"/>
    </row>
    <row r="234" spans="2:7" s="34" customFormat="1">
      <c r="B234" s="32">
        <v>39</v>
      </c>
      <c r="C234" s="35" t="s">
        <v>395</v>
      </c>
      <c r="D234" s="35" t="s">
        <v>326</v>
      </c>
      <c r="E234" s="35" t="s">
        <v>326</v>
      </c>
      <c r="F234" s="35" t="s">
        <v>408</v>
      </c>
      <c r="G234" s="33"/>
    </row>
    <row r="235" spans="2:7" s="34" customFormat="1">
      <c r="B235" s="32">
        <v>40</v>
      </c>
      <c r="C235" s="35" t="s">
        <v>395</v>
      </c>
      <c r="D235" s="35" t="s">
        <v>326</v>
      </c>
      <c r="E235" s="35" t="s">
        <v>326</v>
      </c>
      <c r="F235" s="35" t="s">
        <v>409</v>
      </c>
      <c r="G235" s="33"/>
    </row>
    <row r="236" spans="2:7" s="34" customFormat="1">
      <c r="B236" s="32">
        <v>41</v>
      </c>
      <c r="C236" s="35" t="s">
        <v>395</v>
      </c>
      <c r="D236" s="35" t="s">
        <v>326</v>
      </c>
      <c r="E236" s="35" t="s">
        <v>326</v>
      </c>
      <c r="F236" s="35" t="s">
        <v>303</v>
      </c>
      <c r="G236" s="33"/>
    </row>
    <row r="237" spans="2:7" s="34" customFormat="1">
      <c r="B237" s="32">
        <v>42</v>
      </c>
      <c r="C237" s="35" t="s">
        <v>395</v>
      </c>
      <c r="D237" s="35" t="s">
        <v>326</v>
      </c>
      <c r="E237" s="35" t="s">
        <v>326</v>
      </c>
      <c r="F237" s="35" t="s">
        <v>303</v>
      </c>
      <c r="G237" s="33"/>
    </row>
    <row r="238" spans="2:7" s="34" customFormat="1">
      <c r="B238" s="32">
        <v>43</v>
      </c>
      <c r="C238" s="35"/>
      <c r="D238" s="35"/>
      <c r="E238" s="35"/>
      <c r="F238" s="35" t="s">
        <v>303</v>
      </c>
      <c r="G238" s="33"/>
    </row>
    <row r="239" spans="2:7" s="34" customFormat="1">
      <c r="B239" s="32">
        <v>44</v>
      </c>
      <c r="C239" s="35" t="s">
        <v>395</v>
      </c>
      <c r="D239" s="35" t="s">
        <v>326</v>
      </c>
      <c r="E239" s="35" t="s">
        <v>326</v>
      </c>
      <c r="F239" s="35" t="s">
        <v>303</v>
      </c>
      <c r="G239" s="33"/>
    </row>
    <row r="240" spans="2:7" s="34" customFormat="1" ht="42.75">
      <c r="B240" s="32">
        <v>45</v>
      </c>
      <c r="C240" s="35" t="s">
        <v>399</v>
      </c>
      <c r="D240" s="35" t="s">
        <v>329</v>
      </c>
      <c r="E240" s="35" t="s">
        <v>329</v>
      </c>
      <c r="F240" s="35" t="s">
        <v>410</v>
      </c>
      <c r="G240" s="33"/>
    </row>
    <row r="241" spans="1:18" s="34" customFormat="1">
      <c r="B241" s="32">
        <v>46</v>
      </c>
      <c r="C241" s="35" t="s">
        <v>329</v>
      </c>
      <c r="D241" s="35" t="s">
        <v>329</v>
      </c>
      <c r="E241" s="35" t="s">
        <v>329</v>
      </c>
      <c r="F241" s="35" t="s">
        <v>303</v>
      </c>
      <c r="G241" s="33"/>
    </row>
    <row r="242" spans="1:18" s="34" customFormat="1">
      <c r="B242" s="32">
        <v>47</v>
      </c>
      <c r="C242" s="35" t="s">
        <v>395</v>
      </c>
      <c r="D242" s="35" t="s">
        <v>326</v>
      </c>
      <c r="E242" s="35" t="s">
        <v>326</v>
      </c>
      <c r="F242" s="35" t="s">
        <v>303</v>
      </c>
      <c r="G242" s="33"/>
    </row>
    <row r="243" spans="1:18" s="34" customFormat="1">
      <c r="B243" s="32">
        <v>48</v>
      </c>
      <c r="C243" s="35"/>
      <c r="D243" s="35"/>
      <c r="E243" s="35"/>
      <c r="F243" s="35" t="s">
        <v>303</v>
      </c>
      <c r="G243" s="33"/>
    </row>
    <row r="244" spans="1:18" s="34" customFormat="1">
      <c r="B244" s="32">
        <v>49</v>
      </c>
      <c r="C244" s="35" t="s">
        <v>329</v>
      </c>
      <c r="D244" s="35" t="s">
        <v>329</v>
      </c>
      <c r="E244" s="35" t="s">
        <v>329</v>
      </c>
      <c r="F244" s="35" t="s">
        <v>411</v>
      </c>
      <c r="G244" s="33"/>
    </row>
    <row r="245" spans="1:18" s="34" customFormat="1">
      <c r="B245" s="32">
        <v>50</v>
      </c>
      <c r="C245" s="35" t="s">
        <v>395</v>
      </c>
      <c r="D245" s="35" t="s">
        <v>326</v>
      </c>
      <c r="E245" s="35" t="s">
        <v>326</v>
      </c>
      <c r="F245" s="35" t="s">
        <v>303</v>
      </c>
      <c r="G245" s="33"/>
    </row>
    <row r="246" spans="1:18" s="34" customFormat="1">
      <c r="B246" s="32">
        <v>51</v>
      </c>
      <c r="C246" s="35" t="s">
        <v>395</v>
      </c>
      <c r="D246" s="35" t="s">
        <v>326</v>
      </c>
      <c r="E246" s="35" t="s">
        <v>326</v>
      </c>
      <c r="F246" s="35" t="s">
        <v>303</v>
      </c>
      <c r="G246" s="33"/>
    </row>
    <row r="247" spans="1:18" s="34" customFormat="1" ht="42.75">
      <c r="B247" s="32">
        <v>52</v>
      </c>
      <c r="C247" s="35" t="s">
        <v>329</v>
      </c>
      <c r="D247" s="35" t="s">
        <v>326</v>
      </c>
      <c r="E247" s="35" t="s">
        <v>326</v>
      </c>
      <c r="F247" s="35" t="s">
        <v>412</v>
      </c>
      <c r="G247" s="33"/>
    </row>
    <row r="248" spans="1:18" s="34" customFormat="1">
      <c r="B248" s="32">
        <v>53</v>
      </c>
      <c r="C248" s="10" t="s">
        <v>329</v>
      </c>
      <c r="D248" s="35" t="s">
        <v>329</v>
      </c>
      <c r="E248" s="35" t="s">
        <v>329</v>
      </c>
      <c r="F248" s="35" t="s">
        <v>303</v>
      </c>
      <c r="G248" s="33"/>
    </row>
    <row r="249" spans="1:18" s="34" customFormat="1">
      <c r="B249" s="32">
        <v>54</v>
      </c>
      <c r="C249" s="35" t="s">
        <v>395</v>
      </c>
      <c r="D249" s="35" t="s">
        <v>326</v>
      </c>
      <c r="E249" s="35" t="s">
        <v>326</v>
      </c>
      <c r="F249" s="35" t="s">
        <v>303</v>
      </c>
      <c r="G249" s="33"/>
    </row>
    <row r="250" spans="1:18" s="34" customFormat="1">
      <c r="B250" s="32">
        <v>55</v>
      </c>
      <c r="C250" s="35" t="s">
        <v>395</v>
      </c>
      <c r="D250" s="35" t="s">
        <v>326</v>
      </c>
      <c r="E250" s="35" t="s">
        <v>326</v>
      </c>
      <c r="F250" s="35" t="s">
        <v>303</v>
      </c>
      <c r="G250" s="33"/>
    </row>
    <row r="251" spans="1:18" s="34" customFormat="1">
      <c r="B251" s="32">
        <v>56</v>
      </c>
      <c r="C251" s="35" t="s">
        <v>395</v>
      </c>
      <c r="D251" s="35" t="s">
        <v>329</v>
      </c>
      <c r="E251" s="35" t="s">
        <v>326</v>
      </c>
      <c r="F251" s="35" t="s">
        <v>303</v>
      </c>
      <c r="G251" s="33"/>
    </row>
    <row r="252" spans="1:18" s="34" customFormat="1">
      <c r="B252" s="32">
        <v>57</v>
      </c>
      <c r="C252" s="35" t="s">
        <v>395</v>
      </c>
      <c r="D252" s="35" t="s">
        <v>326</v>
      </c>
      <c r="E252" s="35" t="s">
        <v>326</v>
      </c>
      <c r="F252" s="35" t="s">
        <v>303</v>
      </c>
      <c r="G252" s="33"/>
    </row>
    <row r="253" spans="1:18" s="34" customFormat="1">
      <c r="B253" s="32">
        <v>58</v>
      </c>
      <c r="C253" s="35" t="s">
        <v>395</v>
      </c>
      <c r="D253" s="35" t="s">
        <v>326</v>
      </c>
      <c r="E253" s="35" t="s">
        <v>326</v>
      </c>
      <c r="F253" s="35" t="s">
        <v>303</v>
      </c>
      <c r="G253" s="33"/>
    </row>
    <row r="255" spans="1:18" ht="56.25" customHeight="1">
      <c r="C255" s="117" t="s">
        <v>413</v>
      </c>
      <c r="D255" s="117"/>
      <c r="E255" s="117"/>
      <c r="F255" s="117"/>
      <c r="G255" s="117"/>
      <c r="H255" s="117"/>
      <c r="I255" s="117"/>
      <c r="J255" s="117"/>
      <c r="K255" s="36"/>
      <c r="L255" s="36"/>
      <c r="M255" s="36"/>
      <c r="O255" s="36"/>
      <c r="Q255" s="36"/>
      <c r="R255" s="36"/>
    </row>
    <row r="256" spans="1:18" ht="63">
      <c r="A256" s="37"/>
      <c r="B256" s="7" t="s">
        <v>7</v>
      </c>
      <c r="C256" s="38" t="s">
        <v>414</v>
      </c>
      <c r="D256" s="8" t="s">
        <v>415</v>
      </c>
      <c r="E256" s="8" t="s">
        <v>416</v>
      </c>
      <c r="F256" s="8" t="s">
        <v>417</v>
      </c>
      <c r="G256" s="8" t="s">
        <v>418</v>
      </c>
      <c r="H256" s="8" t="s">
        <v>419</v>
      </c>
      <c r="I256" s="8" t="s">
        <v>420</v>
      </c>
      <c r="J256" s="8" t="s">
        <v>421</v>
      </c>
    </row>
    <row r="257" spans="2:10" s="34" customFormat="1">
      <c r="B257" s="32">
        <v>1</v>
      </c>
      <c r="C257" s="39">
        <v>5</v>
      </c>
      <c r="D257" s="39">
        <v>5</v>
      </c>
      <c r="E257" s="39">
        <v>5</v>
      </c>
      <c r="F257" s="39">
        <v>5</v>
      </c>
      <c r="G257" s="39">
        <v>5</v>
      </c>
      <c r="H257" s="39">
        <v>5</v>
      </c>
      <c r="I257" s="39">
        <v>4</v>
      </c>
      <c r="J257" s="39">
        <v>4</v>
      </c>
    </row>
    <row r="258" spans="2:10" s="34" customFormat="1">
      <c r="B258" s="32">
        <v>2</v>
      </c>
      <c r="C258" s="39">
        <v>5</v>
      </c>
      <c r="D258" s="39">
        <v>5</v>
      </c>
      <c r="E258" s="39">
        <v>5</v>
      </c>
      <c r="F258" s="39">
        <v>4</v>
      </c>
      <c r="G258" s="39">
        <v>5</v>
      </c>
      <c r="H258" s="39">
        <v>5</v>
      </c>
      <c r="I258" s="39">
        <v>5</v>
      </c>
      <c r="J258" s="39">
        <v>5</v>
      </c>
    </row>
    <row r="259" spans="2:10" s="34" customFormat="1">
      <c r="B259" s="32">
        <v>3</v>
      </c>
      <c r="C259" s="39">
        <v>4</v>
      </c>
      <c r="D259" s="39">
        <v>4</v>
      </c>
      <c r="E259" s="39">
        <v>4</v>
      </c>
      <c r="F259" s="39">
        <v>4</v>
      </c>
      <c r="G259" s="39">
        <v>4</v>
      </c>
      <c r="H259" s="39">
        <v>4</v>
      </c>
      <c r="I259" s="39">
        <v>4</v>
      </c>
      <c r="J259" s="39">
        <v>4</v>
      </c>
    </row>
    <row r="260" spans="2:10" s="34" customFormat="1">
      <c r="B260" s="32">
        <v>4</v>
      </c>
      <c r="C260" s="39">
        <v>4</v>
      </c>
      <c r="D260" s="39">
        <v>5</v>
      </c>
      <c r="E260" s="39">
        <v>4</v>
      </c>
      <c r="F260" s="39">
        <v>4</v>
      </c>
      <c r="G260" s="39">
        <v>3</v>
      </c>
      <c r="H260" s="39">
        <v>5</v>
      </c>
      <c r="I260" s="39">
        <v>4</v>
      </c>
      <c r="J260" s="39">
        <v>4</v>
      </c>
    </row>
    <row r="261" spans="2:10" s="34" customFormat="1">
      <c r="B261" s="32">
        <v>5</v>
      </c>
      <c r="C261" s="39">
        <v>5</v>
      </c>
      <c r="D261" s="39">
        <v>5</v>
      </c>
      <c r="E261" s="39">
        <v>5</v>
      </c>
      <c r="F261" s="39">
        <v>4</v>
      </c>
      <c r="G261" s="39">
        <v>2</v>
      </c>
      <c r="H261" s="39">
        <v>5</v>
      </c>
      <c r="I261" s="39">
        <v>4</v>
      </c>
      <c r="J261" s="39">
        <v>5</v>
      </c>
    </row>
    <row r="262" spans="2:10" s="34" customFormat="1">
      <c r="B262" s="32">
        <v>6</v>
      </c>
      <c r="C262" s="39">
        <v>4</v>
      </c>
      <c r="D262" s="39">
        <v>5</v>
      </c>
      <c r="E262" s="39">
        <v>5</v>
      </c>
      <c r="F262" s="39">
        <v>5</v>
      </c>
      <c r="G262" s="39">
        <v>5</v>
      </c>
      <c r="H262" s="39">
        <v>5</v>
      </c>
      <c r="I262" s="39">
        <v>4</v>
      </c>
      <c r="J262" s="39">
        <v>5</v>
      </c>
    </row>
    <row r="263" spans="2:10" s="34" customFormat="1">
      <c r="B263" s="32">
        <v>7</v>
      </c>
      <c r="C263" s="39">
        <v>4</v>
      </c>
      <c r="D263" s="39">
        <v>3</v>
      </c>
      <c r="E263" s="39">
        <v>4</v>
      </c>
      <c r="F263" s="39">
        <v>5</v>
      </c>
      <c r="G263" s="39">
        <v>5</v>
      </c>
      <c r="H263" s="39">
        <v>5</v>
      </c>
      <c r="I263" s="39">
        <v>5</v>
      </c>
      <c r="J263" s="39">
        <v>4</v>
      </c>
    </row>
    <row r="264" spans="2:10" s="34" customFormat="1">
      <c r="B264" s="32">
        <v>8</v>
      </c>
      <c r="C264" s="39">
        <v>5</v>
      </c>
      <c r="D264" s="39">
        <v>5</v>
      </c>
      <c r="E264" s="39">
        <v>4</v>
      </c>
      <c r="F264" s="39">
        <v>5</v>
      </c>
      <c r="G264" s="39">
        <v>5</v>
      </c>
      <c r="H264" s="39">
        <v>5</v>
      </c>
      <c r="I264" s="39">
        <v>5</v>
      </c>
      <c r="J264" s="39">
        <v>5</v>
      </c>
    </row>
    <row r="265" spans="2:10" s="34" customFormat="1">
      <c r="B265" s="32">
        <v>9</v>
      </c>
      <c r="C265" s="39">
        <v>4</v>
      </c>
      <c r="D265" s="39">
        <v>4</v>
      </c>
      <c r="E265" s="39">
        <v>4</v>
      </c>
      <c r="F265" s="39">
        <v>4</v>
      </c>
      <c r="G265" s="39">
        <v>4</v>
      </c>
      <c r="H265" s="39">
        <v>4</v>
      </c>
      <c r="I265" s="39">
        <v>4</v>
      </c>
      <c r="J265" s="39">
        <v>4</v>
      </c>
    </row>
    <row r="266" spans="2:10" s="34" customFormat="1">
      <c r="B266" s="32">
        <v>10</v>
      </c>
      <c r="C266" s="39">
        <v>5</v>
      </c>
      <c r="D266" s="39">
        <v>5</v>
      </c>
      <c r="E266" s="39">
        <v>5</v>
      </c>
      <c r="F266" s="39">
        <v>5</v>
      </c>
      <c r="G266" s="39">
        <v>4</v>
      </c>
      <c r="H266" s="39">
        <v>5</v>
      </c>
      <c r="I266" s="39">
        <v>4</v>
      </c>
      <c r="J266" s="39">
        <v>4</v>
      </c>
    </row>
    <row r="267" spans="2:10" s="34" customFormat="1">
      <c r="B267" s="32">
        <v>11</v>
      </c>
      <c r="C267" s="39">
        <v>5</v>
      </c>
      <c r="D267" s="39">
        <v>3</v>
      </c>
      <c r="E267" s="39">
        <v>5</v>
      </c>
      <c r="F267" s="39">
        <v>4</v>
      </c>
      <c r="G267" s="39">
        <v>5</v>
      </c>
      <c r="H267" s="39">
        <v>5</v>
      </c>
      <c r="I267" s="39">
        <v>5</v>
      </c>
      <c r="J267" s="39">
        <v>5</v>
      </c>
    </row>
    <row r="268" spans="2:10" s="34" customFormat="1">
      <c r="B268" s="32">
        <v>12</v>
      </c>
      <c r="C268" s="39">
        <v>4</v>
      </c>
      <c r="D268" s="39">
        <v>5</v>
      </c>
      <c r="E268" s="39">
        <v>5</v>
      </c>
      <c r="F268" s="39">
        <v>4</v>
      </c>
      <c r="G268" s="39">
        <v>5</v>
      </c>
      <c r="H268" s="39">
        <v>4</v>
      </c>
      <c r="I268" s="39">
        <v>4</v>
      </c>
      <c r="J268" s="39">
        <v>5</v>
      </c>
    </row>
    <row r="269" spans="2:10" s="34" customFormat="1">
      <c r="B269" s="32">
        <v>13</v>
      </c>
      <c r="C269" s="39">
        <v>5</v>
      </c>
      <c r="D269" s="39">
        <v>5</v>
      </c>
      <c r="E269" s="39">
        <v>4</v>
      </c>
      <c r="F269" s="39">
        <v>5</v>
      </c>
      <c r="G269" s="39">
        <v>4</v>
      </c>
      <c r="H269" s="39">
        <v>5</v>
      </c>
      <c r="I269" s="39">
        <v>4</v>
      </c>
      <c r="J269" s="39">
        <v>5</v>
      </c>
    </row>
    <row r="270" spans="2:10" s="34" customFormat="1">
      <c r="B270" s="32">
        <v>14</v>
      </c>
      <c r="C270" s="39">
        <v>4</v>
      </c>
      <c r="D270" s="39">
        <v>3</v>
      </c>
      <c r="E270" s="39">
        <v>5</v>
      </c>
      <c r="F270" s="39">
        <v>4</v>
      </c>
      <c r="G270" s="39">
        <v>4</v>
      </c>
      <c r="H270" s="39">
        <v>3</v>
      </c>
      <c r="I270" s="39">
        <v>4</v>
      </c>
      <c r="J270" s="39">
        <v>5</v>
      </c>
    </row>
    <row r="271" spans="2:10" s="34" customFormat="1">
      <c r="B271" s="32">
        <v>15</v>
      </c>
      <c r="C271" s="39">
        <v>3</v>
      </c>
      <c r="D271" s="39">
        <v>4</v>
      </c>
      <c r="E271" s="39">
        <v>3</v>
      </c>
      <c r="F271" s="39">
        <v>4</v>
      </c>
      <c r="G271" s="39">
        <v>3</v>
      </c>
      <c r="H271" s="39">
        <v>4</v>
      </c>
      <c r="I271" s="39">
        <v>4</v>
      </c>
      <c r="J271" s="39">
        <v>4</v>
      </c>
    </row>
    <row r="272" spans="2:10" s="34" customFormat="1">
      <c r="B272" s="32">
        <v>16</v>
      </c>
      <c r="C272" s="39">
        <v>5</v>
      </c>
      <c r="D272" s="39">
        <v>5</v>
      </c>
      <c r="E272" s="39">
        <v>5</v>
      </c>
      <c r="F272" s="39">
        <v>5</v>
      </c>
      <c r="G272" s="39">
        <v>1</v>
      </c>
      <c r="H272" s="39">
        <v>5</v>
      </c>
      <c r="I272" s="39">
        <v>5</v>
      </c>
      <c r="J272" s="39">
        <v>4</v>
      </c>
    </row>
    <row r="273" spans="2:10" s="34" customFormat="1">
      <c r="B273" s="32">
        <v>17</v>
      </c>
      <c r="C273" s="39">
        <v>3</v>
      </c>
      <c r="D273" s="39" t="s">
        <v>303</v>
      </c>
      <c r="E273" s="39">
        <v>3</v>
      </c>
      <c r="F273" s="39">
        <v>4</v>
      </c>
      <c r="G273" s="39">
        <v>3</v>
      </c>
      <c r="H273" s="39">
        <v>5</v>
      </c>
      <c r="I273" s="39">
        <v>5</v>
      </c>
      <c r="J273" s="39">
        <v>5</v>
      </c>
    </row>
    <row r="274" spans="2:10" s="34" customFormat="1">
      <c r="B274" s="32">
        <v>18</v>
      </c>
      <c r="C274" s="39">
        <v>5</v>
      </c>
      <c r="D274" s="39">
        <v>5</v>
      </c>
      <c r="E274" s="39">
        <v>5</v>
      </c>
      <c r="F274" s="39">
        <v>5</v>
      </c>
      <c r="G274" s="39">
        <v>5</v>
      </c>
      <c r="H274" s="39">
        <v>5</v>
      </c>
      <c r="I274" s="39">
        <v>5</v>
      </c>
      <c r="J274" s="39">
        <v>5</v>
      </c>
    </row>
    <row r="275" spans="2:10" s="34" customFormat="1">
      <c r="B275" s="32">
        <v>19</v>
      </c>
      <c r="C275" s="39" t="s">
        <v>303</v>
      </c>
      <c r="D275" s="39" t="s">
        <v>303</v>
      </c>
      <c r="E275" s="39" t="s">
        <v>303</v>
      </c>
      <c r="F275" s="39" t="s">
        <v>303</v>
      </c>
      <c r="G275" s="39" t="s">
        <v>303</v>
      </c>
      <c r="H275" s="39" t="s">
        <v>303</v>
      </c>
      <c r="I275" s="39" t="s">
        <v>303</v>
      </c>
      <c r="J275" s="39" t="s">
        <v>303</v>
      </c>
    </row>
    <row r="276" spans="2:10" s="34" customFormat="1">
      <c r="B276" s="32">
        <v>20</v>
      </c>
      <c r="C276" s="39">
        <v>4</v>
      </c>
      <c r="D276" s="39">
        <v>4</v>
      </c>
      <c r="E276" s="39">
        <v>5</v>
      </c>
      <c r="F276" s="39">
        <v>5</v>
      </c>
      <c r="G276" s="39">
        <v>5</v>
      </c>
      <c r="H276" s="39">
        <v>5</v>
      </c>
      <c r="I276" s="39">
        <v>4</v>
      </c>
      <c r="J276" s="39">
        <v>4</v>
      </c>
    </row>
    <row r="277" spans="2:10" s="34" customFormat="1">
      <c r="B277" s="32">
        <v>21</v>
      </c>
      <c r="C277" s="39">
        <v>3</v>
      </c>
      <c r="D277" s="39">
        <v>4</v>
      </c>
      <c r="E277" s="39">
        <v>4</v>
      </c>
      <c r="F277" s="39">
        <v>3</v>
      </c>
      <c r="G277" s="39">
        <v>4</v>
      </c>
      <c r="H277" s="39">
        <v>4</v>
      </c>
      <c r="I277" s="39">
        <v>4</v>
      </c>
      <c r="J277" s="39">
        <v>4</v>
      </c>
    </row>
    <row r="278" spans="2:10" s="34" customFormat="1">
      <c r="B278" s="32">
        <v>22</v>
      </c>
      <c r="C278" s="39">
        <v>5</v>
      </c>
      <c r="D278" s="39">
        <v>5</v>
      </c>
      <c r="E278" s="39">
        <v>4</v>
      </c>
      <c r="F278" s="39">
        <v>5</v>
      </c>
      <c r="G278" s="39">
        <v>5</v>
      </c>
      <c r="H278" s="39">
        <v>5</v>
      </c>
      <c r="I278" s="39">
        <v>5</v>
      </c>
      <c r="J278" s="39">
        <v>5</v>
      </c>
    </row>
    <row r="279" spans="2:10" s="34" customFormat="1">
      <c r="B279" s="32">
        <v>23</v>
      </c>
      <c r="C279" s="39">
        <v>4</v>
      </c>
      <c r="D279" s="39">
        <v>3</v>
      </c>
      <c r="E279" s="39">
        <v>4</v>
      </c>
      <c r="F279" s="39">
        <v>4</v>
      </c>
      <c r="G279" s="39">
        <v>4</v>
      </c>
      <c r="H279" s="39">
        <v>4</v>
      </c>
      <c r="I279" s="39">
        <v>4</v>
      </c>
      <c r="J279" s="39">
        <v>3</v>
      </c>
    </row>
    <row r="280" spans="2:10" s="34" customFormat="1">
      <c r="B280" s="32">
        <v>24</v>
      </c>
      <c r="C280" s="39">
        <v>3</v>
      </c>
      <c r="D280" s="39">
        <v>3</v>
      </c>
      <c r="E280" s="39">
        <v>3</v>
      </c>
      <c r="F280" s="39">
        <v>3</v>
      </c>
      <c r="G280" s="39">
        <v>3</v>
      </c>
      <c r="H280" s="39">
        <v>3</v>
      </c>
      <c r="I280" s="39">
        <v>3</v>
      </c>
      <c r="J280" s="39">
        <v>3</v>
      </c>
    </row>
    <row r="281" spans="2:10" s="34" customFormat="1">
      <c r="B281" s="32">
        <v>25</v>
      </c>
      <c r="C281" s="39">
        <v>3</v>
      </c>
      <c r="D281" s="39">
        <v>3</v>
      </c>
      <c r="E281" s="39">
        <v>3</v>
      </c>
      <c r="F281" s="39">
        <v>3</v>
      </c>
      <c r="G281" s="39">
        <v>3</v>
      </c>
      <c r="H281" s="39">
        <v>3</v>
      </c>
      <c r="I281" s="39">
        <v>3</v>
      </c>
      <c r="J281" s="39">
        <v>3</v>
      </c>
    </row>
    <row r="282" spans="2:10" s="34" customFormat="1">
      <c r="B282" s="32">
        <v>26</v>
      </c>
      <c r="C282" s="39">
        <v>5</v>
      </c>
      <c r="D282" s="39">
        <v>5</v>
      </c>
      <c r="E282" s="39">
        <v>5</v>
      </c>
      <c r="F282" s="39">
        <v>5</v>
      </c>
      <c r="G282" s="39">
        <v>5</v>
      </c>
      <c r="H282" s="39">
        <v>5</v>
      </c>
      <c r="I282" s="39">
        <v>5</v>
      </c>
      <c r="J282" s="39">
        <v>5</v>
      </c>
    </row>
    <row r="283" spans="2:10" s="34" customFormat="1">
      <c r="B283" s="32">
        <v>27</v>
      </c>
      <c r="C283" s="39">
        <v>4</v>
      </c>
      <c r="D283" s="39">
        <v>4</v>
      </c>
      <c r="E283" s="39">
        <v>3</v>
      </c>
      <c r="F283" s="39">
        <v>4</v>
      </c>
      <c r="G283" s="39">
        <v>3</v>
      </c>
      <c r="H283" s="39">
        <v>5</v>
      </c>
      <c r="I283" s="39">
        <v>4</v>
      </c>
      <c r="J283" s="39">
        <v>4</v>
      </c>
    </row>
    <row r="284" spans="2:10" s="34" customFormat="1">
      <c r="B284" s="32">
        <v>28</v>
      </c>
      <c r="C284" s="39">
        <v>4</v>
      </c>
      <c r="D284" s="39">
        <v>5</v>
      </c>
      <c r="E284" s="39">
        <v>3</v>
      </c>
      <c r="F284" s="39">
        <v>5</v>
      </c>
      <c r="G284" s="39">
        <v>5</v>
      </c>
      <c r="H284" s="39">
        <v>5</v>
      </c>
      <c r="I284" s="39">
        <v>5</v>
      </c>
      <c r="J284" s="39">
        <v>5</v>
      </c>
    </row>
    <row r="285" spans="2:10" s="34" customFormat="1">
      <c r="B285" s="32">
        <v>29</v>
      </c>
      <c r="C285" s="39" t="s">
        <v>303</v>
      </c>
      <c r="D285" s="39" t="s">
        <v>303</v>
      </c>
      <c r="E285" s="39" t="s">
        <v>303</v>
      </c>
      <c r="F285" s="39" t="s">
        <v>303</v>
      </c>
      <c r="G285" s="39" t="s">
        <v>303</v>
      </c>
      <c r="H285" s="39" t="s">
        <v>303</v>
      </c>
      <c r="I285" s="39" t="s">
        <v>303</v>
      </c>
      <c r="J285" s="39" t="s">
        <v>303</v>
      </c>
    </row>
    <row r="286" spans="2:10" s="34" customFormat="1">
      <c r="B286" s="32">
        <v>30</v>
      </c>
      <c r="C286" s="39">
        <v>4</v>
      </c>
      <c r="D286" s="39">
        <v>5</v>
      </c>
      <c r="E286" s="39">
        <v>5</v>
      </c>
      <c r="F286" s="39">
        <v>4</v>
      </c>
      <c r="G286" s="39">
        <v>4</v>
      </c>
      <c r="H286" s="39">
        <v>5</v>
      </c>
      <c r="I286" s="39">
        <v>5</v>
      </c>
      <c r="J286" s="39">
        <v>5</v>
      </c>
    </row>
    <row r="287" spans="2:10" s="34" customFormat="1">
      <c r="B287" s="32">
        <v>31</v>
      </c>
      <c r="C287" s="39">
        <v>5</v>
      </c>
      <c r="D287" s="39">
        <v>5</v>
      </c>
      <c r="E287" s="39">
        <v>3</v>
      </c>
      <c r="F287" s="39">
        <v>3</v>
      </c>
      <c r="G287" s="39">
        <v>3</v>
      </c>
      <c r="H287" s="39">
        <v>5</v>
      </c>
      <c r="I287" s="39">
        <v>4</v>
      </c>
      <c r="J287" s="39">
        <v>4</v>
      </c>
    </row>
    <row r="288" spans="2:10" s="34" customFormat="1">
      <c r="B288" s="32">
        <v>32</v>
      </c>
      <c r="C288" s="39">
        <v>5</v>
      </c>
      <c r="D288" s="39">
        <v>3</v>
      </c>
      <c r="E288" s="39">
        <v>4</v>
      </c>
      <c r="F288" s="39">
        <v>4</v>
      </c>
      <c r="G288" s="39">
        <v>4</v>
      </c>
      <c r="H288" s="39">
        <v>4</v>
      </c>
      <c r="I288" s="39">
        <v>4</v>
      </c>
      <c r="J288" s="39">
        <v>4</v>
      </c>
    </row>
    <row r="289" spans="2:10" s="34" customFormat="1">
      <c r="B289" s="32">
        <v>33</v>
      </c>
      <c r="C289" s="39">
        <v>5</v>
      </c>
      <c r="D289" s="39">
        <v>3</v>
      </c>
      <c r="E289" s="39">
        <v>3</v>
      </c>
      <c r="F289" s="39">
        <v>5</v>
      </c>
      <c r="G289" s="39">
        <v>2</v>
      </c>
      <c r="H289" s="39">
        <v>5</v>
      </c>
      <c r="I289" s="39">
        <v>3</v>
      </c>
      <c r="J289" s="39">
        <v>4</v>
      </c>
    </row>
    <row r="290" spans="2:10" s="34" customFormat="1">
      <c r="B290" s="32">
        <v>34</v>
      </c>
      <c r="C290" s="39">
        <v>3</v>
      </c>
      <c r="D290" s="39">
        <v>4</v>
      </c>
      <c r="E290" s="39">
        <v>4</v>
      </c>
      <c r="F290" s="39">
        <v>4</v>
      </c>
      <c r="G290" s="39">
        <v>3</v>
      </c>
      <c r="H290" s="39">
        <v>4</v>
      </c>
      <c r="I290" s="39">
        <v>4</v>
      </c>
      <c r="J290" s="39">
        <v>4</v>
      </c>
    </row>
    <row r="291" spans="2:10" s="34" customFormat="1">
      <c r="B291" s="32">
        <v>35</v>
      </c>
      <c r="C291" s="39">
        <v>5</v>
      </c>
      <c r="D291" s="39">
        <v>5</v>
      </c>
      <c r="E291" s="39">
        <v>5</v>
      </c>
      <c r="F291" s="39">
        <v>5</v>
      </c>
      <c r="G291" s="39">
        <v>5</v>
      </c>
      <c r="H291" s="39">
        <v>5</v>
      </c>
      <c r="I291" s="39">
        <v>5</v>
      </c>
      <c r="J291" s="39">
        <v>5</v>
      </c>
    </row>
    <row r="292" spans="2:10" s="34" customFormat="1">
      <c r="B292" s="32">
        <v>36</v>
      </c>
      <c r="C292" s="39">
        <v>5</v>
      </c>
      <c r="D292" s="39">
        <v>5</v>
      </c>
      <c r="E292" s="39">
        <v>5</v>
      </c>
      <c r="F292" s="39">
        <v>5</v>
      </c>
      <c r="G292" s="39">
        <v>5</v>
      </c>
      <c r="H292" s="39">
        <v>5</v>
      </c>
      <c r="I292" s="39">
        <v>5</v>
      </c>
      <c r="J292" s="39">
        <v>5</v>
      </c>
    </row>
    <row r="293" spans="2:10" s="34" customFormat="1">
      <c r="B293" s="32">
        <v>37</v>
      </c>
      <c r="C293" s="39">
        <v>5</v>
      </c>
      <c r="D293" s="39">
        <v>4</v>
      </c>
      <c r="E293" s="39">
        <v>4</v>
      </c>
      <c r="F293" s="39">
        <v>5</v>
      </c>
      <c r="G293" s="39">
        <v>4</v>
      </c>
      <c r="H293" s="39">
        <v>5</v>
      </c>
      <c r="I293" s="39">
        <v>4</v>
      </c>
      <c r="J293" s="39">
        <v>5</v>
      </c>
    </row>
    <row r="294" spans="2:10" s="34" customFormat="1">
      <c r="B294" s="32">
        <v>38</v>
      </c>
      <c r="C294" s="39">
        <v>4</v>
      </c>
      <c r="D294" s="39">
        <v>4</v>
      </c>
      <c r="E294" s="39">
        <v>5</v>
      </c>
      <c r="F294" s="39">
        <v>5</v>
      </c>
      <c r="G294" s="39">
        <v>4</v>
      </c>
      <c r="H294" s="39">
        <v>5</v>
      </c>
      <c r="I294" s="39">
        <v>4</v>
      </c>
      <c r="J294" s="39">
        <v>4</v>
      </c>
    </row>
    <row r="295" spans="2:10" s="34" customFormat="1">
      <c r="B295" s="32">
        <v>39</v>
      </c>
      <c r="C295" s="39">
        <v>5</v>
      </c>
      <c r="D295" s="39">
        <v>5</v>
      </c>
      <c r="E295" s="39">
        <v>4</v>
      </c>
      <c r="F295" s="39">
        <v>4</v>
      </c>
      <c r="G295" s="39">
        <v>5</v>
      </c>
      <c r="H295" s="39">
        <v>4</v>
      </c>
      <c r="I295" s="39">
        <v>5</v>
      </c>
      <c r="J295" s="39">
        <v>5</v>
      </c>
    </row>
    <row r="296" spans="2:10" s="34" customFormat="1">
      <c r="B296" s="32">
        <v>40</v>
      </c>
      <c r="C296" s="39">
        <v>5</v>
      </c>
      <c r="D296" s="39">
        <v>4</v>
      </c>
      <c r="E296" s="39">
        <v>5</v>
      </c>
      <c r="F296" s="39">
        <v>5</v>
      </c>
      <c r="G296" s="39">
        <v>5</v>
      </c>
      <c r="H296" s="39">
        <v>5</v>
      </c>
      <c r="I296" s="39">
        <v>5</v>
      </c>
      <c r="J296" s="39" t="s">
        <v>303</v>
      </c>
    </row>
    <row r="297" spans="2:10" s="34" customFormat="1">
      <c r="B297" s="32">
        <v>41</v>
      </c>
      <c r="C297" s="39">
        <v>4</v>
      </c>
      <c r="D297" s="39">
        <v>4</v>
      </c>
      <c r="E297" s="39">
        <v>4</v>
      </c>
      <c r="F297" s="39">
        <v>4</v>
      </c>
      <c r="G297" s="39">
        <v>4</v>
      </c>
      <c r="H297" s="39">
        <v>4</v>
      </c>
      <c r="I297" s="39">
        <v>4</v>
      </c>
      <c r="J297" s="39">
        <v>4</v>
      </c>
    </row>
    <row r="298" spans="2:10" s="34" customFormat="1">
      <c r="B298" s="32">
        <v>42</v>
      </c>
      <c r="C298" s="39">
        <v>4</v>
      </c>
      <c r="D298" s="39">
        <v>5</v>
      </c>
      <c r="E298" s="39">
        <v>4</v>
      </c>
      <c r="F298" s="39">
        <v>4</v>
      </c>
      <c r="G298" s="39">
        <v>5</v>
      </c>
      <c r="H298" s="39">
        <v>5</v>
      </c>
      <c r="I298" s="39">
        <v>4</v>
      </c>
      <c r="J298" s="39">
        <v>4</v>
      </c>
    </row>
    <row r="299" spans="2:10" s="34" customFormat="1">
      <c r="B299" s="32">
        <v>43</v>
      </c>
      <c r="C299" s="39" t="s">
        <v>303</v>
      </c>
      <c r="D299" s="39" t="s">
        <v>303</v>
      </c>
      <c r="E299" s="39" t="s">
        <v>303</v>
      </c>
      <c r="F299" s="39" t="s">
        <v>303</v>
      </c>
      <c r="G299" s="39" t="s">
        <v>303</v>
      </c>
      <c r="H299" s="39" t="s">
        <v>303</v>
      </c>
      <c r="I299" s="39" t="s">
        <v>303</v>
      </c>
      <c r="J299" s="39" t="s">
        <v>303</v>
      </c>
    </row>
    <row r="300" spans="2:10" s="34" customFormat="1">
      <c r="B300" s="32">
        <v>44</v>
      </c>
      <c r="C300" s="39">
        <v>5</v>
      </c>
      <c r="D300" s="39">
        <v>5</v>
      </c>
      <c r="E300" s="39">
        <v>5</v>
      </c>
      <c r="F300" s="39">
        <v>5</v>
      </c>
      <c r="G300" s="39">
        <v>5</v>
      </c>
      <c r="H300" s="39">
        <v>5</v>
      </c>
      <c r="I300" s="39">
        <v>5</v>
      </c>
      <c r="J300" s="39">
        <v>5</v>
      </c>
    </row>
    <row r="301" spans="2:10" s="34" customFormat="1">
      <c r="B301" s="32">
        <v>45</v>
      </c>
      <c r="C301" s="39">
        <v>4</v>
      </c>
      <c r="D301" s="39">
        <v>3</v>
      </c>
      <c r="E301" s="39">
        <v>4</v>
      </c>
      <c r="F301" s="39">
        <v>3</v>
      </c>
      <c r="G301" s="39">
        <v>3</v>
      </c>
      <c r="H301" s="39">
        <v>3</v>
      </c>
      <c r="I301" s="39">
        <v>3</v>
      </c>
      <c r="J301" s="39">
        <v>3</v>
      </c>
    </row>
    <row r="302" spans="2:10" s="34" customFormat="1">
      <c r="B302" s="32">
        <v>46</v>
      </c>
      <c r="C302" s="39">
        <v>3</v>
      </c>
      <c r="D302" s="39">
        <v>4</v>
      </c>
      <c r="E302" s="39">
        <v>3</v>
      </c>
      <c r="F302" s="39">
        <v>4</v>
      </c>
      <c r="G302" s="39">
        <v>3</v>
      </c>
      <c r="H302" s="39">
        <v>3</v>
      </c>
      <c r="I302" s="39">
        <v>3</v>
      </c>
      <c r="J302" s="39">
        <v>3</v>
      </c>
    </row>
    <row r="303" spans="2:10" s="34" customFormat="1">
      <c r="B303" s="32">
        <v>47</v>
      </c>
      <c r="C303" s="39">
        <v>5</v>
      </c>
      <c r="D303" s="39">
        <v>5</v>
      </c>
      <c r="E303" s="39">
        <v>5</v>
      </c>
      <c r="F303" s="39">
        <v>5</v>
      </c>
      <c r="G303" s="39">
        <v>5</v>
      </c>
      <c r="H303" s="39">
        <v>5</v>
      </c>
      <c r="I303" s="39">
        <v>5</v>
      </c>
      <c r="J303" s="39">
        <v>4</v>
      </c>
    </row>
    <row r="304" spans="2:10" s="34" customFormat="1">
      <c r="B304" s="32">
        <v>48</v>
      </c>
      <c r="C304" s="39" t="s">
        <v>303</v>
      </c>
      <c r="D304" s="39" t="s">
        <v>303</v>
      </c>
      <c r="E304" s="39" t="s">
        <v>303</v>
      </c>
      <c r="F304" s="39" t="s">
        <v>303</v>
      </c>
      <c r="G304" s="39" t="s">
        <v>303</v>
      </c>
      <c r="H304" s="39" t="s">
        <v>303</v>
      </c>
      <c r="I304" s="39" t="s">
        <v>303</v>
      </c>
      <c r="J304" s="39" t="s">
        <v>303</v>
      </c>
    </row>
    <row r="305" spans="2:10" s="34" customFormat="1">
      <c r="B305" s="32">
        <v>49</v>
      </c>
      <c r="C305" s="39">
        <v>3</v>
      </c>
      <c r="D305" s="39">
        <v>4</v>
      </c>
      <c r="E305" s="39">
        <v>4</v>
      </c>
      <c r="F305" s="39">
        <v>3</v>
      </c>
      <c r="G305" s="39">
        <v>4</v>
      </c>
      <c r="H305" s="39">
        <v>5</v>
      </c>
      <c r="I305" s="39">
        <v>4</v>
      </c>
      <c r="J305" s="39">
        <v>3</v>
      </c>
    </row>
    <row r="306" spans="2:10" s="34" customFormat="1">
      <c r="B306" s="32">
        <v>50</v>
      </c>
      <c r="C306" s="39">
        <v>5</v>
      </c>
      <c r="D306" s="39">
        <v>5</v>
      </c>
      <c r="E306" s="39">
        <v>5</v>
      </c>
      <c r="F306" s="39">
        <v>5</v>
      </c>
      <c r="G306" s="39">
        <v>5</v>
      </c>
      <c r="H306" s="39">
        <v>5</v>
      </c>
      <c r="I306" s="39">
        <v>5</v>
      </c>
      <c r="J306" s="39">
        <v>5</v>
      </c>
    </row>
    <row r="307" spans="2:10" s="34" customFormat="1">
      <c r="B307" s="32">
        <v>51</v>
      </c>
      <c r="C307" s="39">
        <v>5</v>
      </c>
      <c r="D307" s="39">
        <v>5</v>
      </c>
      <c r="E307" s="39">
        <v>5</v>
      </c>
      <c r="F307" s="39">
        <v>5</v>
      </c>
      <c r="G307" s="39">
        <v>5</v>
      </c>
      <c r="H307" s="39">
        <v>5</v>
      </c>
      <c r="I307" s="39">
        <v>5</v>
      </c>
      <c r="J307" s="39">
        <v>5</v>
      </c>
    </row>
    <row r="308" spans="2:10" s="34" customFormat="1">
      <c r="B308" s="32">
        <v>52</v>
      </c>
      <c r="C308" s="39">
        <v>3</v>
      </c>
      <c r="D308" s="39">
        <v>4</v>
      </c>
      <c r="E308" s="39">
        <v>3</v>
      </c>
      <c r="F308" s="39">
        <v>4</v>
      </c>
      <c r="G308" s="39">
        <v>3</v>
      </c>
      <c r="H308" s="39">
        <v>4</v>
      </c>
      <c r="I308" s="39">
        <v>4</v>
      </c>
      <c r="J308" s="39">
        <v>4</v>
      </c>
    </row>
    <row r="309" spans="2:10" s="34" customFormat="1">
      <c r="B309" s="32">
        <v>53</v>
      </c>
      <c r="C309" s="39">
        <v>4</v>
      </c>
      <c r="D309" s="39">
        <v>4</v>
      </c>
      <c r="E309" s="39">
        <v>3</v>
      </c>
      <c r="F309" s="39">
        <v>5</v>
      </c>
      <c r="G309" s="39">
        <v>4</v>
      </c>
      <c r="H309" s="39">
        <v>5</v>
      </c>
      <c r="I309" s="39">
        <v>4</v>
      </c>
      <c r="J309" s="39">
        <v>4</v>
      </c>
    </row>
    <row r="310" spans="2:10" s="34" customFormat="1">
      <c r="B310" s="32">
        <v>54</v>
      </c>
      <c r="C310" s="39">
        <v>5</v>
      </c>
      <c r="D310" s="39">
        <v>5</v>
      </c>
      <c r="E310" s="39">
        <v>5</v>
      </c>
      <c r="F310" s="39">
        <v>5</v>
      </c>
      <c r="G310" s="39">
        <v>5</v>
      </c>
      <c r="H310" s="39">
        <v>5</v>
      </c>
      <c r="I310" s="39">
        <v>5</v>
      </c>
      <c r="J310" s="39">
        <v>5</v>
      </c>
    </row>
    <row r="311" spans="2:10" s="34" customFormat="1">
      <c r="B311" s="32">
        <v>55</v>
      </c>
      <c r="C311" s="39">
        <v>4</v>
      </c>
      <c r="D311" s="39">
        <v>5</v>
      </c>
      <c r="E311" s="39">
        <v>5</v>
      </c>
      <c r="F311" s="39">
        <v>5</v>
      </c>
      <c r="G311" s="39">
        <v>5</v>
      </c>
      <c r="H311" s="39">
        <v>5</v>
      </c>
      <c r="I311" s="39">
        <v>5</v>
      </c>
      <c r="J311" s="39">
        <v>5</v>
      </c>
    </row>
    <row r="312" spans="2:10" s="34" customFormat="1">
      <c r="B312" s="32">
        <v>56</v>
      </c>
      <c r="C312" s="39">
        <v>5</v>
      </c>
      <c r="D312" s="39">
        <v>4</v>
      </c>
      <c r="E312" s="39">
        <v>5</v>
      </c>
      <c r="F312" s="39">
        <v>5</v>
      </c>
      <c r="G312" s="39">
        <v>5</v>
      </c>
      <c r="H312" s="39">
        <v>5</v>
      </c>
      <c r="I312" s="39">
        <v>5</v>
      </c>
      <c r="J312" s="39">
        <v>4</v>
      </c>
    </row>
    <row r="313" spans="2:10" s="34" customFormat="1">
      <c r="B313" s="32">
        <v>57</v>
      </c>
      <c r="C313" s="39">
        <v>5</v>
      </c>
      <c r="D313" s="39">
        <v>4</v>
      </c>
      <c r="E313" s="39">
        <v>5</v>
      </c>
      <c r="F313" s="39">
        <v>5</v>
      </c>
      <c r="G313" s="39">
        <v>5</v>
      </c>
      <c r="H313" s="39">
        <v>5</v>
      </c>
      <c r="I313" s="39">
        <v>5</v>
      </c>
      <c r="J313" s="39">
        <v>5</v>
      </c>
    </row>
    <row r="314" spans="2:10" s="34" customFormat="1">
      <c r="B314" s="32">
        <v>58</v>
      </c>
      <c r="C314" s="39">
        <v>5</v>
      </c>
      <c r="D314" s="39">
        <v>4</v>
      </c>
      <c r="E314" s="39">
        <v>3</v>
      </c>
      <c r="F314" s="39">
        <v>4</v>
      </c>
      <c r="G314" s="39">
        <v>4</v>
      </c>
      <c r="H314" s="39">
        <v>5</v>
      </c>
      <c r="I314" s="39">
        <v>4</v>
      </c>
      <c r="J314" s="39">
        <v>4</v>
      </c>
    </row>
    <row r="318" spans="2:10" ht="42.75" customHeight="1">
      <c r="C318" s="118" t="s">
        <v>422</v>
      </c>
      <c r="D318" s="119"/>
      <c r="E318" s="118"/>
      <c r="F318" s="120"/>
      <c r="G318" s="119"/>
      <c r="H318" s="118" t="s">
        <v>423</v>
      </c>
      <c r="I318" s="120"/>
      <c r="J318" s="119"/>
    </row>
    <row r="319" spans="2:10" ht="63">
      <c r="B319" s="7" t="s">
        <v>7</v>
      </c>
      <c r="C319" s="40" t="s">
        <v>424</v>
      </c>
      <c r="D319" s="40" t="s">
        <v>425</v>
      </c>
      <c r="E319" s="40" t="s">
        <v>426</v>
      </c>
      <c r="F319" s="40" t="s">
        <v>427</v>
      </c>
      <c r="G319" s="40" t="s">
        <v>324</v>
      </c>
      <c r="H319" s="40" t="s">
        <v>428</v>
      </c>
      <c r="I319" s="40" t="s">
        <v>429</v>
      </c>
      <c r="J319" s="40" t="s">
        <v>430</v>
      </c>
    </row>
    <row r="320" spans="2:10" s="34" customFormat="1" ht="45">
      <c r="B320" s="32">
        <v>1</v>
      </c>
      <c r="C320" s="10" t="s">
        <v>414</v>
      </c>
      <c r="D320" s="10" t="s">
        <v>418</v>
      </c>
      <c r="E320" s="10" t="s">
        <v>431</v>
      </c>
      <c r="F320" s="10" t="s">
        <v>326</v>
      </c>
      <c r="G320" s="10" t="s">
        <v>432</v>
      </c>
      <c r="H320" s="10" t="s">
        <v>433</v>
      </c>
      <c r="I320" s="10" t="s">
        <v>433</v>
      </c>
      <c r="J320" s="10" t="s">
        <v>433</v>
      </c>
    </row>
    <row r="321" spans="2:10" s="34" customFormat="1" ht="45">
      <c r="B321" s="32">
        <v>2</v>
      </c>
      <c r="C321" s="10" t="s">
        <v>414</v>
      </c>
      <c r="D321" s="10" t="s">
        <v>421</v>
      </c>
      <c r="E321" s="10" t="s">
        <v>434</v>
      </c>
      <c r="F321" s="10" t="s">
        <v>326</v>
      </c>
      <c r="G321" s="10" t="s">
        <v>303</v>
      </c>
      <c r="H321" s="10" t="s">
        <v>433</v>
      </c>
      <c r="I321" s="10" t="s">
        <v>433</v>
      </c>
      <c r="J321" s="10" t="s">
        <v>433</v>
      </c>
    </row>
    <row r="322" spans="2:10" s="34" customFormat="1" ht="30">
      <c r="B322" s="32">
        <v>3</v>
      </c>
      <c r="C322" s="10" t="s">
        <v>416</v>
      </c>
      <c r="D322" s="10" t="s">
        <v>417</v>
      </c>
      <c r="E322" s="10" t="s">
        <v>303</v>
      </c>
      <c r="F322" s="10" t="s">
        <v>435</v>
      </c>
      <c r="G322" s="10" t="s">
        <v>303</v>
      </c>
      <c r="H322" s="10" t="s">
        <v>436</v>
      </c>
      <c r="I322" s="10" t="s">
        <v>436</v>
      </c>
      <c r="J322" s="10" t="s">
        <v>436</v>
      </c>
    </row>
    <row r="323" spans="2:10" s="34" customFormat="1" ht="30">
      <c r="B323" s="32">
        <v>4</v>
      </c>
      <c r="C323" s="10" t="s">
        <v>417</v>
      </c>
      <c r="D323" s="10" t="s">
        <v>418</v>
      </c>
      <c r="E323" s="10" t="s">
        <v>303</v>
      </c>
      <c r="F323" s="10" t="s">
        <v>435</v>
      </c>
      <c r="G323" s="10" t="s">
        <v>303</v>
      </c>
      <c r="H323" s="10" t="s">
        <v>436</v>
      </c>
      <c r="I323" s="10" t="s">
        <v>433</v>
      </c>
      <c r="J323" s="10" t="s">
        <v>433</v>
      </c>
    </row>
    <row r="324" spans="2:10" s="34" customFormat="1" ht="45">
      <c r="B324" s="32">
        <v>5</v>
      </c>
      <c r="C324" s="10" t="s">
        <v>414</v>
      </c>
      <c r="D324" s="10" t="s">
        <v>418</v>
      </c>
      <c r="E324" s="10" t="s">
        <v>303</v>
      </c>
      <c r="F324" s="10" t="s">
        <v>435</v>
      </c>
      <c r="G324" s="10" t="s">
        <v>437</v>
      </c>
      <c r="H324" s="10" t="s">
        <v>433</v>
      </c>
      <c r="I324" s="10" t="s">
        <v>433</v>
      </c>
      <c r="J324" s="10" t="s">
        <v>433</v>
      </c>
    </row>
    <row r="325" spans="2:10" s="34" customFormat="1" ht="45">
      <c r="B325" s="32">
        <v>6</v>
      </c>
      <c r="C325" s="10" t="s">
        <v>420</v>
      </c>
      <c r="D325" s="10" t="s">
        <v>415</v>
      </c>
      <c r="E325" s="10" t="s">
        <v>438</v>
      </c>
      <c r="F325" s="10" t="s">
        <v>326</v>
      </c>
      <c r="G325" s="10" t="s">
        <v>303</v>
      </c>
      <c r="H325" s="10" t="s">
        <v>433</v>
      </c>
      <c r="I325" s="10" t="s">
        <v>433</v>
      </c>
      <c r="J325" s="10" t="s">
        <v>433</v>
      </c>
    </row>
    <row r="326" spans="2:10" s="34" customFormat="1" ht="45">
      <c r="B326" s="32">
        <v>7</v>
      </c>
      <c r="C326" s="10" t="s">
        <v>415</v>
      </c>
      <c r="D326" s="10" t="s">
        <v>420</v>
      </c>
      <c r="E326" s="10" t="s">
        <v>303</v>
      </c>
      <c r="F326" s="10" t="s">
        <v>326</v>
      </c>
      <c r="G326" s="10" t="s">
        <v>303</v>
      </c>
      <c r="H326" s="10" t="s">
        <v>433</v>
      </c>
      <c r="I326" s="10" t="s">
        <v>433</v>
      </c>
      <c r="J326" s="10" t="s">
        <v>433</v>
      </c>
    </row>
    <row r="327" spans="2:10" s="34" customFormat="1" ht="45">
      <c r="B327" s="32">
        <v>8</v>
      </c>
      <c r="C327" s="10" t="s">
        <v>417</v>
      </c>
      <c r="D327" s="10" t="s">
        <v>415</v>
      </c>
      <c r="E327" s="10" t="s">
        <v>439</v>
      </c>
      <c r="F327" s="10" t="s">
        <v>326</v>
      </c>
      <c r="G327" s="10" t="s">
        <v>440</v>
      </c>
      <c r="H327" s="10" t="s">
        <v>433</v>
      </c>
      <c r="I327" s="10" t="s">
        <v>433</v>
      </c>
      <c r="J327" s="10" t="s">
        <v>433</v>
      </c>
    </row>
    <row r="328" spans="2:10" s="34" customFormat="1" ht="45">
      <c r="B328" s="32">
        <v>9</v>
      </c>
      <c r="C328" s="10" t="s">
        <v>414</v>
      </c>
      <c r="D328" s="10" t="s">
        <v>420</v>
      </c>
      <c r="E328" s="10" t="s">
        <v>303</v>
      </c>
      <c r="F328" s="10" t="s">
        <v>435</v>
      </c>
      <c r="G328" s="10" t="s">
        <v>303</v>
      </c>
      <c r="H328" s="10" t="s">
        <v>433</v>
      </c>
      <c r="I328" s="10" t="s">
        <v>433</v>
      </c>
      <c r="J328" s="10" t="s">
        <v>433</v>
      </c>
    </row>
    <row r="329" spans="2:10" s="34" customFormat="1">
      <c r="B329" s="32">
        <v>10</v>
      </c>
      <c r="C329" s="10" t="s">
        <v>416</v>
      </c>
      <c r="D329" s="10" t="s">
        <v>421</v>
      </c>
      <c r="E329" s="10" t="s">
        <v>303</v>
      </c>
      <c r="F329" s="10" t="s">
        <v>326</v>
      </c>
      <c r="G329" s="10" t="s">
        <v>303</v>
      </c>
      <c r="H329" s="10" t="s">
        <v>433</v>
      </c>
      <c r="I329" s="10" t="s">
        <v>433</v>
      </c>
      <c r="J329" s="10" t="s">
        <v>433</v>
      </c>
    </row>
    <row r="330" spans="2:10" s="34" customFormat="1" ht="45">
      <c r="B330" s="32">
        <v>11</v>
      </c>
      <c r="C330" s="10" t="s">
        <v>416</v>
      </c>
      <c r="D330" s="10" t="s">
        <v>415</v>
      </c>
      <c r="E330" s="10" t="s">
        <v>303</v>
      </c>
      <c r="F330" s="10" t="s">
        <v>326</v>
      </c>
      <c r="G330" s="10" t="s">
        <v>303</v>
      </c>
      <c r="H330" s="10" t="s">
        <v>433</v>
      </c>
      <c r="I330" s="10" t="s">
        <v>433</v>
      </c>
      <c r="J330" s="10" t="s">
        <v>433</v>
      </c>
    </row>
    <row r="331" spans="2:10" s="34" customFormat="1" ht="30">
      <c r="B331" s="32">
        <v>12</v>
      </c>
      <c r="C331" s="10" t="s">
        <v>420</v>
      </c>
      <c r="D331" s="10" t="s">
        <v>421</v>
      </c>
      <c r="E331" s="10" t="s">
        <v>441</v>
      </c>
      <c r="F331" s="10" t="s">
        <v>435</v>
      </c>
      <c r="G331" s="10" t="s">
        <v>303</v>
      </c>
      <c r="H331" s="10" t="s">
        <v>433</v>
      </c>
      <c r="I331" s="10" t="s">
        <v>436</v>
      </c>
      <c r="J331" s="10" t="s">
        <v>433</v>
      </c>
    </row>
    <row r="332" spans="2:10" s="34" customFormat="1" ht="45">
      <c r="B332" s="32">
        <v>13</v>
      </c>
      <c r="C332" s="10" t="s">
        <v>414</v>
      </c>
      <c r="D332" s="10" t="s">
        <v>418</v>
      </c>
      <c r="E332" s="10"/>
      <c r="F332" s="10" t="s">
        <v>326</v>
      </c>
      <c r="G332" s="10" t="s">
        <v>442</v>
      </c>
      <c r="H332" s="10" t="s">
        <v>433</v>
      </c>
      <c r="I332" s="10" t="s">
        <v>433</v>
      </c>
      <c r="J332" s="10" t="s">
        <v>433</v>
      </c>
    </row>
    <row r="333" spans="2:10" s="34" customFormat="1" ht="60">
      <c r="B333" s="32">
        <v>14</v>
      </c>
      <c r="C333" s="10" t="s">
        <v>414</v>
      </c>
      <c r="D333" s="10" t="s">
        <v>421</v>
      </c>
      <c r="E333" s="10" t="s">
        <v>443</v>
      </c>
      <c r="F333" s="10" t="s">
        <v>326</v>
      </c>
      <c r="G333" s="10" t="s">
        <v>444</v>
      </c>
      <c r="H333" s="10" t="s">
        <v>445</v>
      </c>
      <c r="I333" s="10" t="s">
        <v>436</v>
      </c>
      <c r="J333" s="10" t="s">
        <v>433</v>
      </c>
    </row>
    <row r="334" spans="2:10" s="34" customFormat="1" ht="45">
      <c r="B334" s="32">
        <v>15</v>
      </c>
      <c r="C334" s="10" t="s">
        <v>414</v>
      </c>
      <c r="D334" s="10" t="s">
        <v>418</v>
      </c>
      <c r="E334" s="10" t="s">
        <v>446</v>
      </c>
      <c r="F334" s="10" t="s">
        <v>447</v>
      </c>
      <c r="G334" s="10" t="s">
        <v>448</v>
      </c>
      <c r="H334" s="10" t="s">
        <v>436</v>
      </c>
      <c r="I334" s="10" t="s">
        <v>436</v>
      </c>
      <c r="J334" s="10" t="s">
        <v>436</v>
      </c>
    </row>
    <row r="335" spans="2:10" s="34" customFormat="1" ht="45">
      <c r="B335" s="32">
        <v>16</v>
      </c>
      <c r="C335" s="10" t="s">
        <v>416</v>
      </c>
      <c r="D335" s="10" t="s">
        <v>418</v>
      </c>
      <c r="E335" s="10" t="s">
        <v>449</v>
      </c>
      <c r="F335" s="10" t="s">
        <v>326</v>
      </c>
      <c r="G335" s="10" t="s">
        <v>450</v>
      </c>
      <c r="H335" s="10" t="s">
        <v>436</v>
      </c>
      <c r="I335" s="10" t="s">
        <v>436</v>
      </c>
      <c r="J335" s="10" t="s">
        <v>436</v>
      </c>
    </row>
    <row r="336" spans="2:10" s="34" customFormat="1" ht="120">
      <c r="B336" s="32">
        <v>17</v>
      </c>
      <c r="C336" s="10" t="s">
        <v>414</v>
      </c>
      <c r="D336" s="10" t="s">
        <v>421</v>
      </c>
      <c r="E336" s="10" t="s">
        <v>303</v>
      </c>
      <c r="F336" s="10" t="s">
        <v>435</v>
      </c>
      <c r="G336" s="10" t="s">
        <v>451</v>
      </c>
      <c r="H336" s="10" t="s">
        <v>433</v>
      </c>
      <c r="I336" s="10" t="s">
        <v>433</v>
      </c>
      <c r="J336" s="10" t="s">
        <v>436</v>
      </c>
    </row>
    <row r="337" spans="2:10" s="34" customFormat="1" ht="45">
      <c r="B337" s="32">
        <v>18</v>
      </c>
      <c r="C337" s="10" t="s">
        <v>414</v>
      </c>
      <c r="D337" s="10" t="s">
        <v>418</v>
      </c>
      <c r="E337" s="10" t="s">
        <v>303</v>
      </c>
      <c r="F337" s="10" t="s">
        <v>326</v>
      </c>
      <c r="G337" s="10" t="s">
        <v>452</v>
      </c>
      <c r="H337" s="10" t="s">
        <v>433</v>
      </c>
      <c r="I337" s="10" t="s">
        <v>433</v>
      </c>
      <c r="J337" s="10" t="s">
        <v>433</v>
      </c>
    </row>
    <row r="338" spans="2:10" s="34" customFormat="1">
      <c r="B338" s="32">
        <v>19</v>
      </c>
      <c r="C338" s="10" t="s">
        <v>303</v>
      </c>
      <c r="D338" s="10" t="s">
        <v>303</v>
      </c>
      <c r="E338" s="10" t="s">
        <v>303</v>
      </c>
      <c r="F338" s="10" t="s">
        <v>303</v>
      </c>
      <c r="G338" s="10" t="s">
        <v>303</v>
      </c>
      <c r="H338" s="10" t="s">
        <v>303</v>
      </c>
      <c r="I338" s="10" t="s">
        <v>303</v>
      </c>
      <c r="J338" s="10" t="s">
        <v>303</v>
      </c>
    </row>
    <row r="339" spans="2:10" s="34" customFormat="1" ht="45">
      <c r="B339" s="32">
        <v>20</v>
      </c>
      <c r="C339" s="10" t="s">
        <v>416</v>
      </c>
      <c r="D339" s="10" t="s">
        <v>415</v>
      </c>
      <c r="E339" s="10" t="s">
        <v>303</v>
      </c>
      <c r="F339" s="10" t="s">
        <v>435</v>
      </c>
      <c r="G339" s="10" t="s">
        <v>303</v>
      </c>
      <c r="H339" s="10" t="s">
        <v>433</v>
      </c>
      <c r="I339" s="10" t="s">
        <v>433</v>
      </c>
      <c r="J339" s="10" t="s">
        <v>433</v>
      </c>
    </row>
    <row r="340" spans="2:10" s="34" customFormat="1" ht="45">
      <c r="B340" s="32">
        <v>21</v>
      </c>
      <c r="C340" s="10" t="s">
        <v>417</v>
      </c>
      <c r="D340" s="10" t="s">
        <v>415</v>
      </c>
      <c r="E340" s="10" t="s">
        <v>453</v>
      </c>
      <c r="F340" s="10" t="s">
        <v>326</v>
      </c>
      <c r="G340" s="10" t="s">
        <v>454</v>
      </c>
      <c r="H340" s="10" t="s">
        <v>433</v>
      </c>
      <c r="I340" s="10" t="s">
        <v>433</v>
      </c>
      <c r="J340" s="10" t="s">
        <v>433</v>
      </c>
    </row>
    <row r="341" spans="2:10" s="34" customFormat="1" ht="30">
      <c r="B341" s="32">
        <v>22</v>
      </c>
      <c r="C341" s="10" t="s">
        <v>416</v>
      </c>
      <c r="D341" s="10" t="s">
        <v>420</v>
      </c>
      <c r="E341" s="10" t="s">
        <v>455</v>
      </c>
      <c r="F341" s="10" t="s">
        <v>326</v>
      </c>
      <c r="G341" s="10" t="s">
        <v>303</v>
      </c>
      <c r="H341" s="10" t="s">
        <v>433</v>
      </c>
      <c r="I341" s="10" t="s">
        <v>433</v>
      </c>
      <c r="J341" s="10" t="s">
        <v>433</v>
      </c>
    </row>
    <row r="342" spans="2:10" s="34" customFormat="1" ht="30">
      <c r="B342" s="32">
        <v>23</v>
      </c>
      <c r="C342" s="10" t="s">
        <v>417</v>
      </c>
      <c r="D342" s="10" t="s">
        <v>418</v>
      </c>
      <c r="E342" s="10" t="s">
        <v>303</v>
      </c>
      <c r="F342" s="10" t="s">
        <v>435</v>
      </c>
      <c r="G342" s="10" t="s">
        <v>303</v>
      </c>
      <c r="H342" s="10" t="s">
        <v>433</v>
      </c>
      <c r="I342" s="10" t="s">
        <v>433</v>
      </c>
      <c r="J342" s="10" t="s">
        <v>433</v>
      </c>
    </row>
    <row r="343" spans="2:10" s="34" customFormat="1" ht="30">
      <c r="B343" s="32">
        <v>24</v>
      </c>
      <c r="C343" s="10" t="s">
        <v>417</v>
      </c>
      <c r="D343" s="10" t="s">
        <v>417</v>
      </c>
      <c r="E343" s="10" t="s">
        <v>303</v>
      </c>
      <c r="F343" s="10" t="s">
        <v>326</v>
      </c>
      <c r="G343" s="10" t="s">
        <v>303</v>
      </c>
      <c r="H343" s="10" t="s">
        <v>436</v>
      </c>
      <c r="I343" s="10" t="s">
        <v>436</v>
      </c>
      <c r="J343" s="10" t="s">
        <v>436</v>
      </c>
    </row>
    <row r="344" spans="2:10" s="34" customFormat="1" ht="30">
      <c r="B344" s="32">
        <v>25</v>
      </c>
      <c r="C344" s="10" t="s">
        <v>417</v>
      </c>
      <c r="D344" s="10" t="s">
        <v>417</v>
      </c>
      <c r="E344" s="10" t="s">
        <v>303</v>
      </c>
      <c r="F344" s="10" t="s">
        <v>435</v>
      </c>
      <c r="G344" s="10" t="s">
        <v>303</v>
      </c>
      <c r="H344" s="10" t="s">
        <v>436</v>
      </c>
      <c r="I344" s="10" t="s">
        <v>436</v>
      </c>
      <c r="J344" s="10" t="s">
        <v>436</v>
      </c>
    </row>
    <row r="345" spans="2:10" s="34" customFormat="1" ht="30">
      <c r="B345" s="32">
        <v>26</v>
      </c>
      <c r="C345" s="10" t="s">
        <v>417</v>
      </c>
      <c r="D345" s="10" t="s">
        <v>417</v>
      </c>
      <c r="E345" s="10" t="s">
        <v>303</v>
      </c>
      <c r="F345" s="10" t="s">
        <v>326</v>
      </c>
      <c r="G345" s="10" t="s">
        <v>303</v>
      </c>
      <c r="H345" s="10" t="s">
        <v>433</v>
      </c>
      <c r="I345" s="10" t="s">
        <v>433</v>
      </c>
      <c r="J345" s="10" t="s">
        <v>433</v>
      </c>
    </row>
    <row r="346" spans="2:10" s="34" customFormat="1" ht="45">
      <c r="B346" s="32">
        <v>27</v>
      </c>
      <c r="C346" s="10" t="s">
        <v>414</v>
      </c>
      <c r="D346" s="10" t="s">
        <v>415</v>
      </c>
      <c r="E346" s="10" t="s">
        <v>456</v>
      </c>
      <c r="F346" s="10" t="s">
        <v>326</v>
      </c>
      <c r="G346" s="10" t="s">
        <v>457</v>
      </c>
      <c r="H346" s="10" t="s">
        <v>433</v>
      </c>
      <c r="I346" s="10" t="s">
        <v>433</v>
      </c>
      <c r="J346" s="10" t="s">
        <v>433</v>
      </c>
    </row>
    <row r="347" spans="2:10" s="34" customFormat="1" ht="30">
      <c r="B347" s="32">
        <v>28</v>
      </c>
      <c r="C347" s="10" t="s">
        <v>417</v>
      </c>
      <c r="D347" s="10" t="s">
        <v>416</v>
      </c>
      <c r="E347" s="10" t="s">
        <v>303</v>
      </c>
      <c r="F347" s="10" t="s">
        <v>326</v>
      </c>
      <c r="G347" s="10" t="s">
        <v>458</v>
      </c>
      <c r="H347" s="10" t="s">
        <v>433</v>
      </c>
      <c r="I347" s="10" t="s">
        <v>433</v>
      </c>
      <c r="J347" s="10" t="s">
        <v>433</v>
      </c>
    </row>
    <row r="348" spans="2:10" s="34" customFormat="1">
      <c r="B348" s="32">
        <v>29</v>
      </c>
      <c r="C348" s="10" t="s">
        <v>303</v>
      </c>
      <c r="D348" s="10" t="s">
        <v>303</v>
      </c>
      <c r="E348" s="10" t="s">
        <v>303</v>
      </c>
      <c r="F348" s="10" t="s">
        <v>303</v>
      </c>
      <c r="G348" s="10" t="s">
        <v>303</v>
      </c>
      <c r="H348" s="10" t="s">
        <v>303</v>
      </c>
      <c r="I348" s="10" t="s">
        <v>303</v>
      </c>
      <c r="J348" s="10" t="s">
        <v>303</v>
      </c>
    </row>
    <row r="349" spans="2:10" s="34" customFormat="1" ht="45">
      <c r="B349" s="32">
        <v>30</v>
      </c>
      <c r="C349" s="10" t="s">
        <v>414</v>
      </c>
      <c r="D349" s="10" t="s">
        <v>418</v>
      </c>
      <c r="E349" s="10" t="s">
        <v>303</v>
      </c>
      <c r="F349" s="10" t="s">
        <v>326</v>
      </c>
      <c r="G349" s="10"/>
      <c r="H349" s="10" t="s">
        <v>436</v>
      </c>
      <c r="I349" s="10" t="s">
        <v>436</v>
      </c>
      <c r="J349" s="10" t="s">
        <v>433</v>
      </c>
    </row>
    <row r="350" spans="2:10" s="34" customFormat="1" ht="75">
      <c r="B350" s="32">
        <v>31</v>
      </c>
      <c r="C350" s="10" t="s">
        <v>417</v>
      </c>
      <c r="D350" s="10" t="s">
        <v>415</v>
      </c>
      <c r="E350" s="10" t="s">
        <v>459</v>
      </c>
      <c r="F350" s="10" t="s">
        <v>326</v>
      </c>
      <c r="G350" s="10" t="s">
        <v>460</v>
      </c>
      <c r="H350" s="10" t="s">
        <v>433</v>
      </c>
      <c r="I350" s="10" t="s">
        <v>433</v>
      </c>
      <c r="J350" s="10" t="s">
        <v>433</v>
      </c>
    </row>
    <row r="351" spans="2:10" s="34" customFormat="1" ht="45">
      <c r="B351" s="32">
        <v>32</v>
      </c>
      <c r="C351" s="10" t="s">
        <v>414</v>
      </c>
      <c r="D351" s="10" t="s">
        <v>415</v>
      </c>
      <c r="E351" s="10" t="s">
        <v>303</v>
      </c>
      <c r="F351" s="10" t="s">
        <v>326</v>
      </c>
      <c r="G351" s="10"/>
      <c r="H351" s="10" t="s">
        <v>436</v>
      </c>
      <c r="I351" s="10" t="s">
        <v>436</v>
      </c>
      <c r="J351" s="10" t="s">
        <v>436</v>
      </c>
    </row>
    <row r="352" spans="2:10" s="34" customFormat="1" ht="45">
      <c r="B352" s="32">
        <v>33</v>
      </c>
      <c r="C352" s="10" t="s">
        <v>414</v>
      </c>
      <c r="D352" s="10" t="s">
        <v>415</v>
      </c>
      <c r="E352" s="10" t="s">
        <v>303</v>
      </c>
      <c r="F352" s="10" t="s">
        <v>326</v>
      </c>
      <c r="G352" s="10"/>
      <c r="H352" s="10" t="s">
        <v>433</v>
      </c>
      <c r="I352" s="10" t="s">
        <v>433</v>
      </c>
      <c r="J352" s="10" t="s">
        <v>433</v>
      </c>
    </row>
    <row r="353" spans="2:10" s="34" customFormat="1" ht="30">
      <c r="B353" s="32">
        <v>34</v>
      </c>
      <c r="C353" s="10" t="s">
        <v>419</v>
      </c>
      <c r="D353" s="10" t="s">
        <v>416</v>
      </c>
      <c r="E353" s="10" t="s">
        <v>303</v>
      </c>
      <c r="F353" s="10" t="s">
        <v>435</v>
      </c>
      <c r="G353" s="10"/>
      <c r="H353" s="10" t="s">
        <v>436</v>
      </c>
      <c r="I353" s="10" t="s">
        <v>436</v>
      </c>
      <c r="J353" s="10" t="s">
        <v>436</v>
      </c>
    </row>
    <row r="354" spans="2:10" s="34" customFormat="1" ht="30">
      <c r="B354" s="32">
        <v>35</v>
      </c>
      <c r="C354" s="10" t="s">
        <v>420</v>
      </c>
      <c r="D354" s="10" t="s">
        <v>417</v>
      </c>
      <c r="E354" s="10" t="s">
        <v>303</v>
      </c>
      <c r="F354" s="10" t="s">
        <v>326</v>
      </c>
      <c r="G354" s="10"/>
      <c r="H354" s="10" t="s">
        <v>433</v>
      </c>
      <c r="I354" s="10" t="s">
        <v>433</v>
      </c>
      <c r="J354" s="10" t="s">
        <v>433</v>
      </c>
    </row>
    <row r="355" spans="2:10" s="34" customFormat="1">
      <c r="B355" s="32">
        <v>36</v>
      </c>
      <c r="C355" s="10" t="s">
        <v>416</v>
      </c>
      <c r="D355" s="10" t="s">
        <v>421</v>
      </c>
      <c r="E355" s="10" t="s">
        <v>303</v>
      </c>
      <c r="F355" s="10" t="s">
        <v>326</v>
      </c>
      <c r="G355" s="10"/>
      <c r="H355" s="10" t="s">
        <v>433</v>
      </c>
      <c r="I355" s="10" t="s">
        <v>433</v>
      </c>
      <c r="J355" s="10" t="s">
        <v>433</v>
      </c>
    </row>
    <row r="356" spans="2:10" s="34" customFormat="1">
      <c r="B356" s="32">
        <v>37</v>
      </c>
      <c r="C356" s="10" t="s">
        <v>416</v>
      </c>
      <c r="D356" s="10" t="s">
        <v>421</v>
      </c>
      <c r="E356" s="10" t="s">
        <v>303</v>
      </c>
      <c r="F356" s="10" t="s">
        <v>326</v>
      </c>
      <c r="G356" s="10"/>
      <c r="H356" s="10" t="s">
        <v>433</v>
      </c>
      <c r="I356" s="10" t="s">
        <v>433</v>
      </c>
      <c r="J356" s="10" t="s">
        <v>433</v>
      </c>
    </row>
    <row r="357" spans="2:10" s="34" customFormat="1" ht="75">
      <c r="B357" s="32">
        <v>38</v>
      </c>
      <c r="C357" s="10" t="s">
        <v>417</v>
      </c>
      <c r="D357" s="10" t="s">
        <v>421</v>
      </c>
      <c r="E357" s="10" t="s">
        <v>461</v>
      </c>
      <c r="F357" s="10" t="s">
        <v>326</v>
      </c>
      <c r="G357" s="10" t="s">
        <v>462</v>
      </c>
      <c r="H357" s="10" t="s">
        <v>436</v>
      </c>
      <c r="I357" s="10" t="s">
        <v>436</v>
      </c>
      <c r="J357" s="10" t="s">
        <v>433</v>
      </c>
    </row>
    <row r="358" spans="2:10" s="34" customFormat="1" ht="45">
      <c r="B358" s="32">
        <v>39</v>
      </c>
      <c r="C358" s="10" t="s">
        <v>415</v>
      </c>
      <c r="D358" s="10" t="s">
        <v>420</v>
      </c>
      <c r="E358" s="10" t="s">
        <v>303</v>
      </c>
      <c r="F358" s="10" t="s">
        <v>403</v>
      </c>
      <c r="G358" s="10" t="s">
        <v>303</v>
      </c>
      <c r="H358" s="10" t="s">
        <v>433</v>
      </c>
      <c r="I358" s="10" t="s">
        <v>433</v>
      </c>
      <c r="J358" s="10" t="s">
        <v>433</v>
      </c>
    </row>
    <row r="359" spans="2:10" s="34" customFormat="1" ht="30">
      <c r="B359" s="32">
        <v>40</v>
      </c>
      <c r="C359" s="10" t="s">
        <v>417</v>
      </c>
      <c r="D359" s="10" t="s">
        <v>421</v>
      </c>
      <c r="E359" s="10" t="s">
        <v>303</v>
      </c>
      <c r="F359" s="10" t="s">
        <v>435</v>
      </c>
      <c r="G359" s="10" t="s">
        <v>303</v>
      </c>
      <c r="H359" s="10" t="s">
        <v>433</v>
      </c>
      <c r="I359" s="10" t="s">
        <v>433</v>
      </c>
      <c r="J359" s="10" t="s">
        <v>433</v>
      </c>
    </row>
    <row r="360" spans="2:10" s="34" customFormat="1" ht="45">
      <c r="B360" s="32">
        <v>41</v>
      </c>
      <c r="C360" s="10" t="s">
        <v>416</v>
      </c>
      <c r="D360" s="10" t="s">
        <v>415</v>
      </c>
      <c r="E360" s="10" t="s">
        <v>303</v>
      </c>
      <c r="F360" s="10" t="s">
        <v>326</v>
      </c>
      <c r="G360" s="10" t="s">
        <v>303</v>
      </c>
      <c r="H360" s="10" t="s">
        <v>436</v>
      </c>
      <c r="I360" s="10" t="s">
        <v>436</v>
      </c>
      <c r="J360" s="10" t="s">
        <v>436</v>
      </c>
    </row>
    <row r="361" spans="2:10" s="34" customFormat="1" ht="30">
      <c r="B361" s="32">
        <v>42</v>
      </c>
      <c r="C361" s="10" t="s">
        <v>417</v>
      </c>
      <c r="D361" s="10" t="s">
        <v>421</v>
      </c>
      <c r="E361" s="10" t="s">
        <v>303</v>
      </c>
      <c r="F361" s="10" t="s">
        <v>326</v>
      </c>
      <c r="G361" s="10" t="s">
        <v>303</v>
      </c>
      <c r="H361" s="10" t="s">
        <v>433</v>
      </c>
      <c r="I361" s="10" t="s">
        <v>433</v>
      </c>
      <c r="J361" s="10" t="s">
        <v>433</v>
      </c>
    </row>
    <row r="362" spans="2:10" s="34" customFormat="1">
      <c r="B362" s="32">
        <v>43</v>
      </c>
      <c r="C362" s="10" t="s">
        <v>303</v>
      </c>
      <c r="D362" s="10" t="s">
        <v>303</v>
      </c>
      <c r="E362" s="10" t="s">
        <v>303</v>
      </c>
      <c r="F362" s="10" t="s">
        <v>303</v>
      </c>
      <c r="G362" s="10" t="s">
        <v>303</v>
      </c>
      <c r="H362" s="10" t="s">
        <v>303</v>
      </c>
      <c r="I362" s="10" t="s">
        <v>303</v>
      </c>
      <c r="J362" s="10" t="s">
        <v>303</v>
      </c>
    </row>
    <row r="363" spans="2:10" s="34" customFormat="1" ht="45">
      <c r="B363" s="32">
        <v>44</v>
      </c>
      <c r="C363" s="10" t="s">
        <v>414</v>
      </c>
      <c r="D363" s="10" t="s">
        <v>415</v>
      </c>
      <c r="E363" s="10" t="s">
        <v>303</v>
      </c>
      <c r="F363" s="10" t="s">
        <v>326</v>
      </c>
      <c r="G363" s="10" t="s">
        <v>303</v>
      </c>
      <c r="H363" s="10" t="s">
        <v>433</v>
      </c>
      <c r="I363" s="10" t="s">
        <v>433</v>
      </c>
      <c r="J363" s="10" t="s">
        <v>433</v>
      </c>
    </row>
    <row r="364" spans="2:10" s="34" customFormat="1" ht="60">
      <c r="B364" s="32">
        <v>45</v>
      </c>
      <c r="C364" s="10" t="s">
        <v>414</v>
      </c>
      <c r="D364" s="10" t="s">
        <v>417</v>
      </c>
      <c r="E364" s="10" t="s">
        <v>463</v>
      </c>
      <c r="F364" s="10" t="s">
        <v>435</v>
      </c>
      <c r="G364" s="10" t="s">
        <v>464</v>
      </c>
      <c r="H364" s="10" t="s">
        <v>436</v>
      </c>
      <c r="I364" s="10" t="s">
        <v>436</v>
      </c>
      <c r="J364" s="10" t="s">
        <v>436</v>
      </c>
    </row>
    <row r="365" spans="2:10" s="34" customFormat="1" ht="45">
      <c r="B365" s="32">
        <v>46</v>
      </c>
      <c r="C365" s="10" t="s">
        <v>415</v>
      </c>
      <c r="D365" s="10" t="s">
        <v>418</v>
      </c>
      <c r="E365" s="10" t="s">
        <v>303</v>
      </c>
      <c r="F365" s="10" t="s">
        <v>435</v>
      </c>
      <c r="G365" s="10" t="s">
        <v>303</v>
      </c>
      <c r="H365" s="10" t="s">
        <v>436</v>
      </c>
      <c r="I365" s="10" t="s">
        <v>436</v>
      </c>
      <c r="J365" s="10" t="s">
        <v>436</v>
      </c>
    </row>
    <row r="366" spans="2:10" s="34" customFormat="1" ht="75">
      <c r="B366" s="32">
        <v>47</v>
      </c>
      <c r="C366" s="10" t="s">
        <v>420</v>
      </c>
      <c r="D366" s="10" t="s">
        <v>421</v>
      </c>
      <c r="E366" s="10" t="s">
        <v>465</v>
      </c>
      <c r="F366" s="10" t="s">
        <v>435</v>
      </c>
      <c r="G366" s="10" t="s">
        <v>466</v>
      </c>
      <c r="H366" s="10" t="s">
        <v>433</v>
      </c>
      <c r="I366" s="10" t="s">
        <v>433</v>
      </c>
      <c r="J366" s="10" t="s">
        <v>433</v>
      </c>
    </row>
    <row r="367" spans="2:10" s="34" customFormat="1">
      <c r="B367" s="32">
        <v>48</v>
      </c>
      <c r="C367" s="10" t="s">
        <v>303</v>
      </c>
      <c r="D367" s="10" t="s">
        <v>303</v>
      </c>
      <c r="E367" s="10" t="s">
        <v>303</v>
      </c>
      <c r="F367" s="10" t="s">
        <v>303</v>
      </c>
      <c r="G367" s="10" t="s">
        <v>303</v>
      </c>
      <c r="H367" s="10" t="s">
        <v>303</v>
      </c>
      <c r="I367" s="10" t="s">
        <v>303</v>
      </c>
      <c r="J367" s="10" t="s">
        <v>303</v>
      </c>
    </row>
    <row r="368" spans="2:10" s="34" customFormat="1" ht="30">
      <c r="B368" s="32">
        <v>49</v>
      </c>
      <c r="C368" s="10" t="s">
        <v>417</v>
      </c>
      <c r="D368" s="10" t="s">
        <v>418</v>
      </c>
      <c r="E368" s="10" t="s">
        <v>467</v>
      </c>
      <c r="F368" s="10" t="s">
        <v>435</v>
      </c>
      <c r="G368" s="10" t="s">
        <v>303</v>
      </c>
      <c r="H368" s="10" t="s">
        <v>433</v>
      </c>
      <c r="I368" s="10" t="s">
        <v>433</v>
      </c>
      <c r="J368" s="10" t="s">
        <v>433</v>
      </c>
    </row>
    <row r="369" spans="2:10" s="34" customFormat="1" ht="45">
      <c r="B369" s="32">
        <v>50</v>
      </c>
      <c r="C369" s="10" t="s">
        <v>414</v>
      </c>
      <c r="D369" s="10" t="s">
        <v>421</v>
      </c>
      <c r="E369" s="10" t="s">
        <v>303</v>
      </c>
      <c r="F369" s="10" t="s">
        <v>326</v>
      </c>
      <c r="G369" s="10" t="s">
        <v>303</v>
      </c>
      <c r="H369" s="10" t="s">
        <v>433</v>
      </c>
      <c r="I369" s="10" t="s">
        <v>433</v>
      </c>
      <c r="J369" s="10" t="s">
        <v>433</v>
      </c>
    </row>
    <row r="370" spans="2:10" s="34" customFormat="1" ht="30">
      <c r="B370" s="32">
        <v>51</v>
      </c>
      <c r="C370" s="10" t="s">
        <v>416</v>
      </c>
      <c r="D370" s="10" t="s">
        <v>420</v>
      </c>
      <c r="E370" s="10" t="s">
        <v>468</v>
      </c>
      <c r="F370" s="10" t="s">
        <v>326</v>
      </c>
      <c r="G370" s="10" t="s">
        <v>469</v>
      </c>
      <c r="H370" s="10" t="s">
        <v>433</v>
      </c>
      <c r="I370" s="10" t="s">
        <v>433</v>
      </c>
      <c r="J370" s="10" t="s">
        <v>433</v>
      </c>
    </row>
    <row r="371" spans="2:10" s="34" customFormat="1" ht="45">
      <c r="B371" s="32">
        <v>52</v>
      </c>
      <c r="C371" s="10" t="s">
        <v>414</v>
      </c>
      <c r="D371" s="10" t="s">
        <v>416</v>
      </c>
      <c r="E371" s="10" t="s">
        <v>303</v>
      </c>
      <c r="F371" s="10" t="s">
        <v>435</v>
      </c>
      <c r="G371" s="10" t="s">
        <v>303</v>
      </c>
      <c r="H371" s="10" t="s">
        <v>436</v>
      </c>
      <c r="I371" s="10" t="s">
        <v>436</v>
      </c>
      <c r="J371" s="10" t="s">
        <v>436</v>
      </c>
    </row>
    <row r="372" spans="2:10" s="34" customFormat="1" ht="75">
      <c r="B372" s="32">
        <v>53</v>
      </c>
      <c r="C372" s="10" t="s">
        <v>417</v>
      </c>
      <c r="D372" s="10" t="s">
        <v>415</v>
      </c>
      <c r="E372" s="10" t="s">
        <v>303</v>
      </c>
      <c r="F372" s="10" t="s">
        <v>326</v>
      </c>
      <c r="G372" s="10" t="s">
        <v>470</v>
      </c>
      <c r="H372" s="10" t="s">
        <v>433</v>
      </c>
      <c r="I372" s="10" t="s">
        <v>433</v>
      </c>
      <c r="J372" s="10" t="s">
        <v>433</v>
      </c>
    </row>
    <row r="373" spans="2:10" s="34" customFormat="1" ht="30">
      <c r="B373" s="32">
        <v>54</v>
      </c>
      <c r="C373" s="10" t="s">
        <v>417</v>
      </c>
      <c r="D373" s="10" t="s">
        <v>421</v>
      </c>
      <c r="E373" s="10" t="s">
        <v>303</v>
      </c>
      <c r="F373" s="10" t="s">
        <v>326</v>
      </c>
      <c r="G373" s="10" t="s">
        <v>303</v>
      </c>
      <c r="H373" s="10" t="s">
        <v>433</v>
      </c>
      <c r="I373" s="10" t="s">
        <v>433</v>
      </c>
      <c r="J373" s="10" t="s">
        <v>433</v>
      </c>
    </row>
    <row r="374" spans="2:10" s="34" customFormat="1" ht="30">
      <c r="B374" s="32">
        <v>55</v>
      </c>
      <c r="C374" s="10" t="s">
        <v>420</v>
      </c>
      <c r="D374" s="10" t="s">
        <v>416</v>
      </c>
      <c r="E374" s="10" t="s">
        <v>303</v>
      </c>
      <c r="F374" s="10" t="s">
        <v>326</v>
      </c>
      <c r="G374" s="10" t="s">
        <v>303</v>
      </c>
      <c r="H374" s="10" t="s">
        <v>433</v>
      </c>
      <c r="I374" s="10" t="s">
        <v>433</v>
      </c>
      <c r="J374" s="10" t="s">
        <v>433</v>
      </c>
    </row>
    <row r="375" spans="2:10" s="34" customFormat="1" ht="45">
      <c r="B375" s="32">
        <v>56</v>
      </c>
      <c r="C375" s="10" t="s">
        <v>414</v>
      </c>
      <c r="D375" s="10" t="s">
        <v>415</v>
      </c>
      <c r="E375" s="10" t="s">
        <v>303</v>
      </c>
      <c r="F375" s="10" t="s">
        <v>326</v>
      </c>
      <c r="G375" s="10" t="s">
        <v>303</v>
      </c>
      <c r="H375" s="10" t="s">
        <v>436</v>
      </c>
      <c r="I375" s="10" t="s">
        <v>433</v>
      </c>
      <c r="J375" s="10" t="s">
        <v>433</v>
      </c>
    </row>
    <row r="376" spans="2:10" s="34" customFormat="1" ht="90">
      <c r="B376" s="32">
        <v>57</v>
      </c>
      <c r="C376" s="10" t="s">
        <v>414</v>
      </c>
      <c r="D376" s="10" t="s">
        <v>421</v>
      </c>
      <c r="E376" s="10" t="s">
        <v>471</v>
      </c>
      <c r="F376" s="10" t="s">
        <v>326</v>
      </c>
      <c r="G376" s="10" t="s">
        <v>472</v>
      </c>
      <c r="H376" s="10" t="s">
        <v>433</v>
      </c>
      <c r="I376" s="10" t="s">
        <v>433</v>
      </c>
      <c r="J376" s="10" t="s">
        <v>433</v>
      </c>
    </row>
    <row r="377" spans="2:10" s="34" customFormat="1" ht="45">
      <c r="B377" s="32">
        <v>58</v>
      </c>
      <c r="C377" s="10" t="s">
        <v>414</v>
      </c>
      <c r="D377" s="10" t="s">
        <v>418</v>
      </c>
      <c r="E377" s="10" t="s">
        <v>303</v>
      </c>
      <c r="F377" s="10" t="s">
        <v>326</v>
      </c>
      <c r="G377" s="10" t="s">
        <v>303</v>
      </c>
      <c r="H377" s="10" t="s">
        <v>436</v>
      </c>
      <c r="I377" s="10" t="s">
        <v>436</v>
      </c>
      <c r="J377" s="10" t="s">
        <v>436</v>
      </c>
    </row>
    <row r="378" spans="2:10">
      <c r="B378" s="19"/>
      <c r="C378" s="41"/>
      <c r="D378" s="41"/>
      <c r="E378" s="41"/>
      <c r="F378" s="41"/>
      <c r="G378" s="41"/>
      <c r="H378" s="41"/>
      <c r="I378" s="41"/>
      <c r="J378" s="41"/>
    </row>
    <row r="379" spans="2:10">
      <c r="C379" s="34"/>
    </row>
    <row r="380" spans="2:10">
      <c r="C380" s="34" t="s">
        <v>473</v>
      </c>
    </row>
    <row r="381" spans="2:10" ht="15.75" customHeight="1">
      <c r="C381" s="5" t="s">
        <v>474</v>
      </c>
    </row>
    <row r="382" spans="2:10">
      <c r="C382" s="42" t="s">
        <v>475</v>
      </c>
    </row>
    <row r="383" spans="2:10">
      <c r="C383" s="5" t="s">
        <v>476</v>
      </c>
    </row>
  </sheetData>
  <mergeCells count="6">
    <mergeCell ref="C11:G11"/>
    <mergeCell ref="B134:F134"/>
    <mergeCell ref="C255:J255"/>
    <mergeCell ref="C318:D318"/>
    <mergeCell ref="E318:G318"/>
    <mergeCell ref="H318:J318"/>
  </mergeCells>
  <hyperlinks>
    <hyperlink ref="C382"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C33" sqref="C33"/>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477</v>
      </c>
    </row>
    <row r="15" spans="2:7">
      <c r="B15" s="132" t="s">
        <v>479</v>
      </c>
      <c r="C15" s="121" t="s">
        <v>478</v>
      </c>
      <c r="D15" s="121"/>
      <c r="E15" s="121"/>
      <c r="F15" s="45"/>
      <c r="G15" s="45"/>
    </row>
    <row r="16" spans="2:7">
      <c r="B16" s="132"/>
      <c r="C16" s="121" t="s">
        <v>480</v>
      </c>
      <c r="D16" s="121"/>
      <c r="E16" s="99" t="s">
        <v>481</v>
      </c>
      <c r="F16" s="99" t="s">
        <v>482</v>
      </c>
      <c r="G16" s="99" t="s">
        <v>483</v>
      </c>
    </row>
    <row r="17" spans="2:7">
      <c r="B17" s="122">
        <v>2016</v>
      </c>
      <c r="C17" s="123" t="s">
        <v>484</v>
      </c>
      <c r="D17" s="124"/>
      <c r="E17" s="129" t="s">
        <v>485</v>
      </c>
      <c r="F17" s="134">
        <v>1446451</v>
      </c>
      <c r="G17" s="133">
        <v>0.80200000000000005</v>
      </c>
    </row>
    <row r="18" spans="2:7">
      <c r="B18" s="122"/>
      <c r="C18" s="125"/>
      <c r="D18" s="126"/>
      <c r="E18" s="130"/>
      <c r="F18" s="134"/>
      <c r="G18" s="133"/>
    </row>
    <row r="19" spans="2:7">
      <c r="B19" s="122" t="s">
        <v>486</v>
      </c>
      <c r="C19" s="125"/>
      <c r="D19" s="126"/>
      <c r="E19" s="130"/>
      <c r="F19" s="134">
        <v>1580961</v>
      </c>
      <c r="G19" s="133">
        <v>0.81799999999999995</v>
      </c>
    </row>
    <row r="20" spans="2:7">
      <c r="B20" s="122"/>
      <c r="C20" s="125"/>
      <c r="D20" s="126"/>
      <c r="E20" s="130"/>
      <c r="F20" s="134"/>
      <c r="G20" s="133"/>
    </row>
    <row r="21" spans="2:7">
      <c r="B21" s="122" t="s">
        <v>487</v>
      </c>
      <c r="C21" s="125"/>
      <c r="D21" s="126"/>
      <c r="E21" s="130"/>
      <c r="F21" s="134">
        <v>2346674</v>
      </c>
      <c r="G21" s="133">
        <v>0.8</v>
      </c>
    </row>
    <row r="22" spans="2:7">
      <c r="B22" s="122"/>
      <c r="C22" s="125"/>
      <c r="D22" s="126"/>
      <c r="E22" s="130"/>
      <c r="F22" s="134"/>
      <c r="G22" s="133"/>
    </row>
    <row r="23" spans="2:7">
      <c r="B23" s="122" t="s">
        <v>488</v>
      </c>
      <c r="C23" s="125"/>
      <c r="D23" s="126"/>
      <c r="E23" s="130"/>
      <c r="F23" s="134">
        <v>2420064</v>
      </c>
      <c r="G23" s="133">
        <v>0.79400000000000004</v>
      </c>
    </row>
    <row r="24" spans="2:7">
      <c r="B24" s="122"/>
      <c r="C24" s="127"/>
      <c r="D24" s="128"/>
      <c r="E24" s="131"/>
      <c r="F24" s="134"/>
      <c r="G24" s="133"/>
    </row>
    <row r="25" spans="2:7">
      <c r="B25" s="44"/>
      <c r="C25" s="44"/>
      <c r="D25" s="44"/>
      <c r="E25" s="44"/>
      <c r="F25" s="44"/>
      <c r="G25" s="44"/>
    </row>
    <row r="26" spans="2:7">
      <c r="B26" s="44" t="s">
        <v>489</v>
      </c>
      <c r="C26" s="46"/>
      <c r="D26" s="46"/>
      <c r="E26" s="44"/>
      <c r="F26" s="44"/>
      <c r="G26" s="44"/>
    </row>
    <row r="27" spans="2:7">
      <c r="B27" s="44" t="s">
        <v>490</v>
      </c>
      <c r="C27" s="44"/>
      <c r="D27" s="44"/>
      <c r="E27" s="44"/>
      <c r="F27" s="44"/>
      <c r="G27" s="44"/>
    </row>
    <row r="28" spans="2:7">
      <c r="B28" s="44" t="s">
        <v>491</v>
      </c>
      <c r="C28" s="44"/>
      <c r="D28" s="44"/>
      <c r="E28" s="44"/>
      <c r="F28" s="44"/>
      <c r="G28" s="44"/>
    </row>
  </sheetData>
  <mergeCells count="17">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 ref="B15:B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40"/>
  <sheetViews>
    <sheetView workbookViewId="0">
      <selection activeCell="A19" sqref="A19"/>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3" t="s">
        <v>492</v>
      </c>
    </row>
    <row r="13" spans="2:5">
      <c r="B13" s="98" t="s">
        <v>493</v>
      </c>
      <c r="C13" s="98" t="s">
        <v>494</v>
      </c>
      <c r="D13" s="98" t="s">
        <v>495</v>
      </c>
      <c r="E13" s="98" t="s">
        <v>496</v>
      </c>
    </row>
    <row r="14" spans="2:5" ht="15" customHeight="1">
      <c r="B14" s="135" t="s">
        <v>485</v>
      </c>
      <c r="C14" s="47" t="s">
        <v>497</v>
      </c>
      <c r="D14" s="47">
        <v>19</v>
      </c>
      <c r="E14" s="48">
        <v>8.2608695652173908E-2</v>
      </c>
    </row>
    <row r="15" spans="2:5">
      <c r="B15" s="135"/>
      <c r="C15" s="47" t="s">
        <v>498</v>
      </c>
      <c r="D15" s="47">
        <v>17</v>
      </c>
      <c r="E15" s="48">
        <v>7.3913043478260873E-2</v>
      </c>
    </row>
    <row r="16" spans="2:5">
      <c r="B16" s="135"/>
      <c r="C16" s="47" t="s">
        <v>499</v>
      </c>
      <c r="D16" s="47">
        <v>16</v>
      </c>
      <c r="E16" s="48">
        <v>6.9565217391304349E-2</v>
      </c>
    </row>
    <row r="17" spans="2:5">
      <c r="B17" s="135"/>
      <c r="C17" s="47" t="s">
        <v>500</v>
      </c>
      <c r="D17" s="47">
        <v>13</v>
      </c>
      <c r="E17" s="48">
        <v>5.6521739130434782E-2</v>
      </c>
    </row>
    <row r="18" spans="2:5">
      <c r="B18" s="135"/>
      <c r="C18" s="47" t="s">
        <v>501</v>
      </c>
      <c r="D18" s="47">
        <v>12</v>
      </c>
      <c r="E18" s="48">
        <v>5.2173913043478258E-2</v>
      </c>
    </row>
    <row r="19" spans="2:5">
      <c r="B19" s="135"/>
      <c r="C19" s="47" t="s">
        <v>502</v>
      </c>
      <c r="D19" s="47">
        <v>12</v>
      </c>
      <c r="E19" s="48">
        <v>5.2173913043478258E-2</v>
      </c>
    </row>
    <row r="20" spans="2:5">
      <c r="B20" s="135"/>
      <c r="C20" s="47" t="s">
        <v>503</v>
      </c>
      <c r="D20" s="47">
        <v>12</v>
      </c>
      <c r="E20" s="48">
        <v>5.2173913043478258E-2</v>
      </c>
    </row>
    <row r="21" spans="2:5">
      <c r="B21" s="135"/>
      <c r="C21" s="47" t="s">
        <v>504</v>
      </c>
      <c r="D21" s="47">
        <v>12</v>
      </c>
      <c r="E21" s="48">
        <v>5.2173913043478258E-2</v>
      </c>
    </row>
    <row r="22" spans="2:5">
      <c r="B22" s="135"/>
      <c r="C22" s="47" t="s">
        <v>505</v>
      </c>
      <c r="D22" s="47">
        <v>12</v>
      </c>
      <c r="E22" s="48">
        <v>5.2173913043478258E-2</v>
      </c>
    </row>
    <row r="23" spans="2:5">
      <c r="B23" s="135"/>
      <c r="C23" s="47" t="s">
        <v>506</v>
      </c>
      <c r="D23" s="47">
        <v>11</v>
      </c>
      <c r="E23" s="48">
        <v>4.7826086956521741E-2</v>
      </c>
    </row>
    <row r="24" spans="2:5">
      <c r="B24" s="135"/>
      <c r="C24" s="47" t="s">
        <v>507</v>
      </c>
      <c r="D24" s="47">
        <v>10</v>
      </c>
      <c r="E24" s="48">
        <v>4.3478260869565216E-2</v>
      </c>
    </row>
    <row r="25" spans="2:5">
      <c r="B25" s="135"/>
      <c r="C25" s="49" t="s">
        <v>508</v>
      </c>
      <c r="D25" s="50">
        <v>1</v>
      </c>
      <c r="E25" s="48">
        <v>4.3478260869565218E-3</v>
      </c>
    </row>
    <row r="26" spans="2:5">
      <c r="B26" s="135"/>
      <c r="C26" s="47" t="s">
        <v>509</v>
      </c>
      <c r="D26" s="47">
        <v>10</v>
      </c>
      <c r="E26" s="48">
        <v>4.3478260869565216E-2</v>
      </c>
    </row>
    <row r="27" spans="2:5">
      <c r="B27" s="135"/>
      <c r="C27" s="47" t="s">
        <v>510</v>
      </c>
      <c r="D27" s="47">
        <v>9</v>
      </c>
      <c r="E27" s="48">
        <v>3.9130434782608699E-2</v>
      </c>
    </row>
    <row r="28" spans="2:5">
      <c r="B28" s="135"/>
      <c r="C28" s="51" t="s">
        <v>511</v>
      </c>
      <c r="D28" s="52">
        <v>9</v>
      </c>
      <c r="E28" s="48">
        <v>3.9130434782608699E-2</v>
      </c>
    </row>
    <row r="29" spans="2:5">
      <c r="B29" s="135"/>
      <c r="C29" s="49" t="s">
        <v>512</v>
      </c>
      <c r="D29" s="52">
        <v>9</v>
      </c>
      <c r="E29" s="53">
        <v>3.9130434782608699E-2</v>
      </c>
    </row>
    <row r="30" spans="2:5">
      <c r="B30" s="135"/>
      <c r="C30" s="49" t="s">
        <v>513</v>
      </c>
      <c r="D30" s="50">
        <v>8</v>
      </c>
      <c r="E30" s="48">
        <v>3.4782608695652174E-2</v>
      </c>
    </row>
    <row r="31" spans="2:5">
      <c r="B31" s="135"/>
      <c r="C31" s="50" t="s">
        <v>514</v>
      </c>
      <c r="D31" s="50">
        <v>8</v>
      </c>
      <c r="E31" s="48">
        <v>3.4782608695652174E-2</v>
      </c>
    </row>
    <row r="32" spans="2:5">
      <c r="B32" s="135"/>
      <c r="C32" s="50" t="s">
        <v>515</v>
      </c>
      <c r="D32" s="50">
        <v>7</v>
      </c>
      <c r="E32" s="48">
        <v>3.0434782608695653E-2</v>
      </c>
    </row>
    <row r="33" spans="2:5">
      <c r="B33" s="135"/>
      <c r="C33" s="50" t="s">
        <v>516</v>
      </c>
      <c r="D33" s="50">
        <v>6</v>
      </c>
      <c r="E33" s="48">
        <v>2.6086956521739129E-2</v>
      </c>
    </row>
    <row r="34" spans="2:5">
      <c r="B34" s="135"/>
      <c r="C34" s="50" t="s">
        <v>517</v>
      </c>
      <c r="D34" s="50">
        <v>3</v>
      </c>
      <c r="E34" s="48">
        <v>1.3043478260869565E-2</v>
      </c>
    </row>
    <row r="35" spans="2:5">
      <c r="B35" s="135"/>
      <c r="C35" s="50" t="s">
        <v>518</v>
      </c>
      <c r="D35" s="50">
        <v>1</v>
      </c>
      <c r="E35" s="48">
        <v>4.3478260869565218E-3</v>
      </c>
    </row>
    <row r="36" spans="2:5">
      <c r="B36" s="135"/>
      <c r="C36" s="50" t="s">
        <v>374</v>
      </c>
      <c r="D36" s="50">
        <v>1</v>
      </c>
      <c r="E36" s="48">
        <v>4.3478260869565218E-3</v>
      </c>
    </row>
    <row r="37" spans="2:5">
      <c r="B37" s="135"/>
      <c r="C37" s="50" t="s">
        <v>519</v>
      </c>
      <c r="D37" s="50">
        <v>1</v>
      </c>
      <c r="E37" s="48">
        <v>4.3478260869565218E-3</v>
      </c>
    </row>
    <row r="38" spans="2:5">
      <c r="B38" s="135"/>
      <c r="C38" s="50" t="s">
        <v>520</v>
      </c>
      <c r="D38" s="50">
        <v>6</v>
      </c>
      <c r="E38" s="48">
        <v>2.6086956521739129E-2</v>
      </c>
    </row>
    <row r="39" spans="2:5">
      <c r="B39" s="135"/>
      <c r="C39" s="50" t="s">
        <v>521</v>
      </c>
      <c r="D39" s="50">
        <v>5</v>
      </c>
      <c r="E39" s="48">
        <v>2.1739130434782608E-2</v>
      </c>
    </row>
    <row r="40" spans="2:5">
      <c r="B40" s="136" t="s">
        <v>522</v>
      </c>
      <c r="C40" s="136"/>
      <c r="D40" s="50">
        <f>SUM(D14:D39)</f>
        <v>230</v>
      </c>
      <c r="E40" s="48">
        <f>SUM(E14:E39)</f>
        <v>0.99999999999999978</v>
      </c>
    </row>
  </sheetData>
  <mergeCells count="2">
    <mergeCell ref="B14:B39"/>
    <mergeCell ref="B40:C4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2018-07-23T19:00:53Z</dcterms:created>
  <dcterms:modified xsi:type="dcterms:W3CDTF">2019-07-31T13:59:26Z</dcterms:modified>
</cp:coreProperties>
</file>