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5" l="1"/>
  <c r="D38" i="5"/>
</calcChain>
</file>

<file path=xl/sharedStrings.xml><?xml version="1.0" encoding="utf-8"?>
<sst xmlns="http://schemas.openxmlformats.org/spreadsheetml/2006/main" count="1946" uniqueCount="583">
  <si>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</si>
  <si>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</si>
  <si>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</si>
  <si>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</si>
  <si>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</si>
  <si>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</si>
  <si>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</si>
  <si>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</si>
  <si>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</si>
  <si>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</si>
  <si>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</si>
  <si>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</si>
  <si>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</si>
  <si>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</si>
  <si>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</si>
  <si>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</si>
  <si>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</si>
  <si>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</si>
  <si>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</si>
  <si>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</si>
  <si>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</si>
  <si>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</si>
  <si>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</si>
  <si>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</si>
  <si>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</si>
  <si>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</si>
  <si>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Sin Respuesta</t>
  </si>
  <si>
    <t>Industrial</t>
  </si>
  <si>
    <t>Privada</t>
  </si>
  <si>
    <t>891480035-9</t>
  </si>
  <si>
    <t>Educación</t>
  </si>
  <si>
    <t>Pública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</si>
  <si>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</si>
  <si>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</si>
  <si>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</si>
  <si>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</si>
  <si>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</si>
  <si>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</si>
  <si>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</si>
  <si>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</si>
  <si>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</si>
  <si>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</si>
  <si>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CCORDINADORA MERCANTIL SA</t>
  </si>
  <si>
    <t>CLAUDIA HINCAPIE</t>
  </si>
  <si>
    <t>CARRERA 83 -177 VILLA OLIMPICA</t>
  </si>
  <si>
    <t>3370440 ETX 4111</t>
  </si>
  <si>
    <t>auxnomiper@coordinadora.com</t>
  </si>
  <si>
    <t>Comercial</t>
  </si>
  <si>
    <t>Audifarma SA</t>
  </si>
  <si>
    <t>816001182-7</t>
  </si>
  <si>
    <t xml:space="preserve">cll 105 14-140 </t>
  </si>
  <si>
    <t>servicliente@audifarma.com.co</t>
  </si>
  <si>
    <t>EMPRESA DE ASEO DE PEREIRA SA ESP</t>
  </si>
  <si>
    <t>816002017-4</t>
  </si>
  <si>
    <t>LUIS GUILLERMO MARÍN TAMAYO</t>
  </si>
  <si>
    <t>CALLE 25 # 7-48 PISO 6</t>
  </si>
  <si>
    <t>NO TIENE</t>
  </si>
  <si>
    <t>luis.marin@aseopereira.gov.co</t>
  </si>
  <si>
    <t>Servicios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</si>
  <si>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</si>
  <si>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</si>
  <si>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</si>
  <si>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</si>
  <si>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</si>
  <si>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</si>
  <si>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</si>
  <si>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</si>
  <si>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</si>
  <si>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</si>
  <si>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</si>
  <si>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</si>
  <si>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</si>
  <si>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</si>
  <si>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</si>
  <si>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</si>
  <si>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</si>
  <si>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</si>
  <si>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</si>
  <si>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</si>
  <si>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EMPRESA DE ENERGIA DE PEREIRA</t>
  </si>
  <si>
    <t>816002019-9</t>
  </si>
  <si>
    <t>YULIETH PORRAS OSORIO</t>
  </si>
  <si>
    <t>CRA 10 17 - 35 PISO 4</t>
  </si>
  <si>
    <t>lbetancurv@eep.com.co</t>
  </si>
  <si>
    <t>mixta</t>
  </si>
  <si>
    <t>universidad tecnologica de pereira</t>
  </si>
  <si>
    <t>luis fernando gaviria</t>
  </si>
  <si>
    <t>la julita</t>
  </si>
  <si>
    <t>diegojg@utp.edu.co</t>
  </si>
  <si>
    <t>ABB LTDA.</t>
  </si>
  <si>
    <t>860003563-9</t>
  </si>
  <si>
    <t>Diego Aguirre</t>
  </si>
  <si>
    <t>Calle 16 # 15-124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</si>
  <si>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</si>
  <si>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</si>
  <si>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</si>
  <si>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</si>
  <si>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</si>
  <si>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</si>
  <si>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</si>
  <si>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</si>
  <si>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</si>
  <si>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</si>
  <si>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</si>
  <si>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</si>
  <si>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</si>
  <si>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</si>
  <si>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</si>
  <si>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</si>
  <si>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</si>
  <si>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</si>
  <si>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</si>
  <si>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</si>
  <si>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</si>
  <si>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</si>
  <si>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</si>
  <si>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son profesionales comprometidos y bien formados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</si>
  <si>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</si>
  <si>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</si>
  <si>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</si>
  <si>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</si>
  <si>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</si>
  <si>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</si>
  <si>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</si>
  <si>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</si>
  <si>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 xml:space="preserve">Gracias </t>
  </si>
  <si>
    <t>No sabe</t>
  </si>
  <si>
    <t>se requiere una nueva renovación de docentes porque hay algunos que sus conocimientos están obsoletos especialmente los que están jubildos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</si>
  <si>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</si>
  <si>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</si>
  <si>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</si>
  <si>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</si>
  <si>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</si>
  <si>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</si>
  <si>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</si>
  <si>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</si>
  <si>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</si>
  <si>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</si>
  <si>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</si>
  <si>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</si>
  <si>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</si>
  <si>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</si>
  <si>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</si>
  <si>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</si>
  <si>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</si>
  <si>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</si>
  <si>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Excelente</t>
  </si>
  <si>
    <t>Planeacion de proyectos y segumiento a los mismos</t>
  </si>
  <si>
    <t>Bueno</t>
  </si>
  <si>
    <t>Un buen manejo de la segunda lengua Ingles</t>
  </si>
  <si>
    <t>Bajo grado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</si>
  <si>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</si>
  <si>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</si>
  <si>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</si>
  <si>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</si>
  <si>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</si>
  <si>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Tener la mente abierta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</si>
  <si>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</si>
  <si>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</si>
  <si>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t>Mayores informes:</t>
  </si>
  <si>
    <t>Gestión de egresados</t>
  </si>
  <si>
    <t>egresados@utp.edu.co</t>
  </si>
  <si>
    <t>Teléfono: 3137533</t>
  </si>
  <si>
    <t>Universidad tecnologica de pereira -CIDT</t>
  </si>
  <si>
    <t>carlos zapata</t>
  </si>
  <si>
    <t>risaralda</t>
  </si>
  <si>
    <t>pereira</t>
  </si>
  <si>
    <t>carrera 27# 10-02 barrio alamos</t>
  </si>
  <si>
    <t>cjzapata@utp.edu.co</t>
  </si>
  <si>
    <t>CERO K SAS</t>
  </si>
  <si>
    <t>RISARALDA</t>
  </si>
  <si>
    <t>PEREIRA</t>
  </si>
  <si>
    <t>Carrera 31 #15-87</t>
  </si>
  <si>
    <t>info@cerok.com</t>
  </si>
  <si>
    <t>Tecnología</t>
  </si>
  <si>
    <t>MORALES MONSALVE HERMANOS S.A</t>
  </si>
  <si>
    <t>891407961-4</t>
  </si>
  <si>
    <t>ANDRES ELI JARAMILLO GONZALES</t>
  </si>
  <si>
    <t>AV. LAS AMERICAS MERCASA GAL. 1  LOC.3</t>
  </si>
  <si>
    <t>contabilidadmmh@hotmail.com</t>
  </si>
  <si>
    <t>SOLUCIONES DE INFORMACIÓN S.A.S.</t>
  </si>
  <si>
    <t>900293512-0</t>
  </si>
  <si>
    <t>MARÍA VICTORIA ENCINALES</t>
  </si>
  <si>
    <t>CR 19 No 8-13</t>
  </si>
  <si>
    <t>comercial@solinfo.com.co</t>
  </si>
  <si>
    <t>COMERCIALIZADORA SANTANDER S.A.S.</t>
  </si>
  <si>
    <t>816004998-3</t>
  </si>
  <si>
    <t>GLORIA ELENA GOMEZ GOMEZ</t>
  </si>
  <si>
    <t>AV SANTANDER # 11E-175</t>
  </si>
  <si>
    <t>nomina@comersantander.com</t>
  </si>
  <si>
    <t>DOSQUEBRADAS</t>
  </si>
  <si>
    <t>inforcol s.a</t>
  </si>
  <si>
    <t>pedro e lopez</t>
  </si>
  <si>
    <t>ca 8a n° 23-09 of:1002</t>
  </si>
  <si>
    <t>plopez@inforcol.com</t>
  </si>
  <si>
    <t>SITE SAS</t>
  </si>
  <si>
    <t xml:space="preserve">carolina marin restrepo </t>
  </si>
  <si>
    <t xml:space="preserve">calle 11# 23-41 los alamos </t>
  </si>
  <si>
    <t>3210079-3108940214</t>
  </si>
  <si>
    <t>carolina.marin@sitesas.co</t>
  </si>
  <si>
    <t>TI</t>
  </si>
  <si>
    <t>MAKRON ELECTRONICA INDUSTRIAL S.A.S</t>
  </si>
  <si>
    <t>900342847-3</t>
  </si>
  <si>
    <t>NATALIA FRANCO</t>
  </si>
  <si>
    <t xml:space="preserve">RISARALDAD </t>
  </si>
  <si>
    <t>CRA 10 20-65</t>
  </si>
  <si>
    <t>NATOFRANCO@HOTMAIL.ES</t>
  </si>
  <si>
    <t>PENTAGRAMA S.A.S</t>
  </si>
  <si>
    <t>SILVIA LICED OROZCO RIASCOS</t>
  </si>
  <si>
    <t>CALLE 40 11 55 LOCAL 8</t>
  </si>
  <si>
    <t>directorarrhh@persianaspentagrama.com</t>
  </si>
  <si>
    <t>Laboratorio Aliscca SAS</t>
  </si>
  <si>
    <t>900193645-2</t>
  </si>
  <si>
    <t>Sonia Botero</t>
  </si>
  <si>
    <t>Cra 11 No. 40  105</t>
  </si>
  <si>
    <t>th.aliscca@gmail.com</t>
  </si>
  <si>
    <t>PEREORA</t>
  </si>
  <si>
    <t>Apptitud soluciones moviles sas</t>
  </si>
  <si>
    <t>900812023-9</t>
  </si>
  <si>
    <t>Isabel Cristina Zúñiga Montoya</t>
  </si>
  <si>
    <t>Cra 8 N 20-67 oficina 503 Edif. Banco Union Colombiano</t>
  </si>
  <si>
    <t>czuniga@apptitud.com.co</t>
  </si>
  <si>
    <t>Desarrollo de software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</si>
  <si>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</si>
  <si>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</si>
  <si>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</si>
  <si>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</si>
  <si>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</si>
  <si>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Oswaldo Agudelo</t>
  </si>
  <si>
    <t>Carrera 27 #10-02 Barrio Alamos</t>
  </si>
  <si>
    <t>jorojas@utp.edu.co</t>
  </si>
  <si>
    <t xml:space="preserve">EVE Distribuciones </t>
  </si>
  <si>
    <t xml:space="preserve">EVE DISTRIBUCIONES </t>
  </si>
  <si>
    <t xml:space="preserve">RISARALDA </t>
  </si>
  <si>
    <t xml:space="preserve">Pereira </t>
  </si>
  <si>
    <t>Calle 22 # 9 -63</t>
  </si>
  <si>
    <t>jefe.seleccion@evedisa.com</t>
  </si>
  <si>
    <t>Distribuidora de Medicamentos y cuidado Personal</t>
  </si>
  <si>
    <t>PUNTOEXE SOLUCIONES INFORMATICAS S.A.S.</t>
  </si>
  <si>
    <t>900140792-1</t>
  </si>
  <si>
    <t>CARLOS ALBERTO LARGO GARCIA</t>
  </si>
  <si>
    <t>CARRERA 11 nO. 48-170</t>
  </si>
  <si>
    <t>INFO@PUNTOEXE.COM.CO</t>
  </si>
  <si>
    <t>Unión Temporal "Alma Mater - UTP"</t>
  </si>
  <si>
    <t>CARLOS DE JESUS GARCIA LARGO</t>
  </si>
  <si>
    <t>UTP Oficina A-320</t>
  </si>
  <si>
    <t>carlos.garcia@sueje.edu.co</t>
  </si>
  <si>
    <t>en la la proyección y formación de los egresados se evidencia  la educación de alto grado de enseñanza en cada área de estudio.</t>
  </si>
  <si>
    <t xml:space="preserve">por supuesto que si, todo se basa en la posibilidad y oportunidad que le demos a los egresados que ejercen lo aprendido en el área correspondiente </t>
  </si>
  <si>
    <t>Alto grado: porque los egresados ingresan con bases sólidas de cada uno de sus programas, las cuales ayudan a que se involucren más rápidamente en las organizaciones y ayuden a la resolución de problemas que se presenten.</t>
  </si>
  <si>
    <t>Alto grado: Porque su educación es basada en aspectos vigentes y se adaptan a los requerimientos de las empresas.</t>
  </si>
  <si>
    <t>personal bien calificado</t>
  </si>
  <si>
    <t xml:space="preserve">falta complementar la formacion con los requerimientos del mercado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</si>
  <si>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</si>
  <si>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</si>
  <si>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</si>
  <si>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</si>
  <si>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</si>
  <si>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</si>
  <si>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 xml:space="preserve">Los estudiantes son muy dinámicosy comprometidos con las funciones que se le asignan.   </t>
  </si>
  <si>
    <t>Ninguna</t>
  </si>
  <si>
    <t xml:space="preserve">CONTRATAMOS PARA SER LAS PRACTICAS EN NUESTRA EMPRESA Y LOS ESTUDIANTES TODAVIA LES FALTA MUCHO POR APRENDER MAS . CASI NO SABEN NADA. 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</si>
  <si>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</si>
  <si>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 xml:space="preserve">Es importante que tanto los profesionales que visitan las Empresas como los estudiantes en Formación tengan una mejor presentación personal ya que esto es importante para la imagen de Profesional.  </t>
  </si>
  <si>
    <t xml:space="preserve">ninguno </t>
  </si>
  <si>
    <t>Alto grado: Contribuyen al buen funcionamiento del área gracias a sus competencias y a su vez genera buenos resultados para la organización.</t>
  </si>
  <si>
    <t xml:space="preserve">VALORES POR QUE SON MUY MALEDUCADOS Y RESPECTO </t>
  </si>
  <si>
    <t>Ningún grado</t>
  </si>
  <si>
    <t>Deficiente</t>
  </si>
  <si>
    <t>Regular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</si>
  <si>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</si>
  <si>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</si>
  <si>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</si>
  <si>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</si>
  <si>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</si>
  <si>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</si>
  <si>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</si>
  <si>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</si>
  <si>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Ingeniería de Sistemas y Computación</t>
  </si>
  <si>
    <t>Desarrollo páginas web, uso de programas Adobe Flash, After Effects entre otros.</t>
  </si>
  <si>
    <t>Actualizacion en Hardware y Software</t>
  </si>
  <si>
    <t>Formulacion de proyectos</t>
  </si>
  <si>
    <t>lena TPM</t>
  </si>
  <si>
    <t xml:space="preserve">Desarrollo con Java, Desarrollo web, seguridad informática, Redes, </t>
  </si>
  <si>
    <t>Redes y comunicaciones/Seguridad Informática</t>
  </si>
  <si>
    <t>Nuevas tecnologías informáticas, arquitectura de software.</t>
  </si>
  <si>
    <t>Virtualización de servidores</t>
  </si>
  <si>
    <t>Bases de datos, Nuevas Tecnologías</t>
  </si>
  <si>
    <t>Desarrollo en Flash</t>
  </si>
  <si>
    <t>desarrollo de videojuegos</t>
  </si>
  <si>
    <t>Administración de negocios</t>
  </si>
  <si>
    <t>Minería de datos</t>
  </si>
  <si>
    <t>seguridad   y administración en la red y certificación en CMMI</t>
  </si>
  <si>
    <t>actualización en Tics</t>
  </si>
  <si>
    <t>Finanzas, administración y mercadeo</t>
  </si>
  <si>
    <t>Ingles</t>
  </si>
  <si>
    <t>Ambiente web, inteligencia de negocios</t>
  </si>
  <si>
    <t>Diseño gráfico</t>
  </si>
  <si>
    <t>Calidad del sofware, gerencia de proyectos</t>
  </si>
  <si>
    <t>JSF, PHP</t>
  </si>
  <si>
    <t>Diseño Gráfico</t>
  </si>
  <si>
    <t>Certificación en LPI</t>
  </si>
  <si>
    <t>Música y Artes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</si>
  <si>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</si>
  <si>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</si>
  <si>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</si>
  <si>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</si>
  <si>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</si>
  <si>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</si>
  <si>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</si>
  <si>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</si>
  <si>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</si>
  <si>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</si>
  <si>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</si>
  <si>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</si>
  <si>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</si>
  <si>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</si>
  <si>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</si>
  <si>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</si>
  <si>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</si>
  <si>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</si>
  <si>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</si>
  <si>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</si>
  <si>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</si>
  <si>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</si>
  <si>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</si>
  <si>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</si>
  <si>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</si>
  <si>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</si>
  <si>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</si>
  <si>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</si>
  <si>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</si>
  <si>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</si>
  <si>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</si>
  <si>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</si>
  <si>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</si>
  <si>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</si>
  <si>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</si>
  <si>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</si>
  <si>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</si>
  <si>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</si>
  <si>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</si>
  <si>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</si>
  <si>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</si>
  <si>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</si>
  <si>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</si>
  <si>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</si>
  <si>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</si>
  <si>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</si>
  <si>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</si>
  <si>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</si>
  <si>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</si>
  <si>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</si>
  <si>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</si>
  <si>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</si>
  <si>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</si>
  <si>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</si>
  <si>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</si>
  <si>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</si>
  <si>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</si>
  <si>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</si>
  <si>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</si>
  <si>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</si>
  <si>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</si>
  <si>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</si>
  <si>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</si>
  <si>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</si>
  <si>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</si>
  <si>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</si>
  <si>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</si>
  <si>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</si>
  <si>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</si>
  <si>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</si>
  <si>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</si>
  <si>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</si>
  <si>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</si>
  <si>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</si>
  <si>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</si>
  <si>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</si>
  <si>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</si>
  <si>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</si>
  <si>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</si>
  <si>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</si>
  <si>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</si>
  <si>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</si>
  <si>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</si>
  <si>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</si>
  <si>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</si>
  <si>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</si>
  <si>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</si>
  <si>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</si>
  <si>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</si>
  <si>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</si>
  <si>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</si>
  <si>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</si>
  <si>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</si>
  <si>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</si>
  <si>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</si>
  <si>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</si>
  <si>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</si>
  <si>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</si>
  <si>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</si>
  <si>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</si>
  <si>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</si>
  <si>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</si>
  <si>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</si>
  <si>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</si>
  <si>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</si>
  <si>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</si>
  <si>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</si>
  <si>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</si>
  <si>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</si>
  <si>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</si>
  <si>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</si>
  <si>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</si>
  <si>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</si>
  <si>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</si>
  <si>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</si>
  <si>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</si>
  <si>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</si>
  <si>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</si>
  <si>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</si>
  <si>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</si>
  <si>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</si>
  <si>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</si>
  <si>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</si>
  <si>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</si>
  <si>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</si>
  <si>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</si>
  <si>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</si>
  <si>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</si>
  <si>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</si>
  <si>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</si>
  <si>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</si>
  <si>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</si>
  <si>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</si>
  <si>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</si>
  <si>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</si>
  <si>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</si>
  <si>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</si>
  <si>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</si>
  <si>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</si>
  <si>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</si>
  <si>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</si>
  <si>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</si>
  <si>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</si>
  <si>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</si>
  <si>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</si>
  <si>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</si>
  <si>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</si>
  <si>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</si>
  <si>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</si>
  <si>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</si>
  <si>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</si>
  <si>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</si>
  <si>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</si>
  <si>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</si>
  <si>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</si>
  <si>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</si>
  <si>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</si>
  <si>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</si>
  <si>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</si>
  <si>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</si>
  <si>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</si>
  <si>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</si>
  <si>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</si>
  <si>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</si>
  <si>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</si>
  <si>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</si>
  <si>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</si>
  <si>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</si>
  <si>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</si>
  <si>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</si>
  <si>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</si>
  <si>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</si>
  <si>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</si>
  <si>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</si>
  <si>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</si>
  <si>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</si>
  <si>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</si>
  <si>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</si>
  <si>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</si>
  <si>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</si>
  <si>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</si>
  <si>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</si>
  <si>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</si>
  <si>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</si>
  <si>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</si>
  <si>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</si>
  <si>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</si>
  <si>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</si>
  <si>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</si>
  <si>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</si>
  <si>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</si>
  <si>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</si>
  <si>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</si>
  <si>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</si>
  <si>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</si>
  <si>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</si>
  <si>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</si>
  <si>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</si>
  <si>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</si>
  <si>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</si>
  <si>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</si>
  <si>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</si>
  <si>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</si>
  <si>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</si>
  <si>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</si>
  <si>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</si>
  <si>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</si>
  <si>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</si>
  <si>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</si>
  <si>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</si>
  <si>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</si>
  <si>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</si>
  <si>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</si>
  <si>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</si>
  <si>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</si>
  <si>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</si>
  <si>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</si>
  <si>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</si>
  <si>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</si>
  <si>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</si>
  <si>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</si>
  <si>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</si>
  <si>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</si>
  <si>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</si>
  <si>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</si>
  <si>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</si>
  <si>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</si>
  <si>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</si>
  <si>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</si>
  <si>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</si>
  <si>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</si>
  <si>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</si>
  <si>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</si>
  <si>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</si>
  <si>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</si>
  <si>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</si>
  <si>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</si>
  <si>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</si>
  <si>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</si>
  <si>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</si>
  <si>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</si>
  <si>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</si>
  <si>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</si>
  <si>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</si>
  <si>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</si>
  <si>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</si>
  <si>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</si>
  <si>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</si>
  <si>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</si>
  <si>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</si>
  <si>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</si>
  <si>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</si>
  <si>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</si>
  <si>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</si>
  <si>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</si>
  <si>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</si>
  <si>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</si>
  <si>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</si>
  <si>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</si>
  <si>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</si>
  <si>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</si>
  <si>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</si>
  <si>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</si>
  <si>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</si>
  <si>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</si>
  <si>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</si>
  <si>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</si>
  <si>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</si>
  <si>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</si>
  <si>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</si>
  <si>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</si>
  <si>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</si>
  <si>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</si>
  <si>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</si>
  <si>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</si>
  <si>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PROMEDIO INGRESO 2016</t>
  </si>
  <si>
    <t>Total graduados: 1045</t>
  </si>
  <si>
    <t>Sin respuesta</t>
  </si>
  <si>
    <t>SIN RESPUESTA</t>
  </si>
  <si>
    <t>•¿Qué tipo de vinculación tiene con esta empresa/institución?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</si>
</sst>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4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6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2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0" fillId="2" borderId="1" xfId="0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10" fontId="0" fillId="2" borderId="0" xfId="0" applyNumberFormat="1" applyFill="1"/>
    <xf numFmtId="0" fontId="0" fillId="2" borderId="2" xfId="0" applyFill="1" applyBorder="1"/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wrapText="1"/>
    </xf>
    <xf numFmtId="3" fontId="26" fillId="2" borderId="13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3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2.6785714285714284E-2</c:v>
              </c:pt>
              <c:pt idx="3">
                <c:v>6.25E-2</c:v>
              </c:pt>
              <c:pt idx="4">
                <c:v>0.22321428571428573</c:v>
              </c:pt>
              <c:pt idx="5">
                <c:v>0.33035714285714285</c:v>
              </c:pt>
              <c:pt idx="6">
                <c:v>0.29464285714285715</c:v>
              </c:pt>
              <c:pt idx="7">
                <c:v>0.38392857142857145</c:v>
              </c:pt>
              <c:pt idx="8">
                <c:v>0.4107142857142857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38816"/>
        <c:axId val="816039208"/>
      </c:barChart>
      <c:catAx>
        <c:axId val="81603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039208"/>
        <c:crosses val="autoZero"/>
        <c:auto val="1"/>
        <c:lblAlgn val="ctr"/>
        <c:lblOffset val="100"/>
        <c:noMultiLvlLbl val="0"/>
      </c:catAx>
      <c:valAx>
        <c:axId val="816039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0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6.9767441860465115E-2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0.20535714285714285</c:v>
              </c:pt>
              <c:pt idx="1">
                <c:v>0.18604651162790697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0.16279069767441862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5.3571428571428568E-2</c:v>
              </c:pt>
              <c:pt idx="1">
                <c:v>0.13953488372093023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4.6511627906976744E-2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3.4883720930232558E-2</c:v>
              </c:pt>
              <c:pt idx="2">
                <c:v>0.20833333333333334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1629880"/>
        <c:axId val="411630272"/>
      </c:barChart>
      <c:catAx>
        <c:axId val="411629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630272"/>
        <c:crosses val="autoZero"/>
        <c:auto val="1"/>
        <c:lblAlgn val="ctr"/>
        <c:lblOffset val="100"/>
        <c:noMultiLvlLbl val="0"/>
      </c:catAx>
      <c:valAx>
        <c:axId val="411630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629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47992"/>
        <c:axId val="816348384"/>
      </c:barChart>
      <c:catAx>
        <c:axId val="81634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48384"/>
        <c:crosses val="autoZero"/>
        <c:auto val="1"/>
        <c:lblAlgn val="ctr"/>
        <c:lblOffset val="100"/>
        <c:noMultiLvlLbl val="0"/>
      </c:catAx>
      <c:valAx>
        <c:axId val="816348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4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4.4642857142857144E-2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49168"/>
        <c:axId val="816349560"/>
      </c:barChart>
      <c:catAx>
        <c:axId val="8163491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16349560"/>
        <c:crosses val="autoZero"/>
        <c:auto val="1"/>
        <c:lblAlgn val="ctr"/>
        <c:lblOffset val="100"/>
        <c:noMultiLvlLbl val="0"/>
      </c:catAx>
      <c:valAx>
        <c:axId val="816349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4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0.24774774774774774</c:v>
              </c:pt>
              <c:pt idx="1">
                <c:v>0.13513513513513514</c:v>
              </c:pt>
              <c:pt idx="2">
                <c:v>3.6036036036036036E-2</c:v>
              </c:pt>
              <c:pt idx="3">
                <c:v>0.15315315315315314</c:v>
              </c:pt>
              <c:pt idx="4">
                <c:v>8.1081081081081086E-2</c:v>
              </c:pt>
              <c:pt idx="5">
                <c:v>0.14864864864864866</c:v>
              </c:pt>
              <c:pt idx="6">
                <c:v>0.13963963963963963</c:v>
              </c:pt>
              <c:pt idx="7">
                <c:v>2.2522522522522521E-2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0344"/>
        <c:axId val="816350736"/>
      </c:barChart>
      <c:catAx>
        <c:axId val="816350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0736"/>
        <c:crosses val="autoZero"/>
        <c:auto val="1"/>
        <c:lblAlgn val="ctr"/>
        <c:lblOffset val="100"/>
        <c:noMultiLvlLbl val="0"/>
      </c:catAx>
      <c:valAx>
        <c:axId val="816350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0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0.31395348837209303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0.13392857142857142</c:v>
              </c:pt>
              <c:pt idx="1">
                <c:v>0.1744186046511628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0.16279069767441862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0.11627906976744186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0.16964285714285715</c:v>
              </c:pt>
              <c:pt idx="1">
                <c:v>0.16279069767441862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0.16964285714285715</c:v>
              </c:pt>
              <c:pt idx="1">
                <c:v>0.13953488372093023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1912"/>
        <c:axId val="816352304"/>
      </c:barChart>
      <c:catAx>
        <c:axId val="816351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2304"/>
        <c:crosses val="autoZero"/>
        <c:auto val="1"/>
        <c:lblAlgn val="ctr"/>
        <c:lblOffset val="100"/>
        <c:noMultiLvlLbl val="0"/>
      </c:catAx>
      <c:valAx>
        <c:axId val="816352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6351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5.3571428571428568E-2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0.44642857142857145</c:v>
              </c:pt>
              <c:pt idx="1">
                <c:v>0.53488372093023251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3088"/>
        <c:axId val="816353480"/>
      </c:barChart>
      <c:catAx>
        <c:axId val="81635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16353480"/>
        <c:crosses val="autoZero"/>
        <c:auto val="1"/>
        <c:lblAlgn val="ctr"/>
        <c:lblOffset val="100"/>
        <c:noMultiLvlLbl val="0"/>
      </c:catAx>
      <c:valAx>
        <c:axId val="816353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0.55282199710564395</c:v>
              </c:pt>
              <c:pt idx="1">
                <c:v>0.4107142857142857</c:v>
              </c:pt>
              <c:pt idx="2">
                <c:v>0.53488372093023251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0.22431259044862517</c:v>
              </c:pt>
              <c:pt idx="1">
                <c:v>0.15178571428571427</c:v>
              </c:pt>
              <c:pt idx="2">
                <c:v>0.29069767441860467</c:v>
              </c:pt>
              <c:pt idx="3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4264"/>
        <c:axId val="816354656"/>
      </c:barChart>
      <c:catAx>
        <c:axId val="816354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4656"/>
        <c:crosses val="autoZero"/>
        <c:auto val="1"/>
        <c:lblAlgn val="ctr"/>
        <c:lblOffset val="100"/>
        <c:noMultiLvlLbl val="0"/>
      </c:catAx>
      <c:valAx>
        <c:axId val="8163546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63542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0.53012048192771088</c:v>
              </c:pt>
              <c:pt idx="1">
                <c:v>0.23110624315443593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0.75355969331872952</c:v>
              </c:pt>
              <c:pt idx="1">
                <c:v>0.24644030668127054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0.80065717415115001</c:v>
              </c:pt>
              <c:pt idx="1">
                <c:v>0.16210295728368018</c:v>
              </c:pt>
              <c:pt idx="2">
                <c:v>3.7239868565169768E-2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0.3089887640449438</c:v>
              </c:pt>
              <c:pt idx="1">
                <c:v>0.5702247191011236</c:v>
              </c:pt>
              <c:pt idx="2">
                <c:v>4.2134831460674156E-2</c:v>
              </c:pt>
              <c:pt idx="3">
                <c:v>1.6853932584269662E-2</c:v>
              </c:pt>
              <c:pt idx="4">
                <c:v>2.8089887640449437E-3</c:v>
              </c:pt>
              <c:pt idx="5">
                <c:v>2.8089887640449437E-3</c:v>
              </c:pt>
              <c:pt idx="6">
                <c:v>0</c:v>
              </c:pt>
              <c:pt idx="7">
                <c:v>1.9662921348314606E-2</c:v>
              </c:pt>
              <c:pt idx="8">
                <c:v>0.12359550561797752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39992"/>
        <c:axId val="816040384"/>
      </c:barChart>
      <c:catAx>
        <c:axId val="816039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040384"/>
        <c:crosses val="autoZero"/>
        <c:auto val="1"/>
        <c:lblAlgn val="ctr"/>
        <c:lblOffset val="100"/>
        <c:noMultiLvlLbl val="0"/>
      </c:catAx>
      <c:valAx>
        <c:axId val="81604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03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8.3242059145673605E-2</c:v>
              </c:pt>
              <c:pt idx="1">
                <c:v>9.0909090909090912E-2</c:v>
              </c:pt>
              <c:pt idx="2">
                <c:v>1.0952902519167579E-2</c:v>
              </c:pt>
              <c:pt idx="3">
                <c:v>1.5334063526834611E-2</c:v>
              </c:pt>
              <c:pt idx="4">
                <c:v>6.5717415115005475E-3</c:v>
              </c:pt>
              <c:pt idx="5">
                <c:v>2.628696604600219E-2</c:v>
              </c:pt>
              <c:pt idx="6">
                <c:v>1.3143483023001095E-2</c:v>
              </c:pt>
              <c:pt idx="7">
                <c:v>0.12705366922234393</c:v>
              </c:pt>
              <c:pt idx="8">
                <c:v>3.2858707557502739E-2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02896"/>
        <c:axId val="936403288"/>
      </c:barChart>
      <c:catAx>
        <c:axId val="936402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403288"/>
        <c:crosses val="autoZero"/>
        <c:auto val="1"/>
        <c:lblAlgn val="ctr"/>
        <c:lblOffset val="100"/>
        <c:noMultiLvlLbl val="0"/>
      </c:catAx>
      <c:valAx>
        <c:axId val="936403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4028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6.2228654124457307E-2</c:v>
              </c:pt>
              <c:pt idx="1">
                <c:v>0.11607142857142858</c:v>
              </c:pt>
              <c:pt idx="2">
                <c:v>0.13953488372093023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8.3936324167872653E-2</c:v>
              </c:pt>
              <c:pt idx="1">
                <c:v>0.14285714285714285</c:v>
              </c:pt>
              <c:pt idx="2">
                <c:v>0.10465116279069768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1.1577424023154847E-2</c:v>
              </c:pt>
              <c:pt idx="1">
                <c:v>1.7857142857142856E-2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1.3024602026049204E-2</c:v>
              </c:pt>
              <c:pt idx="1">
                <c:v>2.6785714285714284E-2</c:v>
              </c:pt>
              <c:pt idx="2">
                <c:v>2.3255813953488372E-2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5.7887120115774236E-3</c:v>
              </c:pt>
              <c:pt idx="1">
                <c:v>1.7857142857142856E-2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2.4602026049204053E-2</c:v>
              </c:pt>
              <c:pt idx="1">
                <c:v>8.9285714285714281E-3</c:v>
              </c:pt>
              <c:pt idx="2">
                <c:v>5.8139534883720929E-2</c:v>
              </c:pt>
              <c:pt idx="3">
                <c:v>4.1666666666666664E-2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1.0130246020260492E-2</c:v>
              </c:pt>
              <c:pt idx="1">
                <c:v>2.6785714285714284E-2</c:v>
              </c:pt>
              <c:pt idx="2">
                <c:v>2.3255813953488372E-2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0.1345875542691751</c:v>
              </c:pt>
              <c:pt idx="1">
                <c:v>9.8214285714285712E-2</c:v>
              </c:pt>
              <c:pt idx="2">
                <c:v>0.11627906976744186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2.3154848046309694E-2</c:v>
              </c:pt>
              <c:pt idx="1">
                <c:v>8.0357142857142863E-2</c:v>
              </c:pt>
              <c:pt idx="2">
                <c:v>4.6511627906976744E-2</c:v>
              </c:pt>
              <c:pt idx="3">
                <c:v>4.1666666666666664E-2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04072"/>
        <c:axId val="936404464"/>
      </c:barChart>
      <c:catAx>
        <c:axId val="936404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404464"/>
        <c:crosses val="autoZero"/>
        <c:auto val="1"/>
        <c:lblAlgn val="ctr"/>
        <c:lblOffset val="100"/>
        <c:noMultiLvlLbl val="0"/>
      </c:catAx>
      <c:valAx>
        <c:axId val="936404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40407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0.75362318840579712</c:v>
              </c:pt>
              <c:pt idx="1">
                <c:v>0.16956521739130434</c:v>
              </c:pt>
              <c:pt idx="2">
                <c:v>7.6811594202898556E-2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0.28985507246376813</c:v>
              </c:pt>
              <c:pt idx="1">
                <c:v>0.55507246376811592</c:v>
              </c:pt>
              <c:pt idx="2">
                <c:v>0.10434782608695652</c:v>
              </c:pt>
              <c:pt idx="3">
                <c:v>2.0289855072463767E-2</c:v>
              </c:pt>
              <c:pt idx="4">
                <c:v>3.0434782608695653E-2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05640"/>
        <c:axId val="936406032"/>
      </c:barChart>
      <c:catAx>
        <c:axId val="93640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36406032"/>
        <c:crosses val="autoZero"/>
        <c:auto val="1"/>
        <c:lblAlgn val="ctr"/>
        <c:lblOffset val="100"/>
        <c:noMultiLvlLbl val="0"/>
      </c:catAx>
      <c:valAx>
        <c:axId val="93640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405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0.22876557191392979</c:v>
              </c:pt>
              <c:pt idx="1">
                <c:v>0.29498861047835989</c:v>
              </c:pt>
              <c:pt idx="2">
                <c:v>0.59106529209621994</c:v>
              </c:pt>
              <c:pt idx="3">
                <c:v>0.33902161547212739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0.62967157417893549</c:v>
              </c:pt>
              <c:pt idx="1">
                <c:v>0.56719817767653757</c:v>
              </c:pt>
              <c:pt idx="2">
                <c:v>0.38373424971363118</c:v>
              </c:pt>
              <c:pt idx="3">
                <c:v>0.5756541524459613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0.14156285390713477</c:v>
              </c:pt>
              <c:pt idx="1">
                <c:v>0.13781321184510251</c:v>
              </c:pt>
              <c:pt idx="2">
                <c:v>2.5200458190148912E-2</c:v>
              </c:pt>
              <c:pt idx="3">
                <c:v>8.5324232081911269E-2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406816"/>
        <c:axId val="936407208"/>
      </c:barChart>
      <c:catAx>
        <c:axId val="936406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407208"/>
        <c:crosses val="autoZero"/>
        <c:auto val="1"/>
        <c:lblAlgn val="ctr"/>
        <c:lblOffset val="100"/>
        <c:noMultiLvlLbl val="0"/>
      </c:catAx>
      <c:valAx>
        <c:axId val="936407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406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0.16384180790960451</c:v>
              </c:pt>
              <c:pt idx="2">
                <c:v>0.32954545454545453</c:v>
              </c:pt>
              <c:pt idx="3">
                <c:v>0.22346368715083798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</c:v>
              </c:pt>
              <c:pt idx="1">
                <c:v>0.4632768361581921</c:v>
              </c:pt>
              <c:pt idx="2">
                <c:v>0.33522727272727271</c:v>
              </c:pt>
              <c:pt idx="3">
                <c:v>0.4022346368715084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0.45714285714285713</c:v>
              </c:pt>
              <c:pt idx="1">
                <c:v>0.3728813559322034</c:v>
              </c:pt>
              <c:pt idx="2">
                <c:v>0.33522727272727271</c:v>
              </c:pt>
              <c:pt idx="3">
                <c:v>0.37430167597765363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407992"/>
        <c:axId val="936408384"/>
      </c:barChart>
      <c:catAx>
        <c:axId val="93640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408384"/>
        <c:crosses val="autoZero"/>
        <c:auto val="1"/>
        <c:lblAlgn val="ctr"/>
        <c:lblOffset val="100"/>
        <c:noMultiLvlLbl val="0"/>
      </c:catAx>
      <c:valAx>
        <c:axId val="936408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40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0.21321695760598502</c:v>
              </c:pt>
              <c:pt idx="1">
                <c:v>0.14339152119700749</c:v>
              </c:pt>
              <c:pt idx="2">
                <c:v>3.4912718204488775E-2</c:v>
              </c:pt>
              <c:pt idx="3">
                <c:v>6.2344139650872821E-3</c:v>
              </c:pt>
              <c:pt idx="4">
                <c:v>1.2468827930174564E-2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409168"/>
        <c:axId val="936409560"/>
      </c:barChart>
      <c:catAx>
        <c:axId val="93640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409560"/>
        <c:crosses val="autoZero"/>
        <c:auto val="1"/>
        <c:lblAlgn val="ctr"/>
        <c:lblOffset val="100"/>
        <c:noMultiLvlLbl val="0"/>
      </c:catAx>
      <c:valAx>
        <c:axId val="936409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409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9.1022443890274321E-2</c:v>
              </c:pt>
              <c:pt idx="1">
                <c:v>0.17082294264339151</c:v>
              </c:pt>
              <c:pt idx="2">
                <c:v>0.15087281795511223</c:v>
              </c:pt>
              <c:pt idx="3">
                <c:v>0.10099750623441396</c:v>
              </c:pt>
              <c:pt idx="4">
                <c:v>1.3715710723192019E-2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6866208"/>
        <c:axId val="936866600"/>
      </c:barChart>
      <c:catAx>
        <c:axId val="936866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66600"/>
        <c:crosses val="autoZero"/>
        <c:auto val="1"/>
        <c:lblAlgn val="ctr"/>
        <c:lblOffset val="100"/>
        <c:noMultiLvlLbl val="0"/>
      </c:catAx>
      <c:valAx>
        <c:axId val="936866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6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0.26433915211970077</c:v>
              </c:pt>
              <c:pt idx="1">
                <c:v>0.21695760598503741</c:v>
              </c:pt>
              <c:pt idx="2">
                <c:v>3.7406483790523692E-2</c:v>
              </c:pt>
              <c:pt idx="3">
                <c:v>4.9875311720698253E-3</c:v>
              </c:pt>
              <c:pt idx="4">
                <c:v>3.740648379052369E-3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7384"/>
        <c:axId val="936867776"/>
      </c:barChart>
      <c:catAx>
        <c:axId val="936867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67776"/>
        <c:crosses val="autoZero"/>
        <c:auto val="1"/>
        <c:lblAlgn val="ctr"/>
        <c:lblOffset val="100"/>
        <c:noMultiLvlLbl val="0"/>
      </c:catAx>
      <c:valAx>
        <c:axId val="936867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7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0.1059850374064838</c:v>
              </c:pt>
              <c:pt idx="1">
                <c:v>0.23815461346633415</c:v>
              </c:pt>
              <c:pt idx="2">
                <c:v>0.11970074812967581</c:v>
              </c:pt>
              <c:pt idx="3">
                <c:v>5.1122194513715712E-2</c:v>
              </c:pt>
              <c:pt idx="4">
                <c:v>1.2468827930174564E-2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8168"/>
        <c:axId val="936868560"/>
      </c:barChart>
      <c:catAx>
        <c:axId val="936868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68560"/>
        <c:crosses val="autoZero"/>
        <c:auto val="1"/>
        <c:lblAlgn val="ctr"/>
        <c:lblOffset val="100"/>
        <c:noMultiLvlLbl val="0"/>
      </c:catAx>
      <c:valAx>
        <c:axId val="936868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8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0.34883720930232559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0.16279069767441862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5.8139534883720929E-2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4.6511627906976744E-2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41168"/>
        <c:axId val="816041560"/>
      </c:barChart>
      <c:catAx>
        <c:axId val="81604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041560"/>
        <c:crosses val="autoZero"/>
        <c:auto val="1"/>
        <c:lblAlgn val="ctr"/>
        <c:lblOffset val="100"/>
        <c:noMultiLvlLbl val="0"/>
      </c:catAx>
      <c:valAx>
        <c:axId val="816041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04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0.10847880299251871</c:v>
              </c:pt>
              <c:pt idx="1">
                <c:v>0.22194513715710723</c:v>
              </c:pt>
              <c:pt idx="2">
                <c:v>0.13341645885286782</c:v>
              </c:pt>
              <c:pt idx="3">
                <c:v>5.1122194513715712E-2</c:v>
              </c:pt>
              <c:pt idx="4">
                <c:v>1.2468827930174564E-2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9344"/>
        <c:axId val="936869736"/>
      </c:barChart>
      <c:catAx>
        <c:axId val="936869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69736"/>
        <c:crosses val="autoZero"/>
        <c:auto val="1"/>
        <c:lblAlgn val="ctr"/>
        <c:lblOffset val="100"/>
        <c:noMultiLvlLbl val="0"/>
      </c:catAx>
      <c:valAx>
        <c:axId val="936869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0.1259351620947631</c:v>
              </c:pt>
              <c:pt idx="1">
                <c:v>0.24189526184538654</c:v>
              </c:pt>
              <c:pt idx="2">
                <c:v>0.1172069825436409</c:v>
              </c:pt>
              <c:pt idx="3">
                <c:v>3.4912718204488775E-2</c:v>
              </c:pt>
              <c:pt idx="4">
                <c:v>7.481296758104738E-3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70520"/>
        <c:axId val="936870912"/>
      </c:barChart>
      <c:catAx>
        <c:axId val="93687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70912"/>
        <c:crosses val="autoZero"/>
        <c:auto val="1"/>
        <c:lblAlgn val="ctr"/>
        <c:lblOffset val="100"/>
        <c:noMultiLvlLbl val="0"/>
      </c:catAx>
      <c:valAx>
        <c:axId val="936870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70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0.67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0.51519536903039076</c:v>
              </c:pt>
              <c:pt idx="1">
                <c:v>3.1837916063675829E-2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0.47222222222222221</c:v>
              </c:pt>
              <c:pt idx="1">
                <c:v>6.4814814814814811E-2</c:v>
              </c:pt>
              <c:pt idx="2">
                <c:v>5.0925925925925923E-2</c:v>
              </c:pt>
              <c:pt idx="3">
                <c:v>2.7777777777777776E-2</c:v>
              </c:pt>
              <c:pt idx="4">
                <c:v>4.6296296296296294E-3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0.5446428571428571</c:v>
              </c:pt>
              <c:pt idx="1">
                <c:v>0.51249999999999996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9.8214285714285712E-2</c:v>
              </c:pt>
              <c:pt idx="1">
                <c:v>3.7499999999999999E-2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0.05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3.7499999999999999E-2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1.2500000000000001E-2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72872"/>
        <c:axId val="936873264"/>
      </c:barChart>
      <c:catAx>
        <c:axId val="936872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36873264"/>
        <c:crosses val="autoZero"/>
        <c:auto val="1"/>
        <c:lblAlgn val="ctr"/>
        <c:lblOffset val="100"/>
        <c:noMultiLvlLbl val="0"/>
      </c:catAx>
      <c:valAx>
        <c:axId val="936873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72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0.19710144927536233</c:v>
              </c:pt>
              <c:pt idx="1">
                <c:v>0.10465116279069768</c:v>
              </c:pt>
              <c:pt idx="2">
                <c:v>0.29166666666666669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0.35217391304347828</c:v>
              </c:pt>
              <c:pt idx="1">
                <c:v>0.26744186046511625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0.20579710144927535</c:v>
              </c:pt>
              <c:pt idx="1">
                <c:v>0.36046511627906974</c:v>
              </c:pt>
              <c:pt idx="2">
                <c:v>0.29166666666666669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3.0434782608695653E-2</c:v>
              </c:pt>
              <c:pt idx="1">
                <c:v>5.8139534883720929E-2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6.8115942028985507E-2</c:v>
              </c:pt>
              <c:pt idx="1">
                <c:v>0.20930232558139536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60736"/>
        <c:axId val="178061128"/>
      </c:barChart>
      <c:catAx>
        <c:axId val="17806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061128"/>
        <c:crosses val="autoZero"/>
        <c:auto val="1"/>
        <c:lblAlgn val="ctr"/>
        <c:lblOffset val="100"/>
        <c:noMultiLvlLbl val="0"/>
      </c:catAx>
      <c:valAx>
        <c:axId val="178061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78060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0.19855072463768117</c:v>
              </c:pt>
              <c:pt idx="1">
                <c:v>0.12790697674418605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0.40869565217391307</c:v>
              </c:pt>
              <c:pt idx="1">
                <c:v>0.26744186046511625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0.26811594202898553</c:v>
              </c:pt>
              <c:pt idx="1">
                <c:v>0.32558139534883723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4.4927536231884058E-2</c:v>
              </c:pt>
              <c:pt idx="1">
                <c:v>5.8139534883720929E-2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7.9710144927536225E-2</c:v>
              </c:pt>
              <c:pt idx="1">
                <c:v>0.22093023255813954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61912"/>
        <c:axId val="178062304"/>
      </c:barChart>
      <c:catAx>
        <c:axId val="178061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062304"/>
        <c:crosses val="autoZero"/>
        <c:auto val="1"/>
        <c:lblAlgn val="ctr"/>
        <c:lblOffset val="100"/>
        <c:noMultiLvlLbl val="0"/>
      </c:catAx>
      <c:valAx>
        <c:axId val="178062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78061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0.15217391304347827</c:v>
              </c:pt>
              <c:pt idx="1">
                <c:v>0.16279069767441862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0.30434782608695654</c:v>
              </c:pt>
              <c:pt idx="1">
                <c:v>0.2558139534883721</c:v>
              </c:pt>
              <c:pt idx="2">
                <c:v>0.29166666666666669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0.18405797101449275</c:v>
              </c:pt>
              <c:pt idx="1">
                <c:v>0.30232558139534882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2.6086956521739129E-2</c:v>
              </c:pt>
              <c:pt idx="1">
                <c:v>5.8139534883720929E-2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6.3768115942028983E-2</c:v>
              </c:pt>
              <c:pt idx="1">
                <c:v>0.22093023255813954</c:v>
              </c:pt>
              <c:pt idx="2">
                <c:v>4.1666666666666664E-2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63088"/>
        <c:axId val="178063480"/>
      </c:barChart>
      <c:catAx>
        <c:axId val="17806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063480"/>
        <c:crosses val="autoZero"/>
        <c:auto val="1"/>
        <c:lblAlgn val="ctr"/>
        <c:lblOffset val="100"/>
        <c:noMultiLvlLbl val="0"/>
      </c:catAx>
      <c:valAx>
        <c:axId val="178063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78063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4.3478260869565218E-3</c:v>
              </c:pt>
              <c:pt idx="1">
                <c:v>0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1.5942028985507246E-2</c:v>
              </c:pt>
              <c:pt idx="1">
                <c:v>3.6036036036036036E-2</c:v>
              </c:pt>
              <c:pt idx="2">
                <c:v>1.1627906976744186E-2</c:v>
              </c:pt>
              <c:pt idx="3">
                <c:v>4.1666666666666664E-2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0.16376811594202897</c:v>
              </c:pt>
              <c:pt idx="1">
                <c:v>0.13513513513513514</c:v>
              </c:pt>
              <c:pt idx="2">
                <c:v>0.18604651162790697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0.64782608695652177</c:v>
              </c:pt>
              <c:pt idx="1">
                <c:v>0.64864864864864868</c:v>
              </c:pt>
              <c:pt idx="2">
                <c:v>0.65116279069767447</c:v>
              </c:pt>
              <c:pt idx="3">
                <c:v>0.70833333333333337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0.1681159420289855</c:v>
              </c:pt>
              <c:pt idx="1">
                <c:v>0.18018018018018017</c:v>
              </c:pt>
              <c:pt idx="2">
                <c:v>0.13953488372093023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724304"/>
        <c:axId val="929724696"/>
      </c:barChart>
      <c:catAx>
        <c:axId val="929724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9724696"/>
        <c:crosses val="autoZero"/>
        <c:auto val="1"/>
        <c:lblAlgn val="ctr"/>
        <c:lblOffset val="100"/>
        <c:noMultiLvlLbl val="0"/>
      </c:catAx>
      <c:valAx>
        <c:axId val="929724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29724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0.97826086956521741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0.28260869565217389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42344"/>
        <c:axId val="411623216"/>
      </c:barChart>
      <c:catAx>
        <c:axId val="816042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11623216"/>
        <c:crosses val="autoZero"/>
        <c:auto val="1"/>
        <c:lblAlgn val="ctr"/>
        <c:lblOffset val="100"/>
        <c:noMultiLvlLbl val="0"/>
      </c:catAx>
      <c:valAx>
        <c:axId val="41162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04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4.3907793633369925E-3</c:v>
              </c:pt>
              <c:pt idx="1">
                <c:v>1.8660812294182216E-2</c:v>
              </c:pt>
              <c:pt idx="2">
                <c:v>0.16245883644346873</c:v>
              </c:pt>
              <c:pt idx="3">
                <c:v>0.64983534577387492</c:v>
              </c:pt>
              <c:pt idx="4">
                <c:v>0.16465422612513722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0.23010130246020261</c:v>
              </c:pt>
              <c:pt idx="1">
                <c:v>2.7496382054992764E-2</c:v>
              </c:pt>
              <c:pt idx="2">
                <c:v>4.4862518089725037E-2</c:v>
              </c:pt>
              <c:pt idx="3">
                <c:v>2.6049204052098408E-2</c:v>
              </c:pt>
              <c:pt idx="4">
                <c:v>2.1707670043415339E-2</c:v>
              </c:pt>
              <c:pt idx="5">
                <c:v>0.14327062228654125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725872"/>
        <c:axId val="929726264"/>
      </c:barChart>
      <c:catAx>
        <c:axId val="92972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9726264"/>
        <c:crosses val="autoZero"/>
        <c:auto val="1"/>
        <c:lblAlgn val="ctr"/>
        <c:lblOffset val="100"/>
        <c:noMultiLvlLbl val="0"/>
      </c:catAx>
      <c:valAx>
        <c:axId val="929726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29725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0.16521739130434782</c:v>
              </c:pt>
              <c:pt idx="1">
                <c:v>0.11711711711711711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0.51594202898550723</c:v>
              </c:pt>
              <c:pt idx="1">
                <c:v>0.45045045045045046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0.19855072463768117</c:v>
              </c:pt>
              <c:pt idx="1">
                <c:v>0.27927927927927926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3.1884057971014491E-2</c:v>
              </c:pt>
              <c:pt idx="1">
                <c:v>0.10810810810810811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8.8405797101449274E-2</c:v>
              </c:pt>
              <c:pt idx="1">
                <c:v>4.5045045045045043E-2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727048"/>
        <c:axId val="929727440"/>
      </c:barChart>
      <c:catAx>
        <c:axId val="929727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9727440"/>
        <c:crosses val="autoZero"/>
        <c:auto val="1"/>
        <c:lblAlgn val="ctr"/>
        <c:lblOffset val="100"/>
        <c:noMultiLvlLbl val="0"/>
      </c:catAx>
      <c:valAx>
        <c:axId val="929727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29727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0.15855181023720349</c:v>
              </c:pt>
              <c:pt idx="1">
                <c:v>0.50686641697877655</c:v>
              </c:pt>
              <c:pt idx="2">
                <c:v>0.20973782771535582</c:v>
              </c:pt>
              <c:pt idx="3">
                <c:v>4.2446941323345817E-2</c:v>
              </c:pt>
              <c:pt idx="4">
                <c:v>8.2397003745318345E-2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0.16279069767441862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0.56756756756756754</c:v>
              </c:pt>
              <c:pt idx="1">
                <c:v>0.46511627906976744</c:v>
              </c:pt>
              <c:pt idx="2">
                <c:v>0.54166666666666663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0.26126126126126126</c:v>
              </c:pt>
              <c:pt idx="1">
                <c:v>0.31395348837209303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6.3063063063063057E-2</c:v>
              </c:pt>
              <c:pt idx="1">
                <c:v>5.8139534883720929E-2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414792"/>
        <c:axId val="936415184"/>
      </c:barChart>
      <c:catAx>
        <c:axId val="93641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6415184"/>
        <c:crosses val="autoZero"/>
        <c:auto val="1"/>
        <c:lblAlgn val="ctr"/>
        <c:lblOffset val="100"/>
        <c:noMultiLvlLbl val="0"/>
      </c:catAx>
      <c:valAx>
        <c:axId val="9364151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414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0.15837104072398189</c:v>
              </c:pt>
              <c:pt idx="1">
                <c:v>0.52488687782805432</c:v>
              </c:pt>
              <c:pt idx="2">
                <c:v>0.26244343891402716</c:v>
              </c:pt>
              <c:pt idx="3">
                <c:v>5.4298642533936653E-2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0.12727272727272726</c:v>
              </c:pt>
              <c:pt idx="1">
                <c:v>0.44545454545454544</c:v>
              </c:pt>
              <c:pt idx="2">
                <c:v>0.18181818181818182</c:v>
              </c:pt>
              <c:pt idx="3">
                <c:v>9.0909090909090905E-3</c:v>
              </c:pt>
              <c:pt idx="4">
                <c:v>0.23636363636363636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0.11818181818181818</c:v>
              </c:pt>
              <c:pt idx="1">
                <c:v>0.46363636363636362</c:v>
              </c:pt>
              <c:pt idx="2">
                <c:v>9.0909090909090912E-2</c:v>
              </c:pt>
              <c:pt idx="3">
                <c:v>3.6363636363636362E-2</c:v>
              </c:pt>
              <c:pt idx="4">
                <c:v>0.29090909090909089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0.12727272727272726</c:v>
              </c:pt>
              <c:pt idx="1">
                <c:v>0.44545454545454544</c:v>
              </c:pt>
              <c:pt idx="2">
                <c:v>0.16363636363636364</c:v>
              </c:pt>
              <c:pt idx="3">
                <c:v>3.6363636363636362E-2</c:v>
              </c:pt>
              <c:pt idx="4">
                <c:v>0.22727272727272727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0.3</c:v>
              </c:pt>
              <c:pt idx="2">
                <c:v>0.27272727272727271</c:v>
              </c:pt>
              <c:pt idx="3">
                <c:v>3.6363636363636362E-2</c:v>
              </c:pt>
              <c:pt idx="4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7.2358900144717797E-3</c:v>
              </c:pt>
              <c:pt idx="1">
                <c:v>5.3571428571428568E-2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2.1707670043415339E-2</c:v>
              </c:pt>
              <c:pt idx="1">
                <c:v>5.3571428571428568E-2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4.1968162083936326E-2</c:v>
              </c:pt>
              <c:pt idx="1">
                <c:v>7.1428571428571425E-2</c:v>
              </c:pt>
              <c:pt idx="2">
                <c:v>6.9767441860465115E-2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2.8943560057887118E-3</c:v>
              </c:pt>
              <c:pt idx="1">
                <c:v>0</c:v>
              </c:pt>
              <c:pt idx="2">
                <c:v>3.4883720930232558E-2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1.7366136034732273E-2</c:v>
              </c:pt>
              <c:pt idx="1">
                <c:v>2.6785714285714284E-2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4.3415340086830683E-3</c:v>
              </c:pt>
              <c:pt idx="1">
                <c:v>8.9285714285714281E-3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1.0130246020260492E-2</c:v>
              </c:pt>
              <c:pt idx="1">
                <c:v>3.5714285714285712E-2</c:v>
              </c:pt>
              <c:pt idx="2">
                <c:v>0.18604651162790697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0.36468885672937773</c:v>
              </c:pt>
              <c:pt idx="1">
                <c:v>0.4642857142857143</c:v>
              </c:pt>
              <c:pt idx="2">
                <c:v>0.29069767441860467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24000"/>
        <c:axId val="411624392"/>
      </c:barChart>
      <c:catAx>
        <c:axId val="41162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1624392"/>
        <c:crosses val="autoZero"/>
        <c:auto val="1"/>
        <c:lblAlgn val="ctr"/>
        <c:lblOffset val="100"/>
        <c:noMultiLvlLbl val="0"/>
      </c:catAx>
      <c:valAx>
        <c:axId val="411624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162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0.47272727272727272</c:v>
              </c:pt>
              <c:pt idx="2">
                <c:v>5.4545454545454543E-2</c:v>
              </c:pt>
              <c:pt idx="3">
                <c:v>0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0.11818181818181818</c:v>
              </c:pt>
              <c:pt idx="1">
                <c:v>0.47272727272727272</c:v>
              </c:pt>
              <c:pt idx="2">
                <c:v>0.19090909090909092</c:v>
              </c:pt>
              <c:pt idx="3">
                <c:v>1.8181818181818181E-2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0.44642857142857145</c:v>
              </c:pt>
              <c:pt idx="1">
                <c:v>0.48214285714285715</c:v>
              </c:pt>
              <c:pt idx="2">
                <c:v>6.25E-2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0.68656716417910446</c:v>
              </c:pt>
              <c:pt idx="1">
                <c:v>0.67164179104477617</c:v>
              </c:pt>
              <c:pt idx="2">
                <c:v>0.19402985074626866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458328"/>
        <c:axId val="934458720"/>
      </c:barChart>
      <c:catAx>
        <c:axId val="93445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458720"/>
        <c:crosses val="autoZero"/>
        <c:auto val="1"/>
        <c:lblAlgn val="ctr"/>
        <c:lblOffset val="100"/>
        <c:noMultiLvlLbl val="0"/>
      </c:catAx>
      <c:valAx>
        <c:axId val="9344587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3445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0.88235294117647056</c:v>
              </c:pt>
              <c:pt idx="1">
                <c:v>8.324084350721421E-2</c:v>
              </c:pt>
              <c:pt idx="2">
                <c:v>2.9966703662597113E-2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459504"/>
        <c:axId val="934459896"/>
      </c:barChart>
      <c:catAx>
        <c:axId val="9344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459896"/>
        <c:crosses val="autoZero"/>
        <c:auto val="1"/>
        <c:lblAlgn val="ctr"/>
        <c:lblOffset val="100"/>
        <c:noMultiLvlLbl val="0"/>
      </c:catAx>
      <c:valAx>
        <c:axId val="93445989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93445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7.6670317634173054E-3</c:v>
              </c:pt>
              <c:pt idx="1">
                <c:v>2.8477546549835708E-2</c:v>
              </c:pt>
              <c:pt idx="2">
                <c:v>6.5717415115005475E-3</c:v>
              </c:pt>
              <c:pt idx="3">
                <c:v>0.24096385542168675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1.2048192771084338E-2</c:v>
              </c:pt>
              <c:pt idx="1">
                <c:v>0.34720700985761227</c:v>
              </c:pt>
              <c:pt idx="2">
                <c:v>5.9145673603504929E-2</c:v>
              </c:pt>
              <c:pt idx="3">
                <c:v>2.4096385542168676E-2</c:v>
              </c:pt>
              <c:pt idx="4">
                <c:v>8.5432639649507119E-2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5.4054054054054057E-2</c:v>
              </c:pt>
              <c:pt idx="1">
                <c:v>4.5045045045045045E-3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5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37</c:v>
              </c:pt>
              <c:pt idx="10">
                <c:v>7</c:v>
              </c:pt>
              <c:pt idx="11">
                <c:v>1</c:v>
              </c:pt>
              <c:pt idx="12">
                <c:v>17</c:v>
              </c:pt>
              <c:pt idx="13">
                <c:v>4</c:v>
              </c:pt>
              <c:pt idx="14">
                <c:v>16</c:v>
              </c:pt>
              <c:pt idx="15">
                <c:v>16</c:v>
              </c:pt>
              <c:pt idx="16">
                <c:v>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8493872"/>
        <c:axId val="928494264"/>
      </c:barChart>
      <c:catAx>
        <c:axId val="92849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494264"/>
        <c:crosses val="autoZero"/>
        <c:auto val="1"/>
        <c:lblAlgn val="ctr"/>
        <c:lblOffset val="100"/>
        <c:noMultiLvlLbl val="0"/>
      </c:catAx>
      <c:valAx>
        <c:axId val="9284942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849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0.11711711711711711</c:v>
              </c:pt>
              <c:pt idx="1">
                <c:v>9.0090090090090089E-3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0.2441860465116279</c:v>
              </c:pt>
              <c:pt idx="1">
                <c:v>0.19767441860465115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0.7558139534883721</c:v>
              </c:pt>
              <c:pt idx="1">
                <c:v>0.80232558139534882</c:v>
              </c:pt>
              <c:pt idx="2">
                <c:v>0.83333333333333337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25176"/>
        <c:axId val="411625568"/>
      </c:barChart>
      <c:catAx>
        <c:axId val="41162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1625568"/>
        <c:crosses val="autoZero"/>
        <c:auto val="1"/>
        <c:lblAlgn val="ctr"/>
        <c:lblOffset val="100"/>
        <c:noMultiLvlLbl val="0"/>
      </c:catAx>
      <c:valAx>
        <c:axId val="4116255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11625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0.19047619047619047</c:v>
              </c:pt>
              <c:pt idx="1">
                <c:v>2.3809523809523808E-2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2.3809523809523808E-2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8495440"/>
        <c:axId val="928495832"/>
      </c:barChart>
      <c:catAx>
        <c:axId val="92849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495832"/>
        <c:crosses val="autoZero"/>
        <c:auto val="1"/>
        <c:lblAlgn val="ctr"/>
        <c:lblOffset val="100"/>
        <c:noMultiLvlLbl val="0"/>
      </c:catAx>
      <c:valAx>
        <c:axId val="92849583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2849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5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15</c:v>
              </c:pt>
              <c:pt idx="13">
                <c:v>0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8496616"/>
        <c:axId val="928497008"/>
      </c:barChart>
      <c:catAx>
        <c:axId val="928496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497008"/>
        <c:crosses val="autoZero"/>
        <c:auto val="1"/>
        <c:lblAlgn val="ctr"/>
        <c:lblOffset val="100"/>
        <c:noMultiLvlLbl val="0"/>
      </c:catAx>
      <c:valAx>
        <c:axId val="9284970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8496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3.9948979591836733</c:v>
              </c:pt>
              <c:pt idx="1">
                <c:v>4.1479591836734695</c:v>
              </c:pt>
              <c:pt idx="2">
                <c:v>4.0357142857142856</c:v>
              </c:pt>
              <c:pt idx="3">
                <c:v>4.3316326530612246</c:v>
              </c:pt>
              <c:pt idx="4">
                <c:v>4.2551020408163263</c:v>
              </c:pt>
              <c:pt idx="5">
                <c:v>4.5510204081632653</c:v>
              </c:pt>
              <c:pt idx="6">
                <c:v>4.3622448979591839</c:v>
              </c:pt>
              <c:pt idx="7">
                <c:v>4.1632653061224492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32229184"/>
        <c:axId val="932229576"/>
      </c:barChart>
      <c:catAx>
        <c:axId val="9322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229576"/>
        <c:crosses val="autoZero"/>
        <c:auto val="1"/>
        <c:lblAlgn val="ctr"/>
        <c:lblOffset val="100"/>
        <c:noMultiLvlLbl val="0"/>
      </c:catAx>
      <c:valAx>
        <c:axId val="9322295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2291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4.1606367583212736</c:v>
              </c:pt>
              <c:pt idx="1">
                <c:v>4.1287988422575976</c:v>
              </c:pt>
              <c:pt idx="2">
                <c:v>3.9855282199710564</c:v>
              </c:pt>
              <c:pt idx="3">
                <c:v>3.8726483357452968</c:v>
              </c:pt>
              <c:pt idx="4">
                <c:v>4.431259044862518</c:v>
              </c:pt>
              <c:pt idx="5">
                <c:v>4.6743849493487701</c:v>
              </c:pt>
              <c:pt idx="6">
                <c:v>4.493487698986975</c:v>
              </c:pt>
              <c:pt idx="7">
                <c:v>4.1837916063675831</c:v>
              </c:pt>
              <c:pt idx="8">
                <c:v>4.4211287988422576</c:v>
              </c:pt>
              <c:pt idx="9">
                <c:v>4.3270622286541247</c:v>
              </c:pt>
              <c:pt idx="10">
                <c:v>3.9334298118668598</c:v>
              </c:pt>
              <c:pt idx="11">
                <c:v>3.9088277858176554</c:v>
              </c:pt>
              <c:pt idx="12">
                <c:v>3.8133140376266281</c:v>
              </c:pt>
              <c:pt idx="13">
                <c:v>3.8740955137481912</c:v>
              </c:pt>
              <c:pt idx="14">
                <c:v>3.9725036179450073</c:v>
              </c:pt>
              <c:pt idx="15">
                <c:v>4.0188133140376268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2230360"/>
        <c:axId val="932230752"/>
      </c:barChart>
      <c:catAx>
        <c:axId val="932230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230752"/>
        <c:crosses val="autoZero"/>
        <c:auto val="1"/>
        <c:lblAlgn val="ctr"/>
        <c:lblOffset val="100"/>
        <c:noMultiLvlLbl val="0"/>
      </c:catAx>
      <c:valAx>
        <c:axId val="9322307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2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0.14588528678304238</c:v>
              </c:pt>
              <c:pt idx="1">
                <c:v>0.13715710723192021</c:v>
              </c:pt>
              <c:pt idx="2">
                <c:v>6.2344139650872821E-3</c:v>
              </c:pt>
              <c:pt idx="3">
                <c:v>2.4937655860349127E-3</c:v>
              </c:pt>
              <c:pt idx="4">
                <c:v>2.2443890274314215E-2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2231536"/>
        <c:axId val="932231928"/>
      </c:barChart>
      <c:catAx>
        <c:axId val="93223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2231928"/>
        <c:crosses val="autoZero"/>
        <c:auto val="1"/>
        <c:lblAlgn val="ctr"/>
        <c:lblOffset val="100"/>
        <c:noMultiLvlLbl val="0"/>
      </c:catAx>
      <c:valAx>
        <c:axId val="932231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2231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0.14214463840399003</c:v>
              </c:pt>
              <c:pt idx="1">
                <c:v>0.21446384039900249</c:v>
              </c:pt>
              <c:pt idx="2">
                <c:v>0.11471321695760599</c:v>
              </c:pt>
              <c:pt idx="3">
                <c:v>4.8628428927680795E-2</c:v>
              </c:pt>
              <c:pt idx="4">
                <c:v>7.481296758104738E-3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459736"/>
        <c:axId val="937460128"/>
      </c:barChart>
      <c:catAx>
        <c:axId val="937459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460128"/>
        <c:crosses val="autoZero"/>
        <c:auto val="1"/>
        <c:lblAlgn val="ctr"/>
        <c:lblOffset val="100"/>
        <c:noMultiLvlLbl val="0"/>
      </c:catAx>
      <c:valAx>
        <c:axId val="937460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459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0.15195369030390737</c:v>
              </c:pt>
              <c:pt idx="1">
                <c:v>0.14327062228654125</c:v>
              </c:pt>
              <c:pt idx="2">
                <c:v>1.3024602026049204E-2</c:v>
              </c:pt>
              <c:pt idx="3">
                <c:v>1.4471780028943559E-3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460912"/>
        <c:axId val="937461304"/>
        <c:axId val="0"/>
      </c:bar3DChart>
      <c:catAx>
        <c:axId val="93746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61304"/>
        <c:crosses val="autoZero"/>
        <c:auto val="1"/>
        <c:lblAlgn val="ctr"/>
        <c:lblOffset val="100"/>
        <c:noMultiLvlLbl val="0"/>
      </c:catAx>
      <c:valAx>
        <c:axId val="93746130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6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0.5178571428571429</c:v>
              </c:pt>
              <c:pt idx="1">
                <c:v>0.85483870967741937</c:v>
              </c:pt>
              <c:pt idx="2">
                <c:v>0.79166666666666663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4.8387096774193547E-2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11626352"/>
        <c:axId val="411626744"/>
      </c:barChart>
      <c:catAx>
        <c:axId val="41162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1626744"/>
        <c:crosses val="autoZero"/>
        <c:auto val="1"/>
        <c:lblAlgn val="ctr"/>
        <c:lblOffset val="100"/>
        <c:noMultiLvlLbl val="0"/>
      </c:catAx>
      <c:valAx>
        <c:axId val="411626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1162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0.15116279069767441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0.30357142857142855</c:v>
              </c:pt>
              <c:pt idx="1">
                <c:v>0.46511627906976744</c:v>
              </c:pt>
              <c:pt idx="2">
                <c:v>0.45833333333333331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8.9285714285714288E-2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627528"/>
        <c:axId val="411627920"/>
      </c:barChart>
      <c:catAx>
        <c:axId val="411627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1627920"/>
        <c:crosses val="autoZero"/>
        <c:auto val="1"/>
        <c:lblAlgn val="ctr"/>
        <c:lblOffset val="100"/>
        <c:noMultiLvlLbl val="0"/>
      </c:catAx>
      <c:valAx>
        <c:axId val="411627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1627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0.66279069767441856</c:v>
              </c:pt>
              <c:pt idx="2">
                <c:v>0.83333333333333337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8.9285714285714288E-2</c:v>
              </c:pt>
              <c:pt idx="1">
                <c:v>3.4883720930232558E-2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1628704"/>
        <c:axId val="411629096"/>
      </c:barChart>
      <c:catAx>
        <c:axId val="41162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11629096"/>
        <c:crosses val="autoZero"/>
        <c:auto val="1"/>
        <c:lblAlgn val="ctr"/>
        <c:lblOffset val="100"/>
        <c:noMultiLvlLbl val="0"/>
      </c:catAx>
      <c:valAx>
        <c:axId val="411629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1628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13607</xdr:colOff>
      <xdr:row>0</xdr:row>
      <xdr:rowOff>27214</xdr:rowOff>
    </xdr:from>
    <xdr:to>
      <xdr:col>15</xdr:col>
      <xdr:colOff>653143</xdr:colOff>
      <xdr:row>11</xdr:row>
      <xdr:rowOff>81643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37607" y="27214"/>
          <a:ext cx="10545536" cy="2149929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27213</xdr:rowOff>
    </xdr:from>
    <xdr:to>
      <xdr:col>2</xdr:col>
      <xdr:colOff>1476774</xdr:colOff>
      <xdr:row>11</xdr:row>
      <xdr:rowOff>136070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9" y="27213"/>
          <a:ext cx="1476775" cy="2204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27215</xdr:colOff>
      <xdr:row>12</xdr:row>
      <xdr:rowOff>81642</xdr:rowOff>
    </xdr:from>
    <xdr:to>
      <xdr:col>16</xdr:col>
      <xdr:colOff>13608</xdr:colOff>
      <xdr:row>37</xdr:row>
      <xdr:rowOff>119062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51090" y="2367642"/>
          <a:ext cx="12678456" cy="5014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0.75355969331872952</v>
          </cell>
        </row>
        <row r="15">
          <cell r="C15" t="str">
            <v>Femenino</v>
          </cell>
          <cell r="H15">
            <v>0.24644030668127054</v>
          </cell>
        </row>
        <row r="25">
          <cell r="C25" t="str">
            <v>Soltero(a)</v>
          </cell>
          <cell r="H25">
            <v>0.80065717415115001</v>
          </cell>
        </row>
        <row r="26">
          <cell r="C26" t="str">
            <v>Casado(a)/unión libre</v>
          </cell>
          <cell r="H26">
            <v>0.16210295728368018</v>
          </cell>
        </row>
        <row r="27">
          <cell r="C27" t="str">
            <v>Otro</v>
          </cell>
          <cell r="H27">
            <v>3.7239868565169768E-2</v>
          </cell>
        </row>
        <row r="31">
          <cell r="C31">
            <v>0</v>
          </cell>
          <cell r="D31">
            <v>0.88235294117647056</v>
          </cell>
        </row>
        <row r="32">
          <cell r="C32">
            <v>1</v>
          </cell>
          <cell r="D32">
            <v>8.324084350721421E-2</v>
          </cell>
        </row>
        <row r="33">
          <cell r="C33">
            <v>2</v>
          </cell>
          <cell r="D33">
            <v>2.9966703662597113E-2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0.22876557191392979</v>
          </cell>
          <cell r="E51">
            <v>0.62967157417893549</v>
          </cell>
          <cell r="F51">
            <v>0.14156285390713477</v>
          </cell>
        </row>
        <row r="52">
          <cell r="C52" t="str">
            <v>Escucha</v>
          </cell>
          <cell r="D52">
            <v>0.29498861047835989</v>
          </cell>
          <cell r="E52">
            <v>0.56719817767653757</v>
          </cell>
          <cell r="F52">
            <v>0.13781321184510251</v>
          </cell>
        </row>
        <row r="53">
          <cell r="C53" t="str">
            <v>Lectura</v>
          </cell>
          <cell r="D53">
            <v>0.59106529209621994</v>
          </cell>
          <cell r="E53">
            <v>0.38373424971363118</v>
          </cell>
          <cell r="F53">
            <v>2.5200458190148912E-2</v>
          </cell>
        </row>
        <row r="54">
          <cell r="C54" t="str">
            <v>Escritura</v>
          </cell>
          <cell r="D54">
            <v>0.33902161547212739</v>
          </cell>
          <cell r="E54">
            <v>0.5756541524459613</v>
          </cell>
          <cell r="F54">
            <v>8.5324232081911269E-2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0.14285714285714285</v>
          </cell>
          <cell r="E59">
            <v>0.4</v>
          </cell>
          <cell r="F59">
            <v>0.45714285714285713</v>
          </cell>
        </row>
        <row r="60">
          <cell r="C60" t="str">
            <v>Escucha</v>
          </cell>
          <cell r="D60">
            <v>0.16384180790960451</v>
          </cell>
          <cell r="E60">
            <v>0.4632768361581921</v>
          </cell>
          <cell r="F60">
            <v>0.3728813559322034</v>
          </cell>
        </row>
        <row r="61">
          <cell r="C61" t="str">
            <v>Lectura</v>
          </cell>
          <cell r="D61">
            <v>0.32954545454545453</v>
          </cell>
          <cell r="E61">
            <v>0.33522727272727271</v>
          </cell>
          <cell r="F61">
            <v>0.33522727272727271</v>
          </cell>
        </row>
        <row r="62">
          <cell r="C62" t="str">
            <v>Escritura</v>
          </cell>
          <cell r="D62">
            <v>0.22346368715083798</v>
          </cell>
          <cell r="E62">
            <v>0.4022346368715084</v>
          </cell>
          <cell r="F62">
            <v>0.37430167597765363</v>
          </cell>
        </row>
        <row r="67">
          <cell r="O67">
            <v>4.1606367583212736</v>
          </cell>
        </row>
        <row r="68">
          <cell r="O68">
            <v>4.1287988422575976</v>
          </cell>
        </row>
        <row r="69">
          <cell r="O69">
            <v>3.9855282199710564</v>
          </cell>
        </row>
        <row r="70">
          <cell r="O70">
            <v>3.8726483357452968</v>
          </cell>
        </row>
        <row r="71">
          <cell r="O71">
            <v>4.431259044862518</v>
          </cell>
        </row>
        <row r="72">
          <cell r="O72">
            <v>4.6743849493487701</v>
          </cell>
        </row>
        <row r="73">
          <cell r="O73">
            <v>4.493487698986975</v>
          </cell>
        </row>
        <row r="74">
          <cell r="O74">
            <v>4.1837916063675831</v>
          </cell>
        </row>
        <row r="75">
          <cell r="O75">
            <v>4.4211287988422576</v>
          </cell>
        </row>
        <row r="76">
          <cell r="O76">
            <v>4.3270622286541247</v>
          </cell>
        </row>
        <row r="77">
          <cell r="O77">
            <v>3.9334298118668598</v>
          </cell>
        </row>
        <row r="78">
          <cell r="O78">
            <v>3.9088277858176554</v>
          </cell>
        </row>
        <row r="79">
          <cell r="O79">
            <v>3.8133140376266281</v>
          </cell>
        </row>
        <row r="80">
          <cell r="O80">
            <v>3.8740955137481912</v>
          </cell>
        </row>
        <row r="81">
          <cell r="O81">
            <v>3.9725036179450073</v>
          </cell>
        </row>
        <row r="82">
          <cell r="O82">
            <v>4.0188133140376268</v>
          </cell>
        </row>
        <row r="101">
          <cell r="B101">
            <v>1</v>
          </cell>
          <cell r="O101">
            <v>3.9948979591836733</v>
          </cell>
        </row>
        <row r="102">
          <cell r="B102">
            <v>2</v>
          </cell>
          <cell r="O102">
            <v>4.1479591836734695</v>
          </cell>
        </row>
        <row r="103">
          <cell r="B103">
            <v>3</v>
          </cell>
          <cell r="O103">
            <v>4.0357142857142856</v>
          </cell>
        </row>
        <row r="104">
          <cell r="B104">
            <v>4</v>
          </cell>
          <cell r="O104">
            <v>4.3316326530612246</v>
          </cell>
        </row>
        <row r="105">
          <cell r="B105">
            <v>5</v>
          </cell>
          <cell r="O105">
            <v>4.2551020408163263</v>
          </cell>
        </row>
        <row r="106">
          <cell r="B106">
            <v>6</v>
          </cell>
          <cell r="O106">
            <v>4.5510204081632653</v>
          </cell>
        </row>
        <row r="107">
          <cell r="B107">
            <v>7</v>
          </cell>
          <cell r="O107">
            <v>4.3622448979591839</v>
          </cell>
        </row>
        <row r="108">
          <cell r="B108">
            <v>8</v>
          </cell>
          <cell r="O108">
            <v>4.1632653061224492</v>
          </cell>
        </row>
        <row r="131">
          <cell r="C131" t="str">
            <v>Alto</v>
          </cell>
          <cell r="F131">
            <v>0.21321695760598502</v>
          </cell>
        </row>
        <row r="132">
          <cell r="C132" t="str">
            <v>Mediano</v>
          </cell>
          <cell r="F132">
            <v>0.14339152119700749</v>
          </cell>
        </row>
        <row r="133">
          <cell r="C133" t="str">
            <v>Bajo</v>
          </cell>
          <cell r="F133">
            <v>3.4912718204488775E-2</v>
          </cell>
        </row>
        <row r="134">
          <cell r="C134" t="str">
            <v>Ninguno</v>
          </cell>
          <cell r="F134">
            <v>6.2344139650872821E-3</v>
          </cell>
        </row>
        <row r="135">
          <cell r="C135" t="str">
            <v>No sabe</v>
          </cell>
          <cell r="F135">
            <v>1.2468827930174564E-2</v>
          </cell>
        </row>
        <row r="148">
          <cell r="C148" t="str">
            <v>Alto</v>
          </cell>
          <cell r="F148">
            <v>9.1022443890274321E-2</v>
          </cell>
        </row>
        <row r="149">
          <cell r="C149" t="str">
            <v>Mediano</v>
          </cell>
          <cell r="F149">
            <v>0.17082294264339151</v>
          </cell>
        </row>
        <row r="150">
          <cell r="C150" t="str">
            <v>Bajo</v>
          </cell>
          <cell r="F150">
            <v>0.15087281795511223</v>
          </cell>
        </row>
        <row r="151">
          <cell r="C151" t="str">
            <v>Ninguno</v>
          </cell>
          <cell r="F151">
            <v>0.10099750623441396</v>
          </cell>
        </row>
        <row r="152">
          <cell r="C152" t="str">
            <v>No sabe</v>
          </cell>
          <cell r="F152">
            <v>1.3715710723192019E-2</v>
          </cell>
        </row>
        <row r="165">
          <cell r="C165" t="str">
            <v>Alto</v>
          </cell>
          <cell r="F165">
            <v>0.14588528678304238</v>
          </cell>
        </row>
        <row r="166">
          <cell r="C166" t="str">
            <v>Mediano</v>
          </cell>
          <cell r="F166">
            <v>0.13715710723192021</v>
          </cell>
        </row>
        <row r="167">
          <cell r="C167" t="str">
            <v>Bajo</v>
          </cell>
          <cell r="F167">
            <v>6.2344139650872821E-3</v>
          </cell>
        </row>
        <row r="168">
          <cell r="C168" t="str">
            <v>Ninguno</v>
          </cell>
          <cell r="F168">
            <v>2.4937655860349127E-3</v>
          </cell>
        </row>
        <row r="169">
          <cell r="C169" t="str">
            <v>No sabe</v>
          </cell>
          <cell r="F169">
            <v>2.2443890274314215E-2</v>
          </cell>
        </row>
        <row r="182">
          <cell r="C182" t="str">
            <v>Alto</v>
          </cell>
          <cell r="F182">
            <v>0.14214463840399003</v>
          </cell>
        </row>
        <row r="183">
          <cell r="C183" t="str">
            <v>Mediano</v>
          </cell>
          <cell r="F183">
            <v>0.21446384039900249</v>
          </cell>
        </row>
        <row r="184">
          <cell r="C184" t="str">
            <v>Bajo</v>
          </cell>
          <cell r="F184">
            <v>0.11471321695760599</v>
          </cell>
        </row>
        <row r="185">
          <cell r="C185" t="str">
            <v>Ninguno</v>
          </cell>
          <cell r="F185">
            <v>4.8628428927680795E-2</v>
          </cell>
        </row>
        <row r="186">
          <cell r="C186" t="str">
            <v>No sabe</v>
          </cell>
          <cell r="F186">
            <v>7.481296758104738E-3</v>
          </cell>
        </row>
        <row r="198">
          <cell r="C198" t="str">
            <v>Alto</v>
          </cell>
          <cell r="F198">
            <v>0.26433915211970077</v>
          </cell>
        </row>
        <row r="199">
          <cell r="C199" t="str">
            <v>Mediano</v>
          </cell>
          <cell r="F199">
            <v>0.21695760598503741</v>
          </cell>
        </row>
        <row r="200">
          <cell r="C200" t="str">
            <v>Bajo</v>
          </cell>
          <cell r="F200">
            <v>3.7406483790523692E-2</v>
          </cell>
        </row>
        <row r="201">
          <cell r="C201" t="str">
            <v>Ninguno</v>
          </cell>
          <cell r="F201">
            <v>4.9875311720698253E-3</v>
          </cell>
        </row>
        <row r="202">
          <cell r="C202" t="str">
            <v>No sabe</v>
          </cell>
          <cell r="F202">
            <v>3.740648379052369E-3</v>
          </cell>
        </row>
        <row r="214">
          <cell r="C214" t="str">
            <v>Alto</v>
          </cell>
          <cell r="F214">
            <v>0.1059850374064838</v>
          </cell>
        </row>
        <row r="215">
          <cell r="C215" t="str">
            <v>Mediano</v>
          </cell>
          <cell r="F215">
            <v>0.23815461346633415</v>
          </cell>
        </row>
        <row r="216">
          <cell r="C216" t="str">
            <v>Bajo</v>
          </cell>
          <cell r="F216">
            <v>0.11970074812967581</v>
          </cell>
        </row>
        <row r="217">
          <cell r="C217" t="str">
            <v>Ninguno</v>
          </cell>
          <cell r="F217">
            <v>5.1122194513715712E-2</v>
          </cell>
        </row>
        <row r="218">
          <cell r="C218" t="str">
            <v>No sabe</v>
          </cell>
          <cell r="F218">
            <v>1.2468827930174564E-2</v>
          </cell>
        </row>
        <row r="232">
          <cell r="C232" t="str">
            <v>Alto</v>
          </cell>
          <cell r="F232">
            <v>0.10847880299251871</v>
          </cell>
        </row>
        <row r="233">
          <cell r="C233" t="str">
            <v>Mediano</v>
          </cell>
          <cell r="F233">
            <v>0.22194513715710723</v>
          </cell>
        </row>
        <row r="234">
          <cell r="C234" t="str">
            <v>Bajo</v>
          </cell>
          <cell r="F234">
            <v>0.13341645885286782</v>
          </cell>
        </row>
        <row r="235">
          <cell r="C235" t="str">
            <v>Ninguno</v>
          </cell>
          <cell r="F235">
            <v>5.1122194513715712E-2</v>
          </cell>
        </row>
        <row r="236">
          <cell r="C236" t="str">
            <v>No sabe</v>
          </cell>
          <cell r="F236">
            <v>1.2468827930174564E-2</v>
          </cell>
        </row>
        <row r="248">
          <cell r="C248" t="str">
            <v>Alto</v>
          </cell>
          <cell r="F248">
            <v>0.1259351620947631</v>
          </cell>
        </row>
        <row r="249">
          <cell r="C249" t="str">
            <v>Mediano</v>
          </cell>
          <cell r="F249">
            <v>0.24189526184538654</v>
          </cell>
        </row>
        <row r="250">
          <cell r="C250" t="str">
            <v>Bajo</v>
          </cell>
          <cell r="F250">
            <v>0.1172069825436409</v>
          </cell>
        </row>
        <row r="251">
          <cell r="C251" t="str">
            <v>Ninguno</v>
          </cell>
          <cell r="F251">
            <v>3.4912718204488775E-2</v>
          </cell>
        </row>
        <row r="252">
          <cell r="C252" t="str">
            <v>No sabe</v>
          </cell>
          <cell r="F252">
            <v>7.481296758104738E-3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2.6785714285714284E-2</v>
          </cell>
        </row>
        <row r="266">
          <cell r="C266" t="str">
            <v>Iniciar una nueva carrera universitaria</v>
          </cell>
          <cell r="D266">
            <v>6.25E-2</v>
          </cell>
        </row>
        <row r="267">
          <cell r="C267" t="str">
            <v>Trabajar fuera de Colombia</v>
          </cell>
          <cell r="D267">
            <v>0.22321428571428573</v>
          </cell>
        </row>
        <row r="268">
          <cell r="C268" t="str">
            <v>Crear una empresa</v>
          </cell>
          <cell r="D268">
            <v>0.33035714285714285</v>
          </cell>
        </row>
        <row r="269">
          <cell r="C269" t="str">
            <v>Estudiar un posgrado fuera de Colombia</v>
          </cell>
          <cell r="D269">
            <v>0.29464285714285715</v>
          </cell>
        </row>
        <row r="270">
          <cell r="C270" t="str">
            <v>Estudiar un posgrado en Colombia</v>
          </cell>
          <cell r="D270">
            <v>0.38392857142857145</v>
          </cell>
        </row>
        <row r="271">
          <cell r="C271" t="str">
            <v>Trabajar en Colombia</v>
          </cell>
          <cell r="D271">
            <v>0.4107142857142857</v>
          </cell>
        </row>
        <row r="284">
          <cell r="C284" t="str">
            <v>Si</v>
          </cell>
          <cell r="F284">
            <v>0.67</v>
          </cell>
        </row>
        <row r="285">
          <cell r="C285" t="str">
            <v>No</v>
          </cell>
          <cell r="F285">
            <v>0.1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</v>
          </cell>
          <cell r="E299">
            <v>0</v>
          </cell>
          <cell r="F299">
            <v>0.68656716417910446</v>
          </cell>
        </row>
        <row r="300">
          <cell r="C300" t="str">
            <v>Maestría</v>
          </cell>
          <cell r="D300">
            <v>0.97826086956521741</v>
          </cell>
          <cell r="E300">
            <v>0</v>
          </cell>
          <cell r="F300">
            <v>0.67164179104477617</v>
          </cell>
        </row>
        <row r="301">
          <cell r="C301" t="str">
            <v>Doctorado</v>
          </cell>
          <cell r="D301">
            <v>0.28260869565217389</v>
          </cell>
          <cell r="E301">
            <v>0</v>
          </cell>
          <cell r="F301">
            <v>0.19402985074626866</v>
          </cell>
        </row>
        <row r="316">
          <cell r="C316" t="str">
            <v>Si</v>
          </cell>
          <cell r="D316">
            <v>0.51519536903039076</v>
          </cell>
        </row>
        <row r="317">
          <cell r="C317" t="str">
            <v>No</v>
          </cell>
          <cell r="D317">
            <v>3.1837916063675829E-2</v>
          </cell>
        </row>
        <row r="334">
          <cell r="C334" t="str">
            <v>Especialización</v>
          </cell>
          <cell r="D334">
            <v>0.3089887640449438</v>
          </cell>
        </row>
        <row r="335">
          <cell r="C335" t="str">
            <v>Maestría</v>
          </cell>
          <cell r="D335">
            <v>0.5702247191011236</v>
          </cell>
        </row>
        <row r="336">
          <cell r="C336" t="str">
            <v xml:space="preserve">Diplomados </v>
          </cell>
          <cell r="D336">
            <v>4.2134831460674156E-2</v>
          </cell>
        </row>
        <row r="337">
          <cell r="C337" t="str">
            <v xml:space="preserve">Seminarios/Cursos </v>
          </cell>
          <cell r="D337">
            <v>1.6853932584269662E-2</v>
          </cell>
        </row>
        <row r="338">
          <cell r="C338" t="str">
            <v xml:space="preserve">Estudios Técnicos </v>
          </cell>
          <cell r="D338">
            <v>2.8089887640449437E-3</v>
          </cell>
        </row>
        <row r="339">
          <cell r="C339" t="str">
            <v>Doctorado</v>
          </cell>
          <cell r="D339">
            <v>2.8089887640449437E-3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1.9662921348314606E-2</v>
          </cell>
        </row>
        <row r="342">
          <cell r="C342" t="str">
            <v>Sin respuesta</v>
          </cell>
          <cell r="D342">
            <v>0.12359550561797752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0.44186046511627908</v>
          </cell>
          <cell r="E347">
            <v>0</v>
          </cell>
        </row>
        <row r="348">
          <cell r="C348" t="str">
            <v>Cursos/seminarios/Talleres</v>
          </cell>
          <cell r="D348">
            <v>0.34883720930232559</v>
          </cell>
          <cell r="E348">
            <v>0</v>
          </cell>
        </row>
        <row r="349">
          <cell r="C349" t="str">
            <v>Congresos</v>
          </cell>
          <cell r="D349">
            <v>0.16279069767441862</v>
          </cell>
          <cell r="E349">
            <v>0</v>
          </cell>
        </row>
        <row r="350">
          <cell r="C350" t="str">
            <v>Foros</v>
          </cell>
          <cell r="D350">
            <v>5.8139534883720929E-2</v>
          </cell>
          <cell r="E350">
            <v>0</v>
          </cell>
        </row>
        <row r="351">
          <cell r="C351" t="str">
            <v>Otro</v>
          </cell>
          <cell r="D351">
            <v>4.6511627906976744E-2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7.2358900144717797E-3</v>
          </cell>
          <cell r="E357">
            <v>5.3571428571428568E-2</v>
          </cell>
          <cell r="F357">
            <v>1.1627906976744186E-2</v>
          </cell>
          <cell r="G357">
            <v>0</v>
          </cell>
        </row>
        <row r="358">
          <cell r="C358" t="str">
            <v>Asociaciones Científicas</v>
          </cell>
          <cell r="D358">
            <v>2.1707670043415339E-2</v>
          </cell>
          <cell r="E358">
            <v>5.3571428571428568E-2</v>
          </cell>
          <cell r="F358">
            <v>1.1627906976744186E-2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4.1968162083936326E-2</v>
          </cell>
          <cell r="E359">
            <v>7.1428571428571425E-2</v>
          </cell>
          <cell r="F359">
            <v>6.9767441860465115E-2</v>
          </cell>
          <cell r="G359">
            <v>0</v>
          </cell>
        </row>
        <row r="360">
          <cell r="C360" t="str">
            <v>Políticas</v>
          </cell>
          <cell r="D360">
            <v>2.8943560057887118E-3</v>
          </cell>
          <cell r="E360">
            <v>0</v>
          </cell>
          <cell r="F360">
            <v>3.4883720930232558E-2</v>
          </cell>
          <cell r="G360">
            <v>0</v>
          </cell>
        </row>
        <row r="361">
          <cell r="C361" t="str">
            <v>Religiosas</v>
          </cell>
          <cell r="D361">
            <v>1.7366136034732273E-2</v>
          </cell>
          <cell r="E361">
            <v>2.6785714285714284E-2</v>
          </cell>
          <cell r="F361">
            <v>1.1627906976744186E-2</v>
          </cell>
          <cell r="G361">
            <v>0</v>
          </cell>
        </row>
        <row r="362">
          <cell r="C362" t="str">
            <v>Sector Productivo</v>
          </cell>
          <cell r="D362">
            <v>4.3415340086830683E-3</v>
          </cell>
          <cell r="E362">
            <v>8.9285714285714281E-3</v>
          </cell>
          <cell r="F362">
            <v>1.1627906976744186E-2</v>
          </cell>
          <cell r="G362">
            <v>0</v>
          </cell>
        </row>
        <row r="363">
          <cell r="C363" t="str">
            <v>Otras</v>
          </cell>
          <cell r="D363">
            <v>1.0130246020260492E-2</v>
          </cell>
          <cell r="E363">
            <v>3.5714285714285712E-2</v>
          </cell>
          <cell r="F363">
            <v>0.18604651162790697</v>
          </cell>
          <cell r="G363">
            <v>0</v>
          </cell>
        </row>
        <row r="364">
          <cell r="C364" t="str">
            <v>Ninguna</v>
          </cell>
          <cell r="D364">
            <v>0.36468885672937773</v>
          </cell>
          <cell r="E364">
            <v>0.4642857142857143</v>
          </cell>
          <cell r="F364">
            <v>0.29069767441860467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0.2441860465116279</v>
          </cell>
          <cell r="E392">
            <v>0.19767441860465115</v>
          </cell>
          <cell r="F392">
            <v>0.16666666666666666</v>
          </cell>
        </row>
        <row r="393">
          <cell r="C393" t="str">
            <v>No</v>
          </cell>
          <cell r="D393">
            <v>0.7558139534883721</v>
          </cell>
          <cell r="E393">
            <v>0.80232558139534882</v>
          </cell>
          <cell r="F393">
            <v>0.83333333333333337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0.5446428571428571</v>
          </cell>
          <cell r="E413">
            <v>0.51249999999999996</v>
          </cell>
          <cell r="F413">
            <v>0</v>
          </cell>
          <cell r="G413">
            <v>0.47222222222222221</v>
          </cell>
        </row>
        <row r="414">
          <cell r="C414" t="str">
            <v xml:space="preserve">Buscando trabajo       </v>
          </cell>
          <cell r="D414">
            <v>9.8214285714285712E-2</v>
          </cell>
          <cell r="E414">
            <v>3.7499999999999999E-2</v>
          </cell>
          <cell r="F414">
            <v>0</v>
          </cell>
          <cell r="G414">
            <v>6.4814814814814811E-2</v>
          </cell>
        </row>
        <row r="415">
          <cell r="C415" t="str">
            <v xml:space="preserve">Estudiando         </v>
          </cell>
          <cell r="D415">
            <v>6.25E-2</v>
          </cell>
          <cell r="E415">
            <v>0.05</v>
          </cell>
          <cell r="F415">
            <v>0</v>
          </cell>
          <cell r="G415">
            <v>5.0925925925925923E-2</v>
          </cell>
        </row>
        <row r="416">
          <cell r="C416" t="str">
            <v>Otra actividad</v>
          </cell>
          <cell r="D416">
            <v>2.6785714285714284E-2</v>
          </cell>
          <cell r="E416">
            <v>3.7499999999999999E-2</v>
          </cell>
          <cell r="F416">
            <v>0</v>
          </cell>
          <cell r="G416">
            <v>2.7777777777777776E-2</v>
          </cell>
        </row>
        <row r="417">
          <cell r="C417" t="str">
            <v>Oficios del hogar</v>
          </cell>
          <cell r="D417">
            <v>0</v>
          </cell>
          <cell r="E417">
            <v>1.2500000000000001E-2</v>
          </cell>
          <cell r="F417">
            <v>0</v>
          </cell>
          <cell r="G417">
            <v>4.6296296296296294E-3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7.6670317634173054E-3</v>
          </cell>
        </row>
        <row r="435">
          <cell r="C435" t="str">
            <v>Si, trabajo como empleado</v>
          </cell>
          <cell r="H435">
            <v>2.8477546549835708E-2</v>
          </cell>
        </row>
        <row r="436">
          <cell r="C436" t="str">
            <v>Si, trabajo en un negocio familiar sin remuneración</v>
          </cell>
          <cell r="H436">
            <v>6.5717415115005475E-3</v>
          </cell>
        </row>
        <row r="437">
          <cell r="C437" t="str">
            <v>No</v>
          </cell>
          <cell r="H437">
            <v>0.24096385542168675</v>
          </cell>
        </row>
        <row r="451">
          <cell r="C451" t="str">
            <v>Empleado de empresa familiar sin remuneración</v>
          </cell>
          <cell r="H451">
            <v>1.2048192771084338E-2</v>
          </cell>
        </row>
        <row r="452">
          <cell r="C452" t="str">
            <v>Empleado de empresa particular</v>
          </cell>
          <cell r="H452">
            <v>0.34720700985761227</v>
          </cell>
        </row>
        <row r="453">
          <cell r="C453" t="str">
            <v>Empleado del gobierno</v>
          </cell>
          <cell r="H453">
            <v>5.9145673603504929E-2</v>
          </cell>
        </row>
        <row r="454">
          <cell r="C454" t="str">
            <v>Empresario/Empleador</v>
          </cell>
          <cell r="H454">
            <v>2.4096385542168676E-2</v>
          </cell>
        </row>
        <row r="455">
          <cell r="C455" t="str">
            <v>Trabajador independiente (Sector público o privado)</v>
          </cell>
          <cell r="H455">
            <v>8.5432639649507119E-2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0.5178571428571429</v>
          </cell>
          <cell r="E467">
            <v>0.85483870967741937</v>
          </cell>
          <cell r="F467">
            <v>0.79166666666666663</v>
          </cell>
        </row>
        <row r="468">
          <cell r="C468" t="str">
            <v>No</v>
          </cell>
          <cell r="D468">
            <v>1.7857142857142856E-2</v>
          </cell>
          <cell r="E468">
            <v>4.8387096774193547E-2</v>
          </cell>
          <cell r="F468">
            <v>0.125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0.17857142857142858</v>
          </cell>
          <cell r="E481">
            <v>0.15116279069767441</v>
          </cell>
          <cell r="F481">
            <v>0.375</v>
          </cell>
        </row>
        <row r="482">
          <cell r="C482" t="str">
            <v>Contrato a término indefinido</v>
          </cell>
          <cell r="D482">
            <v>0.30357142857142855</v>
          </cell>
          <cell r="E482">
            <v>0.46511627906976744</v>
          </cell>
          <cell r="F482">
            <v>0.45833333333333331</v>
          </cell>
        </row>
        <row r="483">
          <cell r="C483" t="str">
            <v>Contrato de prestación de servicios</v>
          </cell>
          <cell r="D483">
            <v>8.9285714285714288E-2</v>
          </cell>
          <cell r="E483">
            <v>3.4883720930232558E-2</v>
          </cell>
          <cell r="F483">
            <v>0</v>
          </cell>
        </row>
        <row r="484">
          <cell r="C484" t="str">
            <v>Otro tipo de contrato</v>
          </cell>
          <cell r="D484">
            <v>1.7857142857142856E-2</v>
          </cell>
          <cell r="E484">
            <v>3.4883720930232558E-2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0.5</v>
          </cell>
          <cell r="E495">
            <v>0.66279069767441856</v>
          </cell>
          <cell r="F495">
            <v>0.83333333333333337</v>
          </cell>
        </row>
        <row r="496">
          <cell r="C496" t="str">
            <v>No</v>
          </cell>
          <cell r="D496">
            <v>8.9285714285714288E-2</v>
          </cell>
          <cell r="E496">
            <v>3.4883720930232558E-2</v>
          </cell>
          <cell r="F496">
            <v>8.3333333333333329E-2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</v>
          </cell>
          <cell r="E512">
            <v>1.1627906976744186E-2</v>
          </cell>
          <cell r="F512">
            <v>0</v>
          </cell>
        </row>
        <row r="513">
          <cell r="C513" t="str">
            <v>entre 1 SMLV y menos de 2 SMLV</v>
          </cell>
          <cell r="D513">
            <v>0.21428571428571427</v>
          </cell>
          <cell r="E513">
            <v>6.9767441860465115E-2</v>
          </cell>
          <cell r="F513">
            <v>8.3333333333333329E-2</v>
          </cell>
        </row>
        <row r="514">
          <cell r="C514" t="str">
            <v>entre 2 SMLV y menos de 3 SMLV</v>
          </cell>
          <cell r="D514">
            <v>0.20535714285714285</v>
          </cell>
          <cell r="E514">
            <v>0.18604651162790697</v>
          </cell>
          <cell r="F514">
            <v>8.3333333333333329E-2</v>
          </cell>
        </row>
        <row r="515">
          <cell r="C515" t="str">
            <v>entre 3 SMLV y menos de 4 SMLV</v>
          </cell>
          <cell r="D515">
            <v>0.10714285714285714</v>
          </cell>
          <cell r="E515">
            <v>0.16279069767441862</v>
          </cell>
          <cell r="F515">
            <v>0.16666666666666666</v>
          </cell>
        </row>
        <row r="516">
          <cell r="C516" t="str">
            <v>entre 4 SMLV y menos de 5 SMLV</v>
          </cell>
          <cell r="D516">
            <v>5.3571428571428568E-2</v>
          </cell>
          <cell r="E516">
            <v>0.13953488372093023</v>
          </cell>
          <cell r="F516">
            <v>0.25</v>
          </cell>
        </row>
        <row r="517">
          <cell r="C517" t="str">
            <v>entre 5 SMLV y menos de 6 SMLV</v>
          </cell>
          <cell r="D517">
            <v>1.7857142857142856E-2</v>
          </cell>
          <cell r="E517">
            <v>4.6511627906976744E-2</v>
          </cell>
          <cell r="F517">
            <v>0.125</v>
          </cell>
        </row>
        <row r="518">
          <cell r="C518" t="str">
            <v>más de 6 SMLV</v>
          </cell>
          <cell r="D518">
            <v>0</v>
          </cell>
          <cell r="E518">
            <v>3.4883720930232558E-2</v>
          </cell>
          <cell r="F518">
            <v>0.20833333333333334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11</v>
          </cell>
        </row>
        <row r="526">
          <cell r="C526" t="str">
            <v>Actividades Inmobiliarias de Alquiler y Empresariales y de Alquiler</v>
          </cell>
          <cell r="G526">
            <v>1</v>
          </cell>
        </row>
        <row r="527">
          <cell r="C527" t="str">
            <v>Hogares Privados con Servicio Doméstico</v>
          </cell>
          <cell r="G527">
            <v>2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5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5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37</v>
          </cell>
        </row>
        <row r="534">
          <cell r="C534" t="str">
            <v>Intermediación Financiera</v>
          </cell>
          <cell r="G534">
            <v>7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17</v>
          </cell>
        </row>
        <row r="537">
          <cell r="C537" t="str">
            <v>Servicios Sociales y de Salud</v>
          </cell>
          <cell r="G537">
            <v>4</v>
          </cell>
        </row>
        <row r="538">
          <cell r="C538" t="str">
            <v>Otras Actividades de Servicios Comunitarios, Sociales y Personales</v>
          </cell>
          <cell r="G538">
            <v>16</v>
          </cell>
        </row>
        <row r="539">
          <cell r="C539" t="str">
            <v>Agricultura, Ganadería, Caza y Silvicultura</v>
          </cell>
          <cell r="G539">
            <v>16</v>
          </cell>
        </row>
        <row r="540">
          <cell r="C540" t="str">
            <v>Educación</v>
          </cell>
          <cell r="G540">
            <v>32</v>
          </cell>
        </row>
        <row r="553">
          <cell r="C553" t="str">
            <v>Si</v>
          </cell>
          <cell r="G553">
            <v>0.11711711711711711</v>
          </cell>
        </row>
        <row r="554">
          <cell r="C554" t="str">
            <v>No</v>
          </cell>
          <cell r="G554">
            <v>9.0090090090090089E-3</v>
          </cell>
        </row>
        <row r="573">
          <cell r="C573" t="str">
            <v>Prestación de servicios</v>
          </cell>
          <cell r="G573">
            <v>0.19047619047619047</v>
          </cell>
        </row>
        <row r="574">
          <cell r="C574" t="str">
            <v xml:space="preserve">Trabajo por obra </v>
          </cell>
          <cell r="G574">
            <v>2.3809523809523808E-2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2.3809523809523808E-2</v>
          </cell>
        </row>
        <row r="583">
          <cell r="C583" t="str">
            <v>Agricultura, Ganadería, Caza y Silvicultura</v>
          </cell>
          <cell r="G583">
            <v>2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5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1</v>
          </cell>
        </row>
        <row r="594">
          <cell r="C594" t="str">
            <v>Administración Pública y Defensa; Seguridad Social de Afiliación Obligatoria</v>
          </cell>
          <cell r="G594">
            <v>1</v>
          </cell>
        </row>
        <row r="595">
          <cell r="C595" t="str">
            <v>Educación</v>
          </cell>
          <cell r="G595">
            <v>15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3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8.9285714285714281E-3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8.9285714285714281E-3</v>
          </cell>
          <cell r="E617">
            <v>1.1627906976744186E-2</v>
          </cell>
          <cell r="F617">
            <v>0</v>
          </cell>
        </row>
        <row r="618">
          <cell r="C618" t="str">
            <v>entre 2 SMLV y menos de 3 SMLV</v>
          </cell>
          <cell r="D618">
            <v>8.9285714285714281E-3</v>
          </cell>
          <cell r="E618">
            <v>2.3255813953488372E-2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8.9285714285714281E-3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1.1627906976744186E-2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2.6785714285714284E-2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1.1627906976744186E-2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4.4642857142857144E-2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1.1627906976744186E-2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1.7857142857142856E-2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8.9285714285714281E-3</v>
          </cell>
          <cell r="E645">
            <v>1.1627906976744186E-2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2.3255813953488372E-2</v>
          </cell>
          <cell r="F646">
            <v>0</v>
          </cell>
        </row>
        <row r="658">
          <cell r="C658" t="str">
            <v>0 y menos de 1 año</v>
          </cell>
          <cell r="G658">
            <v>5.4054054054054057E-2</v>
          </cell>
        </row>
        <row r="659">
          <cell r="C659" t="str">
            <v>Entre 1 año y menos de 2</v>
          </cell>
          <cell r="G659">
            <v>4.5045045045045045E-3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0.25</v>
          </cell>
          <cell r="E670">
            <v>0.31395348837209303</v>
          </cell>
          <cell r="F670">
            <v>0</v>
          </cell>
          <cell r="G670">
            <v>0.24774774774774774</v>
          </cell>
        </row>
        <row r="671">
          <cell r="C671" t="str">
            <v>Estudio de otro idioma</v>
          </cell>
          <cell r="D671">
            <v>0.13392857142857142</v>
          </cell>
          <cell r="E671">
            <v>0.1744186046511628</v>
          </cell>
          <cell r="F671">
            <v>0</v>
          </cell>
          <cell r="G671">
            <v>0.13513513513513514</v>
          </cell>
        </row>
        <row r="672">
          <cell r="C672" t="str">
            <v>Participó en actividades deportivas / culturales / Religiosas / beneficio social</v>
          </cell>
          <cell r="D672">
            <v>3.5714285714285712E-2</v>
          </cell>
          <cell r="E672">
            <v>4.6511627906976744E-2</v>
          </cell>
          <cell r="F672">
            <v>0</v>
          </cell>
          <cell r="G672">
            <v>3.6036036036036036E-2</v>
          </cell>
        </row>
        <row r="673">
          <cell r="C673" t="str">
            <v>Participó en grupos/ semilleros de investigación</v>
          </cell>
          <cell r="D673">
            <v>0.17857142857142858</v>
          </cell>
          <cell r="E673">
            <v>0.16279069767441862</v>
          </cell>
          <cell r="F673">
            <v>0</v>
          </cell>
          <cell r="G673">
            <v>0.15315315315315314</v>
          </cell>
        </row>
        <row r="674">
          <cell r="C674" t="str">
            <v>Participó en la realización de proyectos al interior de la UTP</v>
          </cell>
          <cell r="D674">
            <v>7.1428571428571425E-2</v>
          </cell>
          <cell r="E674">
            <v>0.11627906976744186</v>
          </cell>
          <cell r="F674">
            <v>0</v>
          </cell>
          <cell r="G674">
            <v>8.1081081081081086E-2</v>
          </cell>
        </row>
        <row r="675">
          <cell r="C675" t="str">
            <v>Realizó prácticas empresariales o participó en Actividades de emprendimiento</v>
          </cell>
          <cell r="D675">
            <v>0.16964285714285715</v>
          </cell>
          <cell r="E675">
            <v>0.16279069767441862</v>
          </cell>
          <cell r="F675">
            <v>0</v>
          </cell>
          <cell r="G675">
            <v>0.14864864864864866</v>
          </cell>
        </row>
        <row r="676">
          <cell r="C676" t="str">
            <v>Ninguna</v>
          </cell>
          <cell r="D676">
            <v>0.16964285714285715</v>
          </cell>
          <cell r="E676">
            <v>0.13953488372093023</v>
          </cell>
          <cell r="F676">
            <v>0</v>
          </cell>
          <cell r="G676">
            <v>0.13963963963963963</v>
          </cell>
        </row>
        <row r="677">
          <cell r="C677" t="str">
            <v>Otra</v>
          </cell>
          <cell r="D677">
            <v>2.6785714285714284E-2</v>
          </cell>
          <cell r="E677">
            <v>2.3255813953488372E-2</v>
          </cell>
          <cell r="F677">
            <v>0</v>
          </cell>
          <cell r="G677">
            <v>2.2522522522522521E-2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6.25E-2</v>
          </cell>
          <cell r="E707">
            <v>4.6511627906976744E-2</v>
          </cell>
          <cell r="F707">
            <v>0</v>
          </cell>
        </row>
        <row r="708">
          <cell r="C708" t="str">
            <v>Becas para capacitación</v>
          </cell>
          <cell r="D708">
            <v>6.25E-2</v>
          </cell>
          <cell r="E708">
            <v>1.1627906976744186E-2</v>
          </cell>
          <cell r="F708">
            <v>0</v>
          </cell>
        </row>
        <row r="709">
          <cell r="C709" t="str">
            <v>Condecoraciones/Menciones</v>
          </cell>
          <cell r="D709">
            <v>5.3571428571428568E-2</v>
          </cell>
          <cell r="E709">
            <v>4.6511627906976744E-2</v>
          </cell>
          <cell r="F709">
            <v>0</v>
          </cell>
        </row>
        <row r="710">
          <cell r="C710" t="str">
            <v>Ninguno</v>
          </cell>
          <cell r="D710">
            <v>0.44642857142857145</v>
          </cell>
          <cell r="E710">
            <v>0.53488372093023251</v>
          </cell>
          <cell r="F710">
            <v>0</v>
          </cell>
        </row>
        <row r="711">
          <cell r="C711" t="str">
            <v>Otras</v>
          </cell>
          <cell r="D711">
            <v>1.7857142857142856E-2</v>
          </cell>
          <cell r="E711">
            <v>2.3255813953488372E-2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0.55282199710564395</v>
          </cell>
          <cell r="E723">
            <v>0.4107142857142857</v>
          </cell>
          <cell r="F723">
            <v>0.53488372093023251</v>
          </cell>
          <cell r="G723">
            <v>0.41666666666666669</v>
          </cell>
          <cell r="H723">
            <v>0.53012048192771088</v>
          </cell>
        </row>
        <row r="724">
          <cell r="C724" t="str">
            <v>No</v>
          </cell>
          <cell r="D724">
            <v>0.22431259044862517</v>
          </cell>
          <cell r="E724">
            <v>0.15178571428571427</v>
          </cell>
          <cell r="F724">
            <v>0.29069767441860467</v>
          </cell>
          <cell r="G724">
            <v>0.58333333333333337</v>
          </cell>
          <cell r="H724">
            <v>0.23110624315443593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6.2228654124457307E-2</v>
          </cell>
          <cell r="E755">
            <v>0.11607142857142858</v>
          </cell>
          <cell r="F755">
            <v>0.13953488372093023</v>
          </cell>
          <cell r="G755">
            <v>0.33333333333333331</v>
          </cell>
          <cell r="H755">
            <v>8.3242059145673605E-2</v>
          </cell>
        </row>
        <row r="756">
          <cell r="C756" t="str">
            <v xml:space="preserve">Falta de recursos económicos propios </v>
          </cell>
          <cell r="D756">
            <v>8.3936324167872653E-2</v>
          </cell>
          <cell r="E756">
            <v>0.14285714285714285</v>
          </cell>
          <cell r="F756">
            <v>0.10465116279069768</v>
          </cell>
          <cell r="G756">
            <v>0</v>
          </cell>
          <cell r="H756">
            <v>9.0909090909090912E-2</v>
          </cell>
        </row>
        <row r="757">
          <cell r="C757" t="str">
            <v xml:space="preserve">No poder encontrar socios de confianza </v>
          </cell>
          <cell r="D757">
            <v>1.1577424023154847E-2</v>
          </cell>
          <cell r="E757">
            <v>1.7857142857142856E-2</v>
          </cell>
          <cell r="F757">
            <v>0</v>
          </cell>
          <cell r="G757">
            <v>0</v>
          </cell>
          <cell r="H757">
            <v>1.0952902519167579E-2</v>
          </cell>
        </row>
        <row r="758">
          <cell r="C758" t="str">
            <v xml:space="preserve">No tener conocimientos para la creación  de una empresa </v>
          </cell>
          <cell r="D758">
            <v>1.3024602026049204E-2</v>
          </cell>
          <cell r="E758">
            <v>2.6785714285714284E-2</v>
          </cell>
          <cell r="F758">
            <v>2.3255813953488372E-2</v>
          </cell>
          <cell r="G758">
            <v>0</v>
          </cell>
          <cell r="H758">
            <v>1.5334063526834611E-2</v>
          </cell>
        </row>
        <row r="759">
          <cell r="C759" t="str">
            <v xml:space="preserve">Difícil acceso a las entidades financieras </v>
          </cell>
          <cell r="D759">
            <v>5.7887120115774236E-3</v>
          </cell>
          <cell r="E759">
            <v>1.7857142857142856E-2</v>
          </cell>
          <cell r="F759">
            <v>0</v>
          </cell>
          <cell r="G759">
            <v>0</v>
          </cell>
          <cell r="H759">
            <v>6.5717415115005475E-3</v>
          </cell>
        </row>
        <row r="760">
          <cell r="C760" t="str">
            <v>Falta de apoyo del gobierno</v>
          </cell>
          <cell r="D760">
            <v>2.4602026049204053E-2</v>
          </cell>
          <cell r="E760">
            <v>8.9285714285714281E-3</v>
          </cell>
          <cell r="F760">
            <v>5.8139534883720929E-2</v>
          </cell>
          <cell r="G760">
            <v>4.1666666666666664E-2</v>
          </cell>
          <cell r="H760">
            <v>2.628696604600219E-2</v>
          </cell>
        </row>
        <row r="761">
          <cell r="C761" t="str">
            <v xml:space="preserve">La costumbre de tener un salario fijo </v>
          </cell>
          <cell r="D761">
            <v>1.0130246020260492E-2</v>
          </cell>
          <cell r="E761">
            <v>2.6785714285714284E-2</v>
          </cell>
          <cell r="F761">
            <v>2.3255813953488372E-2</v>
          </cell>
          <cell r="G761">
            <v>0</v>
          </cell>
          <cell r="H761">
            <v>1.3143483023001095E-2</v>
          </cell>
        </row>
        <row r="762">
          <cell r="C762" t="str">
            <v>Temor para asumir el riesgo</v>
          </cell>
          <cell r="D762">
            <v>0.1345875542691751</v>
          </cell>
          <cell r="E762">
            <v>9.8214285714285712E-2</v>
          </cell>
          <cell r="F762">
            <v>0.11627906976744186</v>
          </cell>
          <cell r="G762">
            <v>8.3333333333333329E-2</v>
          </cell>
          <cell r="H762">
            <v>0.12705366922234393</v>
          </cell>
        </row>
        <row r="763">
          <cell r="C763" t="str">
            <v>Otros</v>
          </cell>
          <cell r="D763">
            <v>2.3154848046309694E-2</v>
          </cell>
          <cell r="E763">
            <v>8.0357142857142863E-2</v>
          </cell>
          <cell r="F763">
            <v>4.6511627906976744E-2</v>
          </cell>
          <cell r="G763">
            <v>4.1666666666666664E-2</v>
          </cell>
          <cell r="H763">
            <v>3.2858707557502739E-2</v>
          </cell>
        </row>
        <row r="776">
          <cell r="C776" t="str">
            <v>Si</v>
          </cell>
          <cell r="D776">
            <v>0.75362318840579712</v>
          </cell>
        </row>
        <row r="777">
          <cell r="C777" t="str">
            <v>No</v>
          </cell>
          <cell r="D777">
            <v>0.16956521739130434</v>
          </cell>
        </row>
        <row r="778">
          <cell r="C778" t="str">
            <v>No sabe</v>
          </cell>
          <cell r="D778">
            <v>7.6811594202898556E-2</v>
          </cell>
        </row>
        <row r="793">
          <cell r="C793" t="str">
            <v>Alto</v>
          </cell>
          <cell r="D793">
            <v>0.28985507246376813</v>
          </cell>
        </row>
        <row r="794">
          <cell r="C794" t="str">
            <v>Mediano</v>
          </cell>
          <cell r="D794">
            <v>0.55507246376811592</v>
          </cell>
        </row>
        <row r="795">
          <cell r="C795" t="str">
            <v>Bajo</v>
          </cell>
          <cell r="D795">
            <v>0.10434782608695652</v>
          </cell>
        </row>
        <row r="796">
          <cell r="C796" t="str">
            <v>Ninguno</v>
          </cell>
          <cell r="D796">
            <v>2.0289855072463767E-2</v>
          </cell>
        </row>
        <row r="797">
          <cell r="C797" t="str">
            <v>No sabe</v>
          </cell>
          <cell r="D797">
            <v>3.0434782608695653E-2</v>
          </cell>
        </row>
        <row r="823">
          <cell r="D823">
            <v>18</v>
          </cell>
          <cell r="E823">
            <v>5</v>
          </cell>
          <cell r="F823">
            <v>4</v>
          </cell>
        </row>
        <row r="828">
          <cell r="C828" t="str">
            <v>Siempre</v>
          </cell>
          <cell r="D828">
            <v>0.19710144927536233</v>
          </cell>
          <cell r="E828">
            <v>0.10465116279069768</v>
          </cell>
          <cell r="F828">
            <v>0.29166666666666669</v>
          </cell>
        </row>
        <row r="829">
          <cell r="C829" t="str">
            <v>Casi Siempre</v>
          </cell>
          <cell r="D829">
            <v>0.35217391304347828</v>
          </cell>
          <cell r="E829">
            <v>0.26744186046511625</v>
          </cell>
          <cell r="F829">
            <v>0.25</v>
          </cell>
        </row>
        <row r="830">
          <cell r="C830" t="str">
            <v>Algunas veces</v>
          </cell>
          <cell r="D830">
            <v>0.20579710144927535</v>
          </cell>
          <cell r="E830">
            <v>0.36046511627906974</v>
          </cell>
          <cell r="F830">
            <v>0.29166666666666669</v>
          </cell>
        </row>
        <row r="831">
          <cell r="C831" t="str">
            <v>Nunca</v>
          </cell>
          <cell r="D831">
            <v>3.0434782608695653E-2</v>
          </cell>
          <cell r="E831">
            <v>5.8139534883720929E-2</v>
          </cell>
          <cell r="F831">
            <v>0.16666666666666666</v>
          </cell>
        </row>
        <row r="832">
          <cell r="C832" t="str">
            <v>No sabe</v>
          </cell>
          <cell r="D832">
            <v>6.8115942028985507E-2</v>
          </cell>
          <cell r="E832">
            <v>0.20930232558139536</v>
          </cell>
          <cell r="F832">
            <v>0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0.19855072463768117</v>
          </cell>
          <cell r="E835">
            <v>0.12790697674418605</v>
          </cell>
          <cell r="F835">
            <v>0.25</v>
          </cell>
        </row>
        <row r="836">
          <cell r="C836" t="str">
            <v>Casi Siempre</v>
          </cell>
          <cell r="D836">
            <v>0.40869565217391307</v>
          </cell>
          <cell r="E836">
            <v>0.26744186046511625</v>
          </cell>
          <cell r="F836">
            <v>0.25</v>
          </cell>
        </row>
        <row r="837">
          <cell r="C837" t="str">
            <v>Algunas veces</v>
          </cell>
          <cell r="D837">
            <v>0.26811594202898553</v>
          </cell>
          <cell r="E837">
            <v>0.32558139534883723</v>
          </cell>
          <cell r="F837">
            <v>0.33333333333333331</v>
          </cell>
        </row>
        <row r="838">
          <cell r="C838" t="str">
            <v>Nunca</v>
          </cell>
          <cell r="D838">
            <v>4.4927536231884058E-2</v>
          </cell>
          <cell r="E838">
            <v>5.8139534883720929E-2</v>
          </cell>
          <cell r="F838">
            <v>0.16666666666666666</v>
          </cell>
        </row>
        <row r="839">
          <cell r="C839" t="str">
            <v>No sabe</v>
          </cell>
          <cell r="D839">
            <v>7.9710144927536225E-2</v>
          </cell>
          <cell r="E839">
            <v>0.22093023255813954</v>
          </cell>
          <cell r="F839">
            <v>0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0.15217391304347827</v>
          </cell>
          <cell r="E842">
            <v>0.16279069767441862</v>
          </cell>
          <cell r="F842">
            <v>0.25</v>
          </cell>
        </row>
        <row r="843">
          <cell r="C843" t="str">
            <v>Casi Siempre</v>
          </cell>
          <cell r="D843">
            <v>0.30434782608695654</v>
          </cell>
          <cell r="E843">
            <v>0.2558139534883721</v>
          </cell>
          <cell r="F843">
            <v>0.29166666666666669</v>
          </cell>
        </row>
        <row r="844">
          <cell r="C844" t="str">
            <v>Algunas veces</v>
          </cell>
          <cell r="D844">
            <v>0.18405797101449275</v>
          </cell>
          <cell r="E844">
            <v>0.30232558139534882</v>
          </cell>
          <cell r="F844">
            <v>0.25</v>
          </cell>
        </row>
        <row r="845">
          <cell r="C845" t="str">
            <v>Nunca</v>
          </cell>
          <cell r="D845">
            <v>2.6086956521739129E-2</v>
          </cell>
          <cell r="E845">
            <v>5.8139534883720929E-2</v>
          </cell>
          <cell r="F845">
            <v>0.16666666666666666</v>
          </cell>
        </row>
        <row r="846">
          <cell r="C846" t="str">
            <v>No sabe</v>
          </cell>
          <cell r="D846">
            <v>6.3768115942028983E-2</v>
          </cell>
          <cell r="E846">
            <v>0.22093023255813954</v>
          </cell>
          <cell r="F846">
            <v>4.1666666666666664E-2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4.3478260869565218E-3</v>
          </cell>
          <cell r="E861">
            <v>0</v>
          </cell>
          <cell r="F861">
            <v>1.1627906976744186E-2</v>
          </cell>
          <cell r="G861">
            <v>0</v>
          </cell>
          <cell r="H861">
            <v>4.3907793633369925E-3</v>
          </cell>
        </row>
        <row r="862">
          <cell r="C862">
            <v>2</v>
          </cell>
          <cell r="D862">
            <v>1.5942028985507246E-2</v>
          </cell>
          <cell r="E862">
            <v>3.6036036036036036E-2</v>
          </cell>
          <cell r="F862">
            <v>1.1627906976744186E-2</v>
          </cell>
          <cell r="G862">
            <v>4.1666666666666664E-2</v>
          </cell>
          <cell r="H862">
            <v>1.8660812294182216E-2</v>
          </cell>
        </row>
        <row r="863">
          <cell r="C863">
            <v>3</v>
          </cell>
          <cell r="D863">
            <v>0.16376811594202897</v>
          </cell>
          <cell r="E863">
            <v>0.13513513513513514</v>
          </cell>
          <cell r="F863">
            <v>0.18604651162790697</v>
          </cell>
          <cell r="G863">
            <v>0.16666666666666666</v>
          </cell>
          <cell r="H863">
            <v>0.16245883644346873</v>
          </cell>
        </row>
        <row r="864">
          <cell r="C864">
            <v>4</v>
          </cell>
          <cell r="D864">
            <v>0.64782608695652177</v>
          </cell>
          <cell r="E864">
            <v>0.64864864864864868</v>
          </cell>
          <cell r="F864">
            <v>0.65116279069767447</v>
          </cell>
          <cell r="G864">
            <v>0.70833333333333337</v>
          </cell>
          <cell r="H864">
            <v>0.64983534577387492</v>
          </cell>
        </row>
        <row r="865">
          <cell r="C865">
            <v>5</v>
          </cell>
          <cell r="D865">
            <v>0.1681159420289855</v>
          </cell>
          <cell r="E865">
            <v>0.18018018018018017</v>
          </cell>
          <cell r="F865">
            <v>0.13953488372093023</v>
          </cell>
          <cell r="G865">
            <v>8.3333333333333329E-2</v>
          </cell>
          <cell r="H865">
            <v>0.16465422612513722</v>
          </cell>
        </row>
        <row r="887">
          <cell r="C887" t="str">
            <v>Baja calidad en la formación</v>
          </cell>
          <cell r="E887">
            <v>0.23010130246020261</v>
          </cell>
        </row>
        <row r="888">
          <cell r="C888" t="str">
            <v>Baja calidad de los docentes</v>
          </cell>
          <cell r="E888">
            <v>2.7496382054992764E-2</v>
          </cell>
        </row>
        <row r="889">
          <cell r="C889" t="str">
            <v>Poco reconocimiento del programa</v>
          </cell>
          <cell r="E889">
            <v>4.4862518089725037E-2</v>
          </cell>
        </row>
        <row r="890">
          <cell r="C890" t="str">
            <v>Inadecuada orientación del programa respecto al entorno</v>
          </cell>
          <cell r="E890">
            <v>2.6049204052098408E-2</v>
          </cell>
        </row>
        <row r="891">
          <cell r="C891" t="str">
            <v>La institución no cuenta con los recursos necesarios para apoyar el proceso de formación</v>
          </cell>
          <cell r="E891">
            <v>2.1707670043415339E-2</v>
          </cell>
        </row>
        <row r="892">
          <cell r="C892" t="str">
            <v>Otra</v>
          </cell>
          <cell r="E892">
            <v>0.14327062228654125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0.16521739130434782</v>
          </cell>
          <cell r="E906">
            <v>0.11711711711711711</v>
          </cell>
          <cell r="F906">
            <v>0.15855181023720349</v>
          </cell>
        </row>
        <row r="907">
          <cell r="C907" t="str">
            <v>Mediano</v>
          </cell>
          <cell r="D907">
            <v>0.51594202898550723</v>
          </cell>
          <cell r="E907">
            <v>0.45045045045045046</v>
          </cell>
          <cell r="F907">
            <v>0.50686641697877655</v>
          </cell>
        </row>
        <row r="908">
          <cell r="C908" t="str">
            <v>Bajo</v>
          </cell>
          <cell r="D908">
            <v>0.19855072463768117</v>
          </cell>
          <cell r="E908">
            <v>0.27927927927927926</v>
          </cell>
          <cell r="F908">
            <v>0.20973782771535582</v>
          </cell>
        </row>
        <row r="909">
          <cell r="C909" t="str">
            <v>Ninguno</v>
          </cell>
          <cell r="D909">
            <v>3.1884057971014491E-2</v>
          </cell>
          <cell r="E909">
            <v>0.10810810810810811</v>
          </cell>
          <cell r="F909">
            <v>4.2446941323345817E-2</v>
          </cell>
        </row>
        <row r="910">
          <cell r="C910" t="str">
            <v>No sabe</v>
          </cell>
          <cell r="D910">
            <v>8.8405797101449274E-2</v>
          </cell>
          <cell r="E910">
            <v>4.5045045045045043E-2</v>
          </cell>
          <cell r="F910">
            <v>8.2397003745318345E-2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0.10810810810810811</v>
          </cell>
          <cell r="E939">
            <v>0.16279069767441862</v>
          </cell>
          <cell r="F939">
            <v>0.375</v>
          </cell>
          <cell r="G939">
            <v>0.15837104072398189</v>
          </cell>
        </row>
        <row r="940">
          <cell r="C940" t="str">
            <v>De mediano impacto</v>
          </cell>
          <cell r="D940">
            <v>0.56756756756756754</v>
          </cell>
          <cell r="E940">
            <v>0.46511627906976744</v>
          </cell>
          <cell r="F940">
            <v>0.54166666666666663</v>
          </cell>
          <cell r="G940">
            <v>0.52488687782805432</v>
          </cell>
        </row>
        <row r="941">
          <cell r="C941" t="str">
            <v>De bajo impacto</v>
          </cell>
          <cell r="D941">
            <v>0.26126126126126126</v>
          </cell>
          <cell r="E941">
            <v>0.31395348837209303</v>
          </cell>
          <cell r="F941">
            <v>8.3333333333333329E-2</v>
          </cell>
          <cell r="G941">
            <v>0.26244343891402716</v>
          </cell>
        </row>
        <row r="942">
          <cell r="C942" t="str">
            <v>Ningún impacto</v>
          </cell>
          <cell r="D942">
            <v>6.3063063063063057E-2</v>
          </cell>
          <cell r="E942">
            <v>5.8139534883720929E-2</v>
          </cell>
          <cell r="F942">
            <v>0</v>
          </cell>
          <cell r="G942">
            <v>5.4298642533936653E-2</v>
          </cell>
        </row>
        <row r="954">
          <cell r="C954" t="str">
            <v>Excelente</v>
          </cell>
          <cell r="F954">
            <v>0.12727272727272726</v>
          </cell>
        </row>
        <row r="955">
          <cell r="C955" t="str">
            <v>Bueno</v>
          </cell>
          <cell r="F955">
            <v>0.44545454545454544</v>
          </cell>
        </row>
        <row r="956">
          <cell r="C956" t="str">
            <v>Regular</v>
          </cell>
          <cell r="F956">
            <v>0.18181818181818182</v>
          </cell>
        </row>
        <row r="957">
          <cell r="C957" t="str">
            <v>Malo</v>
          </cell>
          <cell r="F957">
            <v>9.0909090909090905E-3</v>
          </cell>
        </row>
        <row r="958">
          <cell r="C958" t="str">
            <v>No ha participado</v>
          </cell>
          <cell r="F958">
            <v>0.23636363636363636</v>
          </cell>
        </row>
        <row r="968">
          <cell r="C968" t="str">
            <v>Excelente</v>
          </cell>
          <cell r="F968">
            <v>0.11818181818181818</v>
          </cell>
        </row>
        <row r="969">
          <cell r="C969" t="str">
            <v>Bueno</v>
          </cell>
          <cell r="F969">
            <v>0.46363636363636362</v>
          </cell>
        </row>
        <row r="970">
          <cell r="C970" t="str">
            <v>Regular</v>
          </cell>
          <cell r="F970">
            <v>9.0909090909090912E-2</v>
          </cell>
        </row>
        <row r="971">
          <cell r="C971" t="str">
            <v>Malo</v>
          </cell>
          <cell r="F971">
            <v>3.6363636363636362E-2</v>
          </cell>
        </row>
        <row r="972">
          <cell r="C972" t="str">
            <v>No ha participado</v>
          </cell>
          <cell r="F972">
            <v>0.29090909090909089</v>
          </cell>
        </row>
        <row r="984">
          <cell r="C984" t="str">
            <v>Excelente</v>
          </cell>
          <cell r="F984">
            <v>0.12727272727272726</v>
          </cell>
        </row>
        <row r="985">
          <cell r="C985" t="str">
            <v>Bueno</v>
          </cell>
          <cell r="F985">
            <v>0.44545454545454544</v>
          </cell>
        </row>
        <row r="986">
          <cell r="C986" t="str">
            <v>Regular</v>
          </cell>
          <cell r="F986">
            <v>0.16363636363636364</v>
          </cell>
        </row>
        <row r="987">
          <cell r="C987" t="str">
            <v>Malo</v>
          </cell>
          <cell r="F987">
            <v>3.6363636363636362E-2</v>
          </cell>
        </row>
        <row r="988">
          <cell r="C988" t="str">
            <v>No ha participado</v>
          </cell>
          <cell r="F988">
            <v>0.22727272727272727</v>
          </cell>
        </row>
        <row r="1000">
          <cell r="C1000" t="str">
            <v>Excelente</v>
          </cell>
          <cell r="F1000">
            <v>9.0909090909090912E-2</v>
          </cell>
        </row>
        <row r="1001">
          <cell r="C1001" t="str">
            <v>Bueno</v>
          </cell>
          <cell r="F1001">
            <v>0.3</v>
          </cell>
        </row>
        <row r="1002">
          <cell r="C1002" t="str">
            <v>Regular</v>
          </cell>
          <cell r="F1002">
            <v>0.27272727272727271</v>
          </cell>
        </row>
        <row r="1003">
          <cell r="C1003" t="str">
            <v>Malo</v>
          </cell>
          <cell r="F1003">
            <v>3.6363636363636362E-2</v>
          </cell>
        </row>
        <row r="1004">
          <cell r="C1004" t="str">
            <v>No ha participado</v>
          </cell>
          <cell r="F1004">
            <v>0.3</v>
          </cell>
        </row>
        <row r="1015">
          <cell r="C1015" t="str">
            <v>Excelente</v>
          </cell>
          <cell r="F1015">
            <v>0.2</v>
          </cell>
        </row>
        <row r="1016">
          <cell r="C1016" t="str">
            <v>Bueno</v>
          </cell>
          <cell r="F1016">
            <v>0.47272727272727272</v>
          </cell>
        </row>
        <row r="1017">
          <cell r="C1017" t="str">
            <v>Regular</v>
          </cell>
          <cell r="F1017">
            <v>5.4545454545454543E-2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0.27272727272727271</v>
          </cell>
        </row>
        <row r="1029">
          <cell r="C1029" t="str">
            <v>Excelente</v>
          </cell>
          <cell r="F1029">
            <v>0.11818181818181818</v>
          </cell>
        </row>
        <row r="1030">
          <cell r="C1030" t="str">
            <v>Bueno</v>
          </cell>
          <cell r="F1030">
            <v>0.47272727272727272</v>
          </cell>
        </row>
        <row r="1031">
          <cell r="C1031" t="str">
            <v>Regular</v>
          </cell>
          <cell r="F1031">
            <v>0.19090909090909092</v>
          </cell>
        </row>
        <row r="1032">
          <cell r="C1032" t="str">
            <v>Malo</v>
          </cell>
          <cell r="F1032">
            <v>1.8181818181818181E-2</v>
          </cell>
        </row>
        <row r="1033">
          <cell r="C1033" t="str">
            <v>No ha participado</v>
          </cell>
          <cell r="F1033">
            <v>0.2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0.15195369030390737</v>
          </cell>
        </row>
        <row r="1039">
          <cell r="C1039" t="str">
            <v>Buena</v>
          </cell>
          <cell r="E1039">
            <v>0.14327062228654125</v>
          </cell>
        </row>
        <row r="1040">
          <cell r="C1040" t="str">
            <v>Regular</v>
          </cell>
          <cell r="E1040">
            <v>1.3024602026049204E-2</v>
          </cell>
        </row>
        <row r="1041">
          <cell r="C1041" t="str">
            <v>Mala</v>
          </cell>
          <cell r="E1041">
            <v>1.4471780028943559E-3</v>
          </cell>
        </row>
        <row r="1047">
          <cell r="C1047" t="str">
            <v>Alto</v>
          </cell>
          <cell r="E1047">
            <v>0.44642857142857145</v>
          </cell>
        </row>
        <row r="1048">
          <cell r="C1048" t="str">
            <v>Mediano</v>
          </cell>
          <cell r="E1048">
            <v>0.48214285714285715</v>
          </cell>
        </row>
        <row r="1049">
          <cell r="C1049" t="str">
            <v>Bajo</v>
          </cell>
          <cell r="E1049">
            <v>6.25E-2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5" sqref="A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11" t="s">
        <v>0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2:15" ht="68.25" customHeight="1">
      <c r="B33" s="112" t="s">
        <v>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2:15" ht="43.5" customHeight="1">
      <c r="B34" s="112" t="s">
        <v>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2:15" ht="243.75" customHeight="1">
      <c r="B35" s="113" t="s">
        <v>3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2:15" ht="89.25" customHeight="1">
      <c r="B36" s="114" t="s">
        <v>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2:15" ht="58.5" customHeight="1">
      <c r="B37" s="114" t="s">
        <v>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7" t="s">
        <v>7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</row>
    <row r="41" spans="2:15" ht="14.4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</row>
    <row r="42" spans="2:15" ht="14.4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  <row r="43" spans="2:15" ht="14.4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</row>
    <row r="44" spans="2:15" ht="14.4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</row>
    <row r="45" spans="2:15" ht="14.4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</row>
    <row r="46" spans="2:15" ht="14.4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</row>
    <row r="47" spans="2:15" ht="14.4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2:15" ht="14.4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2:14" ht="34.5" customHeight="1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1" spans="2:14" ht="87.75" customHeight="1">
      <c r="B51" s="109" t="s">
        <v>8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5:S1087"/>
  <sheetViews>
    <sheetView zoomScale="80" zoomScaleNormal="80" workbookViewId="0">
      <selection activeCell="B38" sqref="B3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5" spans="2:19" s="63" customFormat="1">
      <c r="R35" s="64"/>
    </row>
    <row r="36" spans="2:19" s="63" customFormat="1" ht="22.5" customHeight="1"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R36" s="64"/>
    </row>
    <row r="37" spans="2:19" s="63" customFormat="1" ht="24.75" customHeight="1">
      <c r="R37" s="64"/>
    </row>
    <row r="38" spans="2:19" s="63" customFormat="1" ht="24.75" customHeight="1">
      <c r="R38" s="64"/>
    </row>
    <row r="39" spans="2:19" s="63" customFormat="1" ht="24.75" customHeight="1">
      <c r="C39" s="105" t="s">
        <v>579</v>
      </c>
      <c r="R39" s="64"/>
    </row>
    <row r="41" spans="2:19" s="63" customFormat="1" ht="39" customHeight="1">
      <c r="B41" s="65"/>
      <c r="C41" s="116" t="s">
        <v>316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R41" s="64"/>
      <c r="S41" s="66"/>
    </row>
    <row r="42" spans="2:19" s="63" customFormat="1" ht="19.5" customHeight="1">
      <c r="B42" s="65"/>
      <c r="C42" s="6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64"/>
      <c r="S42" s="66"/>
    </row>
    <row r="43" spans="2:19" s="63" customFormat="1" ht="23.25">
      <c r="B43" s="65"/>
      <c r="C43" s="119" t="s">
        <v>317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R43" s="64"/>
      <c r="S43" s="66"/>
    </row>
    <row r="44" spans="2:19" s="63" customFormat="1" ht="19.5" customHeight="1">
      <c r="B44" s="65"/>
      <c r="C44" s="6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64"/>
      <c r="S44" s="66"/>
    </row>
    <row r="45" spans="2:19" s="63" customFormat="1" ht="19.5" customHeight="1">
      <c r="B45" s="65"/>
      <c r="C45" s="67" t="s">
        <v>275</v>
      </c>
      <c r="D45" s="67" t="s">
        <v>318</v>
      </c>
      <c r="E45" s="67" t="s">
        <v>319</v>
      </c>
      <c r="F45" s="67" t="s">
        <v>320</v>
      </c>
      <c r="G45" s="67" t="s">
        <v>321</v>
      </c>
      <c r="H45" s="67" t="s">
        <v>277</v>
      </c>
      <c r="I45" s="4"/>
      <c r="J45" s="4"/>
      <c r="K45" s="4"/>
      <c r="L45" s="4"/>
      <c r="M45" s="4"/>
      <c r="N45" s="4"/>
      <c r="O45" s="4"/>
      <c r="P45" s="4"/>
      <c r="R45" s="64"/>
      <c r="S45" s="66"/>
    </row>
    <row r="46" spans="2:19" s="63" customFormat="1" ht="19.5" customHeight="1">
      <c r="B46" s="65"/>
      <c r="C46" s="68" t="s">
        <v>322</v>
      </c>
      <c r="D46" s="69">
        <v>521</v>
      </c>
      <c r="E46" s="69">
        <v>85</v>
      </c>
      <c r="F46" s="69">
        <v>66</v>
      </c>
      <c r="G46" s="69">
        <v>16</v>
      </c>
      <c r="H46" s="70">
        <v>688</v>
      </c>
      <c r="I46" s="4"/>
      <c r="J46" s="4"/>
      <c r="K46" s="4"/>
      <c r="L46" s="4"/>
      <c r="M46" s="4"/>
      <c r="N46" s="4"/>
      <c r="O46" s="4"/>
      <c r="P46" s="4"/>
      <c r="Q46" s="71"/>
      <c r="R46" s="64"/>
      <c r="S46" s="66"/>
    </row>
    <row r="47" spans="2:19" s="63" customFormat="1" ht="19.5" customHeight="1">
      <c r="B47" s="65"/>
      <c r="C47" s="68" t="s">
        <v>323</v>
      </c>
      <c r="D47" s="69">
        <v>170</v>
      </c>
      <c r="E47" s="69">
        <v>27</v>
      </c>
      <c r="F47" s="69">
        <v>20</v>
      </c>
      <c r="G47" s="69">
        <v>8</v>
      </c>
      <c r="H47" s="70">
        <v>225</v>
      </c>
      <c r="I47" s="4"/>
      <c r="J47" s="4"/>
      <c r="K47" s="4"/>
      <c r="L47" s="4"/>
      <c r="M47" s="4"/>
      <c r="N47" s="4"/>
      <c r="O47" s="4"/>
      <c r="P47" s="4"/>
      <c r="R47" s="64"/>
      <c r="S47" s="66"/>
    </row>
    <row r="48" spans="2:19" s="63" customFormat="1" ht="19.5" customHeight="1">
      <c r="B48" s="65"/>
      <c r="C48" s="6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64"/>
      <c r="S48" s="66"/>
    </row>
    <row r="49" spans="2:19" s="63" customFormat="1" ht="25.5" customHeight="1">
      <c r="B49" s="65"/>
      <c r="C49" s="67" t="s">
        <v>276</v>
      </c>
      <c r="D49" s="67" t="s">
        <v>318</v>
      </c>
      <c r="E49" s="67" t="s">
        <v>319</v>
      </c>
      <c r="F49" s="67" t="s">
        <v>320</v>
      </c>
      <c r="G49" s="67" t="s">
        <v>321</v>
      </c>
      <c r="H49" s="67" t="s">
        <v>277</v>
      </c>
      <c r="I49" s="4"/>
      <c r="J49" s="4"/>
      <c r="K49" s="4"/>
      <c r="L49" s="4"/>
      <c r="M49" s="4"/>
      <c r="N49" s="4"/>
      <c r="O49" s="4"/>
      <c r="P49" s="4"/>
      <c r="R49" s="64"/>
      <c r="S49" s="66"/>
    </row>
    <row r="50" spans="2:19" s="63" customFormat="1" ht="19.5" customHeight="1">
      <c r="B50" s="65"/>
      <c r="C50" s="68" t="s">
        <v>322</v>
      </c>
      <c r="D50" s="72">
        <v>0.75397973950795949</v>
      </c>
      <c r="E50" s="72">
        <v>0.7589285714285714</v>
      </c>
      <c r="F50" s="72">
        <v>0.76744186046511631</v>
      </c>
      <c r="G50" s="72">
        <v>0.66666666666666663</v>
      </c>
      <c r="H50" s="73">
        <v>0.75355969331872952</v>
      </c>
      <c r="I50" s="4"/>
      <c r="J50" s="4"/>
      <c r="K50" s="4"/>
      <c r="L50" s="4"/>
      <c r="M50" s="4"/>
      <c r="N50" s="4"/>
      <c r="O50" s="4"/>
      <c r="P50" s="4"/>
      <c r="R50" s="64"/>
      <c r="S50" s="66"/>
    </row>
    <row r="51" spans="2:19" s="63" customFormat="1" ht="19.5" customHeight="1">
      <c r="B51" s="65"/>
      <c r="C51" s="68" t="s">
        <v>323</v>
      </c>
      <c r="D51" s="72">
        <v>0.24602026049204051</v>
      </c>
      <c r="E51" s="72">
        <v>0.24107142857142858</v>
      </c>
      <c r="F51" s="72">
        <v>0.23255813953488372</v>
      </c>
      <c r="G51" s="72">
        <v>0.33333333333333331</v>
      </c>
      <c r="H51" s="73">
        <v>0.24644030668127054</v>
      </c>
      <c r="I51" s="4"/>
      <c r="J51" s="4"/>
      <c r="K51" s="4"/>
      <c r="L51" s="4"/>
      <c r="M51" s="4"/>
      <c r="N51" s="4"/>
      <c r="O51" s="4"/>
      <c r="P51" s="4"/>
      <c r="R51" s="64"/>
      <c r="S51" s="66"/>
    </row>
    <row r="52" spans="2:19" s="63" customFormat="1" ht="105" customHeight="1">
      <c r="B52" s="65"/>
      <c r="C52" s="6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64"/>
      <c r="S52" s="66"/>
    </row>
    <row r="53" spans="2:19" s="63" customFormat="1" ht="23.25">
      <c r="B53" s="65"/>
      <c r="C53" s="119" t="s">
        <v>324</v>
      </c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R53" s="64"/>
      <c r="S53" s="66"/>
    </row>
    <row r="54" spans="2:19" s="63" customFormat="1" ht="19.5" customHeight="1">
      <c r="B54" s="65"/>
      <c r="C54" s="6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64"/>
      <c r="S54" s="66"/>
    </row>
    <row r="55" spans="2:19" s="63" customFormat="1" ht="19.5" customHeight="1">
      <c r="B55" s="65"/>
      <c r="C55" s="67" t="s">
        <v>275</v>
      </c>
      <c r="D55" s="67" t="s">
        <v>318</v>
      </c>
      <c r="E55" s="67" t="s">
        <v>319</v>
      </c>
      <c r="F55" s="67" t="s">
        <v>320</v>
      </c>
      <c r="G55" s="67" t="s">
        <v>321</v>
      </c>
      <c r="H55" s="67" t="s">
        <v>277</v>
      </c>
      <c r="I55" s="4"/>
      <c r="J55" s="4"/>
      <c r="K55" s="4"/>
      <c r="L55" s="4"/>
      <c r="M55" s="4"/>
      <c r="N55" s="4"/>
      <c r="O55" s="4"/>
      <c r="P55" s="4"/>
      <c r="R55" s="64"/>
      <c r="S55" s="66"/>
    </row>
    <row r="56" spans="2:19" s="63" customFormat="1" ht="19.5" customHeight="1">
      <c r="B56" s="65"/>
      <c r="C56" s="68" t="s">
        <v>325</v>
      </c>
      <c r="D56" s="69">
        <v>594</v>
      </c>
      <c r="E56" s="69">
        <v>72</v>
      </c>
      <c r="F56" s="69">
        <v>57</v>
      </c>
      <c r="G56" s="69">
        <v>8</v>
      </c>
      <c r="H56" s="69">
        <v>731</v>
      </c>
      <c r="I56" s="4"/>
      <c r="J56" s="4"/>
      <c r="K56" s="4"/>
      <c r="L56" s="4"/>
      <c r="M56" s="4"/>
      <c r="N56" s="4"/>
      <c r="O56" s="4"/>
      <c r="P56" s="4"/>
      <c r="R56" s="64"/>
      <c r="S56" s="66"/>
    </row>
    <row r="57" spans="2:19" s="63" customFormat="1" ht="19.5" customHeight="1">
      <c r="B57" s="65"/>
      <c r="C57" s="68" t="s">
        <v>326</v>
      </c>
      <c r="D57" s="69">
        <v>91</v>
      </c>
      <c r="E57" s="69">
        <v>14</v>
      </c>
      <c r="F57" s="69">
        <v>29</v>
      </c>
      <c r="G57" s="69">
        <v>14</v>
      </c>
      <c r="H57" s="69">
        <v>148</v>
      </c>
      <c r="I57" s="4"/>
      <c r="J57" s="4"/>
      <c r="K57" s="4"/>
      <c r="L57" s="4"/>
      <c r="M57" s="4"/>
      <c r="N57" s="4"/>
      <c r="O57" s="4"/>
      <c r="P57" s="4"/>
      <c r="R57" s="64"/>
      <c r="S57" s="66"/>
    </row>
    <row r="58" spans="2:19" s="63" customFormat="1" ht="19.5" customHeight="1">
      <c r="B58" s="65"/>
      <c r="C58" s="68" t="s">
        <v>327</v>
      </c>
      <c r="D58" s="69">
        <v>6</v>
      </c>
      <c r="E58" s="69">
        <v>26</v>
      </c>
      <c r="F58" s="69">
        <v>0</v>
      </c>
      <c r="G58" s="69">
        <v>2</v>
      </c>
      <c r="H58" s="69">
        <v>34</v>
      </c>
      <c r="I58" s="4"/>
      <c r="J58" s="4"/>
      <c r="K58" s="4"/>
      <c r="L58" s="4"/>
      <c r="M58" s="4"/>
      <c r="N58" s="4"/>
      <c r="O58" s="4"/>
      <c r="P58" s="4"/>
      <c r="R58" s="64"/>
      <c r="S58" s="66"/>
    </row>
    <row r="59" spans="2:19" s="63" customFormat="1" ht="19.5" customHeight="1">
      <c r="B59" s="65"/>
      <c r="C59" s="6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64"/>
      <c r="S59" s="66"/>
    </row>
    <row r="60" spans="2:19" s="63" customFormat="1" ht="19.5" customHeight="1">
      <c r="B60" s="65"/>
      <c r="C60" s="67" t="s">
        <v>276</v>
      </c>
      <c r="D60" s="67" t="s">
        <v>318</v>
      </c>
      <c r="E60" s="67" t="s">
        <v>319</v>
      </c>
      <c r="F60" s="67" t="s">
        <v>320</v>
      </c>
      <c r="G60" s="67" t="s">
        <v>321</v>
      </c>
      <c r="H60" s="67" t="s">
        <v>277</v>
      </c>
      <c r="I60" s="4"/>
      <c r="J60" s="4"/>
      <c r="K60" s="4"/>
      <c r="L60" s="4"/>
      <c r="M60" s="4"/>
      <c r="N60" s="4"/>
      <c r="O60" s="4"/>
      <c r="P60" s="4"/>
      <c r="R60" s="64"/>
      <c r="S60" s="66"/>
    </row>
    <row r="61" spans="2:19" s="63" customFormat="1" ht="19.5" customHeight="1">
      <c r="B61" s="65"/>
      <c r="C61" s="68" t="s">
        <v>325</v>
      </c>
      <c r="D61" s="72">
        <v>0.8596237337192475</v>
      </c>
      <c r="E61" s="72">
        <v>0.6428571428571429</v>
      </c>
      <c r="F61" s="72">
        <v>0.66279069767441856</v>
      </c>
      <c r="G61" s="72">
        <v>0.33333333333333331</v>
      </c>
      <c r="H61" s="72">
        <v>0.80065717415115001</v>
      </c>
      <c r="I61" s="74"/>
      <c r="J61" s="4"/>
      <c r="K61" s="4"/>
      <c r="L61" s="4"/>
      <c r="M61" s="4"/>
      <c r="N61" s="4"/>
      <c r="O61" s="4"/>
      <c r="P61" s="4"/>
      <c r="R61" s="64"/>
      <c r="S61" s="66"/>
    </row>
    <row r="62" spans="2:19" s="63" customFormat="1" ht="23.25">
      <c r="B62" s="65"/>
      <c r="C62" s="68" t="s">
        <v>326</v>
      </c>
      <c r="D62" s="72">
        <v>0.13169319826338641</v>
      </c>
      <c r="E62" s="72">
        <v>0.125</v>
      </c>
      <c r="F62" s="72">
        <v>0.33720930232558138</v>
      </c>
      <c r="G62" s="72">
        <v>0.58333333333333337</v>
      </c>
      <c r="H62" s="72">
        <v>0.16210295728368018</v>
      </c>
      <c r="I62" s="74"/>
      <c r="J62" s="4"/>
      <c r="K62" s="4"/>
      <c r="L62" s="4"/>
      <c r="M62" s="4"/>
      <c r="N62" s="4"/>
      <c r="O62" s="4"/>
      <c r="P62" s="4"/>
      <c r="R62" s="64"/>
      <c r="S62" s="66"/>
    </row>
    <row r="63" spans="2:19" s="63" customFormat="1" ht="19.5" customHeight="1">
      <c r="B63" s="65"/>
      <c r="C63" s="68" t="s">
        <v>327</v>
      </c>
      <c r="D63" s="72">
        <v>8.6830680173661367E-3</v>
      </c>
      <c r="E63" s="72">
        <v>0.23214285714285715</v>
      </c>
      <c r="F63" s="72">
        <v>0</v>
      </c>
      <c r="G63" s="72">
        <v>8.3333333333333329E-2</v>
      </c>
      <c r="H63" s="72">
        <v>3.7239868565169768E-2</v>
      </c>
      <c r="I63" s="74"/>
      <c r="J63" s="4"/>
      <c r="K63" s="4"/>
      <c r="L63" s="4"/>
      <c r="M63" s="4"/>
      <c r="N63" s="4"/>
      <c r="O63" s="4"/>
      <c r="P63" s="4"/>
      <c r="R63" s="64"/>
      <c r="S63" s="66"/>
    </row>
    <row r="64" spans="2:19" s="63" customFormat="1" ht="78.75" customHeight="1">
      <c r="B64" s="65"/>
      <c r="C64" s="6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64"/>
      <c r="S64" s="66"/>
    </row>
    <row r="65" spans="1:19" s="63" customFormat="1" ht="23.25">
      <c r="C65" s="119" t="s">
        <v>328</v>
      </c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R65" s="64"/>
      <c r="S65" s="66"/>
    </row>
    <row r="66" spans="1:19" s="63" customFormat="1">
      <c r="R66" s="64"/>
      <c r="S66" s="66"/>
    </row>
    <row r="67" spans="1:19" s="63" customFormat="1" ht="23.25">
      <c r="A67" s="75"/>
      <c r="B67" s="75"/>
      <c r="C67" s="76">
        <v>0</v>
      </c>
      <c r="D67" s="77">
        <v>0.88235294117647056</v>
      </c>
      <c r="E67" s="78"/>
      <c r="F67" s="78"/>
      <c r="G67" s="78"/>
      <c r="H67" s="78"/>
      <c r="I67" s="78"/>
      <c r="R67" s="64"/>
      <c r="S67" s="66"/>
    </row>
    <row r="68" spans="1:19" s="63" customFormat="1" ht="23.25">
      <c r="A68" s="75"/>
      <c r="B68" s="75"/>
      <c r="C68" s="76">
        <v>1</v>
      </c>
      <c r="D68" s="77">
        <v>8.324084350721421E-2</v>
      </c>
      <c r="E68" s="78"/>
      <c r="F68" s="78"/>
      <c r="G68" s="78"/>
      <c r="H68" s="78"/>
      <c r="I68" s="78"/>
      <c r="R68" s="64"/>
      <c r="S68" s="66"/>
    </row>
    <row r="69" spans="1:19" s="63" customFormat="1" ht="23.25">
      <c r="A69" s="75"/>
      <c r="B69" s="75"/>
      <c r="C69" s="76">
        <v>2</v>
      </c>
      <c r="D69" s="77">
        <v>2.9966703662597113E-2</v>
      </c>
      <c r="E69" s="78"/>
      <c r="F69" s="78"/>
      <c r="G69" s="78"/>
      <c r="H69" s="78"/>
      <c r="I69" s="78"/>
      <c r="R69" s="64"/>
      <c r="S69" s="66"/>
    </row>
    <row r="70" spans="1:19" s="63" customFormat="1" ht="23.25">
      <c r="A70" s="75"/>
      <c r="B70" s="75"/>
      <c r="C70" s="76">
        <v>3</v>
      </c>
      <c r="D70" s="77">
        <v>0</v>
      </c>
      <c r="E70" s="78"/>
      <c r="F70" s="78"/>
      <c r="G70" s="78"/>
      <c r="H70" s="78"/>
      <c r="I70" s="78"/>
      <c r="R70" s="64"/>
      <c r="S70" s="66"/>
    </row>
    <row r="71" spans="1:19" s="63" customFormat="1" ht="23.25">
      <c r="A71" s="75"/>
      <c r="B71" s="75"/>
      <c r="C71" s="76">
        <v>4</v>
      </c>
      <c r="D71" s="77">
        <v>0</v>
      </c>
      <c r="E71" s="78"/>
      <c r="F71" s="78"/>
      <c r="G71" s="78"/>
      <c r="H71" s="78"/>
      <c r="I71" s="78"/>
      <c r="R71" s="64"/>
      <c r="S71" s="66"/>
    </row>
    <row r="72" spans="1:19" s="63" customFormat="1" ht="23.25">
      <c r="A72" s="75"/>
      <c r="B72" s="75"/>
      <c r="C72" s="76">
        <v>5</v>
      </c>
      <c r="D72" s="77">
        <v>0</v>
      </c>
      <c r="E72" s="78"/>
      <c r="F72" s="78"/>
      <c r="G72" s="78"/>
      <c r="H72" s="78"/>
      <c r="I72" s="78"/>
      <c r="R72" s="64"/>
      <c r="S72" s="66"/>
    </row>
    <row r="73" spans="1:19" s="63" customFormat="1" ht="23.25">
      <c r="A73" s="75"/>
      <c r="B73" s="75"/>
      <c r="C73" s="76">
        <v>6</v>
      </c>
      <c r="D73" s="77">
        <v>0</v>
      </c>
      <c r="E73" s="79"/>
      <c r="F73" s="79"/>
      <c r="G73" s="79"/>
      <c r="H73" s="79"/>
      <c r="I73" s="79"/>
      <c r="R73" s="64"/>
      <c r="S73" s="66"/>
    </row>
    <row r="74" spans="1:19" s="63" customFormat="1">
      <c r="R74" s="64"/>
      <c r="S74" s="66"/>
    </row>
    <row r="75" spans="1:19" s="63" customFormat="1">
      <c r="R75" s="64"/>
      <c r="S75" s="66"/>
    </row>
    <row r="76" spans="1:19" s="63" customFormat="1">
      <c r="R76" s="64"/>
      <c r="S76" s="66"/>
    </row>
    <row r="77" spans="1:19" s="63" customFormat="1">
      <c r="R77" s="64"/>
      <c r="S77" s="66"/>
    </row>
    <row r="78" spans="1:19" s="63" customFormat="1">
      <c r="R78" s="64"/>
      <c r="S78" s="66"/>
    </row>
    <row r="79" spans="1:19" s="63" customFormat="1">
      <c r="R79" s="64"/>
      <c r="S79" s="66"/>
    </row>
    <row r="80" spans="1:19" s="63" customFormat="1" ht="34.5" customHeight="1">
      <c r="C80" s="116" t="s">
        <v>329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R80" s="64"/>
      <c r="S80" s="66"/>
    </row>
    <row r="81" spans="3:19" s="63" customFormat="1">
      <c r="R81" s="64"/>
      <c r="S81" s="66"/>
    </row>
    <row r="82" spans="3:19" s="63" customFormat="1" ht="23.25">
      <c r="C82" s="119" t="s">
        <v>330</v>
      </c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R82" s="64"/>
      <c r="S82" s="66"/>
    </row>
    <row r="83" spans="3:19" s="63" customFormat="1">
      <c r="R83" s="64"/>
      <c r="S83" s="66"/>
    </row>
    <row r="84" spans="3:19" s="63" customFormat="1" ht="21">
      <c r="C84" s="76" t="s">
        <v>331</v>
      </c>
      <c r="D84" s="72">
        <v>0.63745892661555315</v>
      </c>
      <c r="R84" s="64"/>
      <c r="S84" s="66"/>
    </row>
    <row r="85" spans="3:19" s="63" customFormat="1" ht="23.25">
      <c r="C85" s="79"/>
      <c r="D85" s="80"/>
      <c r="R85" s="64"/>
      <c r="S85" s="66"/>
    </row>
    <row r="86" spans="3:19" s="63" customFormat="1" ht="23.25">
      <c r="C86" s="106" t="s">
        <v>331</v>
      </c>
      <c r="D86" s="67" t="s">
        <v>332</v>
      </c>
      <c r="E86" s="67" t="s">
        <v>333</v>
      </c>
      <c r="F86" s="67" t="s">
        <v>334</v>
      </c>
      <c r="R86" s="64"/>
      <c r="S86" s="66"/>
    </row>
    <row r="87" spans="3:19" s="63" customFormat="1" ht="21">
      <c r="C87" s="76" t="s">
        <v>335</v>
      </c>
      <c r="D87" s="72">
        <v>0.22876557191392979</v>
      </c>
      <c r="E87" s="72">
        <v>0.62967157417893549</v>
      </c>
      <c r="F87" s="72">
        <v>0.14156285390713477</v>
      </c>
      <c r="R87" s="64"/>
      <c r="S87" s="66"/>
    </row>
    <row r="88" spans="3:19" s="63" customFormat="1" ht="21">
      <c r="C88" s="76" t="s">
        <v>336</v>
      </c>
      <c r="D88" s="72">
        <v>0.29498861047835989</v>
      </c>
      <c r="E88" s="72">
        <v>0.56719817767653757</v>
      </c>
      <c r="F88" s="72">
        <v>0.13781321184510251</v>
      </c>
      <c r="R88" s="64"/>
      <c r="S88" s="66"/>
    </row>
    <row r="89" spans="3:19" s="63" customFormat="1" ht="21">
      <c r="C89" s="76" t="s">
        <v>337</v>
      </c>
      <c r="D89" s="72">
        <v>0.59106529209621994</v>
      </c>
      <c r="E89" s="72">
        <v>0.38373424971363118</v>
      </c>
      <c r="F89" s="72">
        <v>2.5200458190148912E-2</v>
      </c>
      <c r="R89" s="64"/>
      <c r="S89" s="66"/>
    </row>
    <row r="90" spans="3:19" s="63" customFormat="1" ht="21">
      <c r="C90" s="76" t="s">
        <v>338</v>
      </c>
      <c r="D90" s="72">
        <v>0.33902161547212739</v>
      </c>
      <c r="E90" s="72">
        <v>0.5756541524459613</v>
      </c>
      <c r="F90" s="72">
        <v>8.5324232081911269E-2</v>
      </c>
      <c r="R90" s="64"/>
      <c r="S90" s="66"/>
    </row>
    <row r="91" spans="3:19" s="63" customFormat="1" ht="41.25" customHeight="1">
      <c r="R91" s="64"/>
      <c r="S91" s="66"/>
    </row>
    <row r="92" spans="3:19" s="63" customFormat="1" ht="21">
      <c r="C92" s="76" t="s">
        <v>339</v>
      </c>
      <c r="D92" s="72">
        <v>3.2858707557502739E-2</v>
      </c>
      <c r="R92" s="64"/>
      <c r="S92" s="66"/>
    </row>
    <row r="93" spans="3:19" s="63" customFormat="1">
      <c r="R93" s="64"/>
      <c r="S93" s="66"/>
    </row>
    <row r="94" spans="3:19" s="63" customFormat="1" ht="23.25">
      <c r="C94" s="106" t="s">
        <v>339</v>
      </c>
      <c r="D94" s="67" t="s">
        <v>332</v>
      </c>
      <c r="E94" s="67" t="s">
        <v>333</v>
      </c>
      <c r="F94" s="67" t="s">
        <v>334</v>
      </c>
      <c r="R94" s="64"/>
      <c r="S94" s="66"/>
    </row>
    <row r="95" spans="3:19" s="63" customFormat="1" ht="21">
      <c r="C95" s="76" t="s">
        <v>335</v>
      </c>
      <c r="D95" s="72">
        <v>0.14285714285714285</v>
      </c>
      <c r="E95" s="72">
        <v>0.4</v>
      </c>
      <c r="F95" s="72">
        <v>0.45714285714285713</v>
      </c>
      <c r="R95" s="64"/>
      <c r="S95" s="66"/>
    </row>
    <row r="96" spans="3:19" s="63" customFormat="1" ht="21">
      <c r="C96" s="76" t="s">
        <v>336</v>
      </c>
      <c r="D96" s="72">
        <v>0.16384180790960451</v>
      </c>
      <c r="E96" s="72">
        <v>0.4632768361581921</v>
      </c>
      <c r="F96" s="72">
        <v>0.3728813559322034</v>
      </c>
      <c r="R96" s="64"/>
      <c r="S96" s="66"/>
    </row>
    <row r="97" spans="2:19" s="63" customFormat="1" ht="21">
      <c r="C97" s="76" t="s">
        <v>337</v>
      </c>
      <c r="D97" s="72">
        <v>0.32954545454545453</v>
      </c>
      <c r="E97" s="72">
        <v>0.33522727272727271</v>
      </c>
      <c r="F97" s="72">
        <v>0.33522727272727271</v>
      </c>
      <c r="R97" s="64"/>
      <c r="S97" s="66"/>
    </row>
    <row r="98" spans="2:19" s="63" customFormat="1" ht="21">
      <c r="C98" s="76" t="s">
        <v>338</v>
      </c>
      <c r="D98" s="72">
        <v>0.22346368715083798</v>
      </c>
      <c r="E98" s="72">
        <v>0.4022346368715084</v>
      </c>
      <c r="F98" s="72">
        <v>0.37430167597765363</v>
      </c>
      <c r="R98" s="64"/>
      <c r="S98" s="66"/>
    </row>
    <row r="99" spans="2:19" s="63" customFormat="1" ht="27" customHeight="1">
      <c r="R99" s="64"/>
      <c r="S99" s="66"/>
    </row>
    <row r="100" spans="2:19" s="63" customFormat="1" ht="23.25">
      <c r="C100" s="119" t="s">
        <v>340</v>
      </c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R100" s="64"/>
      <c r="S100" s="66"/>
    </row>
    <row r="101" spans="2:19" s="63" customFormat="1" ht="17.25" customHeight="1">
      <c r="R101" s="64"/>
      <c r="S101" s="66"/>
    </row>
    <row r="102" spans="2:19" ht="23.25">
      <c r="B102" s="81" t="s">
        <v>102</v>
      </c>
      <c r="C102" s="121" t="s">
        <v>341</v>
      </c>
      <c r="D102" s="121"/>
      <c r="E102" s="121"/>
      <c r="F102" s="121"/>
      <c r="G102" s="121"/>
      <c r="H102" s="121"/>
      <c r="I102" s="121"/>
      <c r="J102" s="82">
        <v>1</v>
      </c>
      <c r="K102" s="82">
        <v>2</v>
      </c>
      <c r="L102" s="82">
        <v>3</v>
      </c>
      <c r="M102" s="82">
        <v>4</v>
      </c>
      <c r="N102" s="82">
        <v>5</v>
      </c>
      <c r="O102" s="82" t="s">
        <v>342</v>
      </c>
      <c r="R102" s="64"/>
      <c r="S102" s="66"/>
    </row>
    <row r="103" spans="2:19" ht="18.75">
      <c r="B103" s="53">
        <v>1</v>
      </c>
      <c r="C103" s="120" t="s">
        <v>343</v>
      </c>
      <c r="D103" s="120"/>
      <c r="E103" s="120"/>
      <c r="F103" s="120"/>
      <c r="G103" s="120"/>
      <c r="H103" s="120"/>
      <c r="I103" s="120"/>
      <c r="J103" s="72">
        <v>1.3024602026049204E-2</v>
      </c>
      <c r="K103" s="72">
        <v>2.0260492040520984E-2</v>
      </c>
      <c r="L103" s="72">
        <v>5.7887120115774238E-2</v>
      </c>
      <c r="M103" s="72">
        <v>0.61070911722141819</v>
      </c>
      <c r="N103" s="72">
        <v>0.29811866859623731</v>
      </c>
      <c r="O103" s="83">
        <v>4.1606367583212736</v>
      </c>
      <c r="R103" s="64"/>
      <c r="S103" s="66"/>
    </row>
    <row r="104" spans="2:19" ht="18.75">
      <c r="B104" s="53">
        <v>2</v>
      </c>
      <c r="C104" s="120" t="s">
        <v>344</v>
      </c>
      <c r="D104" s="120"/>
      <c r="E104" s="120"/>
      <c r="F104" s="120"/>
      <c r="G104" s="120"/>
      <c r="H104" s="120"/>
      <c r="I104" s="120"/>
      <c r="J104" s="72">
        <v>8.6830680173661367E-3</v>
      </c>
      <c r="K104" s="72">
        <v>3.3285094066570188E-2</v>
      </c>
      <c r="L104" s="72">
        <v>7.0911722141823438E-2</v>
      </c>
      <c r="M104" s="72">
        <v>0.59479015918958034</v>
      </c>
      <c r="N104" s="72">
        <v>0.29232995658465993</v>
      </c>
      <c r="O104" s="83">
        <v>4.1287988422575976</v>
      </c>
      <c r="R104" s="64"/>
      <c r="S104" s="66"/>
    </row>
    <row r="105" spans="2:19" ht="18.75">
      <c r="B105" s="53">
        <v>3</v>
      </c>
      <c r="C105" s="120" t="s">
        <v>345</v>
      </c>
      <c r="D105" s="120"/>
      <c r="E105" s="120"/>
      <c r="F105" s="120"/>
      <c r="G105" s="120"/>
      <c r="H105" s="120"/>
      <c r="I105" s="120"/>
      <c r="J105" s="72">
        <v>1.1577424023154847E-2</v>
      </c>
      <c r="K105" s="72">
        <v>4.6309696092619389E-2</v>
      </c>
      <c r="L105" s="72">
        <v>0.10130246020260492</v>
      </c>
      <c r="M105" s="72">
        <v>0.62662807525325614</v>
      </c>
      <c r="N105" s="72">
        <v>0.2141823444283647</v>
      </c>
      <c r="O105" s="83">
        <v>3.9855282199710564</v>
      </c>
      <c r="R105" s="64"/>
      <c r="S105" s="66"/>
    </row>
    <row r="106" spans="2:19" ht="30.75" customHeight="1">
      <c r="B106" s="53">
        <v>4</v>
      </c>
      <c r="C106" s="120" t="s">
        <v>346</v>
      </c>
      <c r="D106" s="120"/>
      <c r="E106" s="120"/>
      <c r="F106" s="120"/>
      <c r="G106" s="120"/>
      <c r="H106" s="120"/>
      <c r="I106" s="120"/>
      <c r="J106" s="72">
        <v>1.7366136034732273E-2</v>
      </c>
      <c r="K106" s="72">
        <v>8.3936324167872653E-2</v>
      </c>
      <c r="L106" s="72">
        <v>0.13314037626628075</v>
      </c>
      <c r="M106" s="72">
        <v>0.53979739507959479</v>
      </c>
      <c r="N106" s="72">
        <v>0.22575976845151954</v>
      </c>
      <c r="O106" s="83">
        <v>3.8726483357452968</v>
      </c>
      <c r="R106" s="64"/>
      <c r="S106" s="66"/>
    </row>
    <row r="107" spans="2:19" ht="18.75">
      <c r="B107" s="53">
        <v>5</v>
      </c>
      <c r="C107" s="120" t="s">
        <v>347</v>
      </c>
      <c r="D107" s="120"/>
      <c r="E107" s="120"/>
      <c r="F107" s="120"/>
      <c r="G107" s="120"/>
      <c r="H107" s="120"/>
      <c r="I107" s="120"/>
      <c r="J107" s="72">
        <v>8.6830680173661367E-3</v>
      </c>
      <c r="K107" s="72">
        <v>1.1577424023154847E-2</v>
      </c>
      <c r="L107" s="72">
        <v>2.4602026049204053E-2</v>
      </c>
      <c r="M107" s="72">
        <v>0.45007235890014474</v>
      </c>
      <c r="N107" s="72">
        <v>0.50506512301013029</v>
      </c>
      <c r="O107" s="83">
        <v>4.431259044862518</v>
      </c>
      <c r="R107" s="64"/>
      <c r="S107" s="66"/>
    </row>
    <row r="108" spans="2:19" ht="28.5" customHeight="1">
      <c r="B108" s="53">
        <v>6</v>
      </c>
      <c r="C108" s="120" t="s">
        <v>348</v>
      </c>
      <c r="D108" s="120"/>
      <c r="E108" s="120"/>
      <c r="F108" s="120"/>
      <c r="G108" s="120"/>
      <c r="H108" s="120"/>
      <c r="I108" s="120"/>
      <c r="J108" s="72">
        <v>1.0130246020260492E-2</v>
      </c>
      <c r="K108" s="72">
        <v>1.1577424023154847E-2</v>
      </c>
      <c r="L108" s="72">
        <v>1.1577424023154847E-2</v>
      </c>
      <c r="M108" s="72">
        <v>0.22720694645441389</v>
      </c>
      <c r="N108" s="72">
        <v>0.73950795947901593</v>
      </c>
      <c r="O108" s="83">
        <v>4.6743849493487701</v>
      </c>
      <c r="R108" s="64"/>
      <c r="S108" s="66"/>
    </row>
    <row r="109" spans="2:19" ht="18.75">
      <c r="B109" s="53">
        <v>7</v>
      </c>
      <c r="C109" s="120" t="s">
        <v>349</v>
      </c>
      <c r="D109" s="120"/>
      <c r="E109" s="120"/>
      <c r="F109" s="120"/>
      <c r="G109" s="120"/>
      <c r="H109" s="120"/>
      <c r="I109" s="120"/>
      <c r="J109" s="72">
        <v>1.1577424023154847E-2</v>
      </c>
      <c r="K109" s="72">
        <v>1.7366136034732273E-2</v>
      </c>
      <c r="L109" s="72">
        <v>1.8813314037626629E-2</v>
      </c>
      <c r="M109" s="72">
        <v>0.37047756874095511</v>
      </c>
      <c r="N109" s="72">
        <v>0.58176555716353107</v>
      </c>
      <c r="O109" s="83">
        <v>4.493487698986975</v>
      </c>
      <c r="R109" s="64"/>
      <c r="S109" s="66"/>
    </row>
    <row r="110" spans="2:19" ht="18.75">
      <c r="B110" s="53">
        <v>8</v>
      </c>
      <c r="C110" s="120" t="s">
        <v>350</v>
      </c>
      <c r="D110" s="120"/>
      <c r="E110" s="120"/>
      <c r="F110" s="120"/>
      <c r="G110" s="120"/>
      <c r="H110" s="120"/>
      <c r="I110" s="120"/>
      <c r="J110" s="72">
        <v>1.1577424023154847E-2</v>
      </c>
      <c r="K110" s="72">
        <v>4.6309696092619389E-2</v>
      </c>
      <c r="L110" s="72">
        <v>5.2098408104196817E-2</v>
      </c>
      <c r="M110" s="72">
        <v>0.52677279305354563</v>
      </c>
      <c r="N110" s="72">
        <v>0.36324167872648333</v>
      </c>
      <c r="O110" s="83">
        <v>4.1837916063675831</v>
      </c>
      <c r="R110" s="64"/>
      <c r="S110" s="66"/>
    </row>
    <row r="111" spans="2:19" ht="18.75">
      <c r="B111" s="53">
        <v>9</v>
      </c>
      <c r="C111" s="120" t="s">
        <v>351</v>
      </c>
      <c r="D111" s="120"/>
      <c r="E111" s="120"/>
      <c r="F111" s="120"/>
      <c r="G111" s="120"/>
      <c r="H111" s="120"/>
      <c r="I111" s="120"/>
      <c r="J111" s="72">
        <v>1.1577424023154847E-2</v>
      </c>
      <c r="K111" s="72">
        <v>5.7887120115774236E-3</v>
      </c>
      <c r="L111" s="72">
        <v>2.1707670043415339E-2</v>
      </c>
      <c r="M111" s="72">
        <v>0.47178002894356008</v>
      </c>
      <c r="N111" s="72">
        <v>0.48914616497829233</v>
      </c>
      <c r="O111" s="83">
        <v>4.4211287988422576</v>
      </c>
      <c r="R111" s="64"/>
      <c r="S111" s="66"/>
    </row>
    <row r="112" spans="2:19" ht="18.75">
      <c r="B112" s="53">
        <v>10</v>
      </c>
      <c r="C112" s="120" t="s">
        <v>352</v>
      </c>
      <c r="D112" s="120"/>
      <c r="E112" s="120"/>
      <c r="F112" s="120"/>
      <c r="G112" s="120"/>
      <c r="H112" s="120"/>
      <c r="I112" s="120"/>
      <c r="J112" s="72">
        <v>1.0130246020260492E-2</v>
      </c>
      <c r="K112" s="72">
        <v>2.7496382054992764E-2</v>
      </c>
      <c r="L112" s="72">
        <v>3.3285094066570188E-2</v>
      </c>
      <c r="M112" s="72">
        <v>0.4833574529667149</v>
      </c>
      <c r="N112" s="72">
        <v>0.44573082489146165</v>
      </c>
      <c r="O112" s="83">
        <v>4.3270622286541247</v>
      </c>
      <c r="R112" s="64"/>
      <c r="S112" s="66"/>
    </row>
    <row r="113" spans="2:19" ht="18.75">
      <c r="B113" s="53">
        <v>11</v>
      </c>
      <c r="C113" s="120" t="s">
        <v>353</v>
      </c>
      <c r="D113" s="120"/>
      <c r="E113" s="120"/>
      <c r="F113" s="120"/>
      <c r="G113" s="120"/>
      <c r="H113" s="120"/>
      <c r="I113" s="120"/>
      <c r="J113" s="72">
        <v>1.1577424023154847E-2</v>
      </c>
      <c r="K113" s="72">
        <v>2.1707670043415339E-2</v>
      </c>
      <c r="L113" s="72">
        <v>1.4471780028943559E-2</v>
      </c>
      <c r="M113" s="72">
        <v>0.39797395079594788</v>
      </c>
      <c r="N113" s="72">
        <v>0.44862518089725034</v>
      </c>
      <c r="O113" s="83">
        <v>3.9334298118668598</v>
      </c>
      <c r="R113" s="64"/>
      <c r="S113" s="66"/>
    </row>
    <row r="114" spans="2:19" ht="18.75">
      <c r="B114" s="53">
        <v>12</v>
      </c>
      <c r="C114" s="120" t="s">
        <v>354</v>
      </c>
      <c r="D114" s="120"/>
      <c r="E114" s="120"/>
      <c r="F114" s="120"/>
      <c r="G114" s="120"/>
      <c r="H114" s="120"/>
      <c r="I114" s="120"/>
      <c r="J114" s="72">
        <v>8.6830680173661367E-3</v>
      </c>
      <c r="K114" s="72">
        <v>7.2358900144717797E-3</v>
      </c>
      <c r="L114" s="72">
        <v>2.1707670043415339E-2</v>
      </c>
      <c r="M114" s="72">
        <v>0.4630969609261939</v>
      </c>
      <c r="N114" s="72">
        <v>0.39363241678726485</v>
      </c>
      <c r="O114" s="83">
        <v>3.9088277858176554</v>
      </c>
      <c r="R114" s="64"/>
      <c r="S114" s="66"/>
    </row>
    <row r="115" spans="2:19" ht="18.75">
      <c r="B115" s="53">
        <v>13</v>
      </c>
      <c r="C115" s="120" t="s">
        <v>355</v>
      </c>
      <c r="D115" s="120"/>
      <c r="E115" s="120"/>
      <c r="F115" s="120"/>
      <c r="G115" s="120"/>
      <c r="H115" s="120"/>
      <c r="I115" s="120"/>
      <c r="J115" s="72">
        <v>8.6830680173661367E-3</v>
      </c>
      <c r="K115" s="72">
        <v>1.0130246020260492E-2</v>
      </c>
      <c r="L115" s="72">
        <v>4.0520984081041968E-2</v>
      </c>
      <c r="M115" s="72">
        <v>0.51230101302460207</v>
      </c>
      <c r="N115" s="72">
        <v>0.3227206946454414</v>
      </c>
      <c r="O115" s="83">
        <v>3.8133140376266281</v>
      </c>
      <c r="R115" s="64"/>
      <c r="S115" s="66"/>
    </row>
    <row r="116" spans="2:19" ht="18.75">
      <c r="B116" s="53">
        <v>14</v>
      </c>
      <c r="C116" s="120" t="s">
        <v>356</v>
      </c>
      <c r="D116" s="120"/>
      <c r="E116" s="120"/>
      <c r="F116" s="120"/>
      <c r="G116" s="120"/>
      <c r="H116" s="120"/>
      <c r="I116" s="120"/>
      <c r="J116" s="72">
        <v>8.6830680173661367E-3</v>
      </c>
      <c r="K116" s="72">
        <v>1.8813314037626629E-2</v>
      </c>
      <c r="L116" s="72">
        <v>3.3285094066570188E-2</v>
      </c>
      <c r="M116" s="72">
        <v>0.43994211287988422</v>
      </c>
      <c r="N116" s="72">
        <v>0.39363241678726485</v>
      </c>
      <c r="O116" s="83">
        <v>3.8740955137481912</v>
      </c>
      <c r="R116" s="64"/>
      <c r="S116" s="66"/>
    </row>
    <row r="117" spans="2:19" ht="18.75">
      <c r="B117" s="53">
        <v>15</v>
      </c>
      <c r="C117" s="120" t="s">
        <v>357</v>
      </c>
      <c r="D117" s="120"/>
      <c r="E117" s="120"/>
      <c r="F117" s="120"/>
      <c r="G117" s="120"/>
      <c r="H117" s="120"/>
      <c r="I117" s="120"/>
      <c r="J117" s="72">
        <v>8.6830680173661367E-3</v>
      </c>
      <c r="K117" s="72">
        <v>1.5918958031837915E-2</v>
      </c>
      <c r="L117" s="72">
        <v>2.6049204052098408E-2</v>
      </c>
      <c r="M117" s="72">
        <v>0.36468885672937773</v>
      </c>
      <c r="N117" s="72">
        <v>0.47901591895803186</v>
      </c>
      <c r="O117" s="83">
        <v>3.9725036179450073</v>
      </c>
      <c r="R117" s="64"/>
      <c r="S117" s="66"/>
    </row>
    <row r="118" spans="2:19" ht="18.75">
      <c r="B118" s="53">
        <v>16</v>
      </c>
      <c r="C118" s="120" t="s">
        <v>358</v>
      </c>
      <c r="D118" s="120"/>
      <c r="E118" s="120"/>
      <c r="F118" s="120"/>
      <c r="G118" s="120"/>
      <c r="H118" s="120"/>
      <c r="I118" s="120"/>
      <c r="J118" s="72">
        <v>7.2358900144717797E-3</v>
      </c>
      <c r="K118" s="72">
        <v>1.0130246020260492E-2</v>
      </c>
      <c r="L118" s="72">
        <v>1.3024602026049204E-2</v>
      </c>
      <c r="M118" s="72">
        <v>0.36758321273516642</v>
      </c>
      <c r="N118" s="72">
        <v>0.49638205499276411</v>
      </c>
      <c r="O118" s="83">
        <v>4.0188133140376268</v>
      </c>
      <c r="R118" s="64"/>
      <c r="S118" s="66"/>
    </row>
    <row r="119" spans="2:19">
      <c r="R119" s="64"/>
      <c r="S119" s="66"/>
    </row>
    <row r="120" spans="2:19">
      <c r="R120" s="64"/>
      <c r="S120" s="66"/>
    </row>
    <row r="121" spans="2:19">
      <c r="R121" s="64"/>
      <c r="S121" s="66"/>
    </row>
    <row r="122" spans="2:19">
      <c r="R122" s="64"/>
      <c r="S122" s="66"/>
    </row>
    <row r="123" spans="2:19">
      <c r="R123" s="64"/>
      <c r="S123" s="66"/>
    </row>
    <row r="124" spans="2:19">
      <c r="R124" s="64"/>
      <c r="S124" s="66"/>
    </row>
    <row r="125" spans="2:19">
      <c r="R125" s="64"/>
      <c r="S125" s="66"/>
    </row>
    <row r="126" spans="2:19">
      <c r="R126" s="64"/>
      <c r="S126" s="66"/>
    </row>
    <row r="127" spans="2:19">
      <c r="R127" s="64"/>
      <c r="S127" s="66"/>
    </row>
    <row r="128" spans="2:19">
      <c r="R128" s="64"/>
      <c r="S128" s="66"/>
    </row>
    <row r="129" spans="2:19">
      <c r="R129" s="64"/>
      <c r="S129" s="66"/>
    </row>
    <row r="130" spans="2:19">
      <c r="R130" s="64"/>
      <c r="S130" s="66"/>
    </row>
    <row r="131" spans="2:19">
      <c r="R131" s="64"/>
      <c r="S131" s="66"/>
    </row>
    <row r="132" spans="2:19">
      <c r="R132" s="64"/>
      <c r="S132" s="66"/>
    </row>
    <row r="133" spans="2:19">
      <c r="R133" s="64"/>
      <c r="S133" s="66"/>
    </row>
    <row r="134" spans="2:19" ht="27.75" customHeight="1">
      <c r="R134" s="64"/>
      <c r="S134" s="66"/>
    </row>
    <row r="135" spans="2:19" ht="14.25" customHeight="1">
      <c r="R135" s="64"/>
      <c r="S135" s="66"/>
    </row>
    <row r="136" spans="2:19" ht="23.25">
      <c r="B136" s="81" t="s">
        <v>102</v>
      </c>
      <c r="C136" s="121" t="s">
        <v>359</v>
      </c>
      <c r="D136" s="121"/>
      <c r="E136" s="121"/>
      <c r="F136" s="121"/>
      <c r="G136" s="121"/>
      <c r="H136" s="121"/>
      <c r="I136" s="121"/>
      <c r="J136" s="82">
        <v>1</v>
      </c>
      <c r="K136" s="82">
        <v>2</v>
      </c>
      <c r="L136" s="82">
        <v>3</v>
      </c>
      <c r="M136" s="82">
        <v>4</v>
      </c>
      <c r="N136" s="82">
        <v>5</v>
      </c>
      <c r="O136" s="82" t="s">
        <v>342</v>
      </c>
      <c r="R136" s="64"/>
      <c r="S136" s="66"/>
    </row>
    <row r="137" spans="2:19" ht="17.25" customHeight="1">
      <c r="B137" s="53">
        <v>1</v>
      </c>
      <c r="C137" s="122" t="s">
        <v>360</v>
      </c>
      <c r="D137" s="122"/>
      <c r="E137" s="122"/>
      <c r="F137" s="122"/>
      <c r="G137" s="122"/>
      <c r="H137" s="122"/>
      <c r="I137" s="122"/>
      <c r="J137" s="72">
        <v>1.020408163265306E-2</v>
      </c>
      <c r="K137" s="72">
        <v>0</v>
      </c>
      <c r="L137" s="72">
        <v>0.15816326530612246</v>
      </c>
      <c r="M137" s="72">
        <v>0.64795918367346939</v>
      </c>
      <c r="N137" s="72">
        <v>0.18367346938775511</v>
      </c>
      <c r="O137" s="84">
        <v>3.9948979591836733</v>
      </c>
      <c r="R137" s="64"/>
      <c r="S137" s="66"/>
    </row>
    <row r="138" spans="2:19" ht="17.25" customHeight="1">
      <c r="B138" s="53">
        <v>2</v>
      </c>
      <c r="C138" s="122" t="s">
        <v>361</v>
      </c>
      <c r="D138" s="122"/>
      <c r="E138" s="122"/>
      <c r="F138" s="122"/>
      <c r="G138" s="122"/>
      <c r="H138" s="122"/>
      <c r="I138" s="122"/>
      <c r="J138" s="72">
        <v>1.020408163265306E-2</v>
      </c>
      <c r="K138" s="72">
        <v>1.020408163265306E-2</v>
      </c>
      <c r="L138" s="72">
        <v>0.14795918367346939</v>
      </c>
      <c r="M138" s="72">
        <v>0.48469387755102039</v>
      </c>
      <c r="N138" s="72">
        <v>0.34693877551020408</v>
      </c>
      <c r="O138" s="84">
        <v>4.1479591836734695</v>
      </c>
      <c r="R138" s="64"/>
      <c r="S138" s="66"/>
    </row>
    <row r="139" spans="2:19" ht="17.25" customHeight="1">
      <c r="B139" s="53">
        <v>3</v>
      </c>
      <c r="C139" s="122" t="s">
        <v>362</v>
      </c>
      <c r="D139" s="122"/>
      <c r="E139" s="122"/>
      <c r="F139" s="122"/>
      <c r="G139" s="122"/>
      <c r="H139" s="122"/>
      <c r="I139" s="122"/>
      <c r="J139" s="72">
        <v>5.1020408163265302E-3</v>
      </c>
      <c r="K139" s="72">
        <v>1.5306122448979591E-2</v>
      </c>
      <c r="L139" s="72">
        <v>0.16326530612244897</v>
      </c>
      <c r="M139" s="72">
        <v>0.5714285714285714</v>
      </c>
      <c r="N139" s="72">
        <v>0.24489795918367346</v>
      </c>
      <c r="O139" s="84">
        <v>4.0357142857142856</v>
      </c>
      <c r="R139" s="64"/>
      <c r="S139" s="66"/>
    </row>
    <row r="140" spans="2:19" ht="17.25" customHeight="1">
      <c r="B140" s="53">
        <v>4</v>
      </c>
      <c r="C140" s="122" t="s">
        <v>363</v>
      </c>
      <c r="D140" s="122"/>
      <c r="E140" s="122"/>
      <c r="F140" s="122"/>
      <c r="G140" s="122"/>
      <c r="H140" s="122"/>
      <c r="I140" s="122"/>
      <c r="J140" s="72">
        <v>5.1020408163265302E-3</v>
      </c>
      <c r="K140" s="72">
        <v>0</v>
      </c>
      <c r="L140" s="72">
        <v>5.6122448979591837E-2</v>
      </c>
      <c r="M140" s="72">
        <v>0.5357142857142857</v>
      </c>
      <c r="N140" s="72">
        <v>0.40306122448979592</v>
      </c>
      <c r="O140" s="84">
        <v>4.3316326530612246</v>
      </c>
      <c r="R140" s="64"/>
      <c r="S140" s="66"/>
    </row>
    <row r="141" spans="2:19" ht="17.25" customHeight="1">
      <c r="B141" s="53">
        <v>5</v>
      </c>
      <c r="C141" s="122" t="s">
        <v>364</v>
      </c>
      <c r="D141" s="122"/>
      <c r="E141" s="122"/>
      <c r="F141" s="122"/>
      <c r="G141" s="122"/>
      <c r="H141" s="122"/>
      <c r="I141" s="122"/>
      <c r="J141" s="72">
        <v>1.5306122448979591E-2</v>
      </c>
      <c r="K141" s="72">
        <v>0</v>
      </c>
      <c r="L141" s="72">
        <v>8.673469387755102E-2</v>
      </c>
      <c r="M141" s="72">
        <v>0.51020408163265307</v>
      </c>
      <c r="N141" s="72">
        <v>0.38775510204081631</v>
      </c>
      <c r="O141" s="84">
        <v>4.2551020408163263</v>
      </c>
      <c r="R141" s="64"/>
      <c r="S141" s="66"/>
    </row>
    <row r="142" spans="2:19" ht="17.25" customHeight="1">
      <c r="B142" s="53">
        <v>6</v>
      </c>
      <c r="C142" s="122" t="s">
        <v>365</v>
      </c>
      <c r="D142" s="122"/>
      <c r="E142" s="122"/>
      <c r="F142" s="122"/>
      <c r="G142" s="122"/>
      <c r="H142" s="122"/>
      <c r="I142" s="122"/>
      <c r="J142" s="72">
        <v>5.1020408163265302E-3</v>
      </c>
      <c r="K142" s="72">
        <v>0</v>
      </c>
      <c r="L142" s="72">
        <v>1.5306122448979591E-2</v>
      </c>
      <c r="M142" s="72">
        <v>0.39795918367346939</v>
      </c>
      <c r="N142" s="72">
        <v>0.58163265306122447</v>
      </c>
      <c r="O142" s="84">
        <v>4.5510204081632653</v>
      </c>
      <c r="R142" s="64"/>
      <c r="S142" s="66"/>
    </row>
    <row r="143" spans="2:19" ht="17.25" customHeight="1">
      <c r="B143" s="53">
        <v>7</v>
      </c>
      <c r="C143" s="122" t="s">
        <v>366</v>
      </c>
      <c r="D143" s="122"/>
      <c r="E143" s="122"/>
      <c r="F143" s="122"/>
      <c r="G143" s="122"/>
      <c r="H143" s="122"/>
      <c r="I143" s="122"/>
      <c r="J143" s="72">
        <v>5.1020408163265302E-3</v>
      </c>
      <c r="K143" s="72">
        <v>5.1020408163265302E-3</v>
      </c>
      <c r="L143" s="72">
        <v>5.1020408163265307E-2</v>
      </c>
      <c r="M143" s="72">
        <v>0.5</v>
      </c>
      <c r="N143" s="72">
        <v>0.43877551020408162</v>
      </c>
      <c r="O143" s="84">
        <v>4.3622448979591839</v>
      </c>
      <c r="R143" s="64"/>
      <c r="S143" s="66"/>
    </row>
    <row r="144" spans="2:19" ht="17.25" customHeight="1">
      <c r="B144" s="53">
        <v>8</v>
      </c>
      <c r="C144" s="122" t="s">
        <v>367</v>
      </c>
      <c r="D144" s="122"/>
      <c r="E144" s="122"/>
      <c r="F144" s="122"/>
      <c r="G144" s="122"/>
      <c r="H144" s="122"/>
      <c r="I144" s="122"/>
      <c r="J144" s="72">
        <v>5.1020408163265302E-3</v>
      </c>
      <c r="K144" s="72">
        <v>1.020408163265306E-2</v>
      </c>
      <c r="L144" s="72">
        <v>0.10204081632653061</v>
      </c>
      <c r="M144" s="72">
        <v>0.58163265306122447</v>
      </c>
      <c r="N144" s="72">
        <v>0.30102040816326531</v>
      </c>
      <c r="O144" s="84">
        <v>4.1632653061224492</v>
      </c>
      <c r="R144" s="64"/>
      <c r="S144" s="66"/>
    </row>
    <row r="145" spans="3:19" ht="15.75" customHeight="1">
      <c r="C145" s="85"/>
      <c r="D145" s="85"/>
      <c r="E145" s="85"/>
      <c r="F145" s="85"/>
      <c r="G145" s="85"/>
      <c r="H145" s="85"/>
      <c r="I145" s="85"/>
      <c r="J145" s="86"/>
      <c r="K145" s="86"/>
      <c r="L145" s="86"/>
      <c r="M145" s="86"/>
      <c r="N145" s="86"/>
      <c r="R145" s="64"/>
      <c r="S145" s="66"/>
    </row>
    <row r="146" spans="3:19" ht="15.75" customHeight="1">
      <c r="C146" s="85"/>
      <c r="D146" s="85"/>
      <c r="E146" s="85"/>
      <c r="F146" s="85"/>
      <c r="G146" s="85"/>
      <c r="H146" s="85"/>
      <c r="I146" s="85"/>
      <c r="J146" s="86"/>
      <c r="K146" s="86"/>
      <c r="L146" s="86"/>
      <c r="M146" s="86"/>
      <c r="N146" s="86"/>
      <c r="R146" s="64"/>
      <c r="S146" s="66"/>
    </row>
    <row r="147" spans="3:19" ht="15.75" customHeight="1">
      <c r="C147" s="85"/>
      <c r="D147" s="85"/>
      <c r="E147" s="85"/>
      <c r="F147" s="85"/>
      <c r="G147" s="85"/>
      <c r="H147" s="85"/>
      <c r="I147" s="85"/>
      <c r="J147" s="86"/>
      <c r="K147" s="86"/>
      <c r="L147" s="86"/>
      <c r="M147" s="86"/>
      <c r="N147" s="86"/>
      <c r="R147" s="64"/>
      <c r="S147" s="66"/>
    </row>
    <row r="148" spans="3:19" ht="15.75" customHeight="1">
      <c r="C148" s="85"/>
      <c r="D148" s="85"/>
      <c r="E148" s="85"/>
      <c r="F148" s="85"/>
      <c r="G148" s="85"/>
      <c r="H148" s="85"/>
      <c r="I148" s="85"/>
      <c r="J148" s="86"/>
      <c r="K148" s="86"/>
      <c r="L148" s="86"/>
      <c r="M148" s="86"/>
      <c r="N148" s="86"/>
      <c r="R148" s="64"/>
      <c r="S148" s="66"/>
    </row>
    <row r="149" spans="3:19" ht="15.75" customHeight="1">
      <c r="C149" s="85"/>
      <c r="D149" s="85"/>
      <c r="E149" s="85"/>
      <c r="F149" s="85"/>
      <c r="G149" s="85"/>
      <c r="H149" s="85"/>
      <c r="I149" s="85"/>
      <c r="J149" s="86"/>
      <c r="K149" s="86"/>
      <c r="L149" s="86"/>
      <c r="M149" s="86"/>
      <c r="N149" s="86"/>
      <c r="R149" s="64"/>
      <c r="S149" s="66"/>
    </row>
    <row r="150" spans="3:19" ht="15.75" customHeight="1">
      <c r="C150" s="85"/>
      <c r="D150" s="85"/>
      <c r="E150" s="85"/>
      <c r="F150" s="85"/>
      <c r="G150" s="85"/>
      <c r="H150" s="85"/>
      <c r="I150" s="85"/>
      <c r="J150" s="86"/>
      <c r="K150" s="86"/>
      <c r="L150" s="86"/>
      <c r="M150" s="86"/>
      <c r="N150" s="86"/>
      <c r="R150" s="64"/>
      <c r="S150" s="66"/>
    </row>
    <row r="151" spans="3:19" ht="15.75" customHeight="1">
      <c r="C151" s="85"/>
      <c r="D151" s="85"/>
      <c r="E151" s="85"/>
      <c r="F151" s="85"/>
      <c r="G151" s="85"/>
      <c r="H151" s="85"/>
      <c r="I151" s="85"/>
      <c r="J151" s="86"/>
      <c r="K151" s="86"/>
      <c r="L151" s="86"/>
      <c r="M151" s="86"/>
      <c r="N151" s="86"/>
      <c r="R151" s="64"/>
      <c r="S151" s="66"/>
    </row>
    <row r="152" spans="3:19" ht="15.75" customHeight="1">
      <c r="C152" s="85"/>
      <c r="D152" s="85"/>
      <c r="E152" s="85"/>
      <c r="F152" s="85"/>
      <c r="G152" s="85"/>
      <c r="H152" s="85"/>
      <c r="I152" s="85"/>
      <c r="J152" s="86"/>
      <c r="K152" s="86"/>
      <c r="L152" s="86"/>
      <c r="M152" s="86"/>
      <c r="N152" s="86"/>
      <c r="R152" s="64"/>
      <c r="S152" s="66"/>
    </row>
    <row r="153" spans="3:19" ht="99" customHeight="1">
      <c r="C153" s="85"/>
      <c r="D153" s="85"/>
      <c r="E153" s="85"/>
      <c r="F153" s="85"/>
      <c r="G153" s="85"/>
      <c r="H153" s="85"/>
      <c r="I153" s="85"/>
      <c r="J153" s="86"/>
      <c r="K153" s="86"/>
      <c r="L153" s="86"/>
      <c r="M153" s="86"/>
      <c r="N153" s="86"/>
      <c r="R153" s="64"/>
      <c r="S153" s="66"/>
    </row>
    <row r="154" spans="3:19" ht="44.25" customHeight="1">
      <c r="C154" s="116" t="s">
        <v>368</v>
      </c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R154" s="64"/>
      <c r="S154" s="66"/>
    </row>
    <row r="155" spans="3:19" ht="20.25" customHeight="1">
      <c r="C155" s="85"/>
      <c r="D155" s="85"/>
      <c r="E155" s="85"/>
      <c r="F155" s="85"/>
      <c r="G155" s="85"/>
      <c r="H155" s="85"/>
      <c r="I155" s="85"/>
      <c r="J155" s="86"/>
      <c r="K155" s="86"/>
      <c r="L155" s="86"/>
      <c r="M155" s="86"/>
      <c r="N155" s="86"/>
      <c r="R155" s="64"/>
      <c r="S155" s="66"/>
    </row>
    <row r="156" spans="3:19" ht="57.75" customHeight="1">
      <c r="C156" s="115" t="s">
        <v>369</v>
      </c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R156" s="64"/>
      <c r="S156" s="66"/>
    </row>
    <row r="157" spans="3:19" ht="15.75" customHeight="1">
      <c r="C157" s="85"/>
      <c r="D157" s="85"/>
      <c r="E157" s="85"/>
      <c r="F157" s="85"/>
      <c r="G157" s="85"/>
      <c r="H157" s="85"/>
      <c r="I157" s="85"/>
      <c r="J157" s="86"/>
      <c r="K157" s="86"/>
      <c r="L157" s="86"/>
      <c r="M157" s="86"/>
      <c r="N157" s="86"/>
      <c r="R157" s="64"/>
      <c r="S157" s="66"/>
    </row>
    <row r="158" spans="3:19" ht="23.25">
      <c r="C158" s="106" t="s">
        <v>370</v>
      </c>
      <c r="D158" s="67" t="s">
        <v>318</v>
      </c>
      <c r="E158" s="67" t="s">
        <v>319</v>
      </c>
      <c r="F158" s="67" t="s">
        <v>277</v>
      </c>
      <c r="G158" s="86"/>
      <c r="H158" s="86"/>
      <c r="I158" s="86"/>
      <c r="J158" s="86"/>
      <c r="K158" s="86"/>
      <c r="L158" s="86"/>
      <c r="M158" s="86"/>
      <c r="N158" s="86"/>
      <c r="R158" s="64"/>
      <c r="S158" s="66"/>
    </row>
    <row r="159" spans="3:19" ht="21">
      <c r="C159" s="76" t="s">
        <v>332</v>
      </c>
      <c r="D159" s="69">
        <v>148</v>
      </c>
      <c r="E159" s="69">
        <v>23</v>
      </c>
      <c r="F159" s="69">
        <v>171</v>
      </c>
      <c r="G159" s="86"/>
      <c r="H159" s="86"/>
      <c r="I159" s="86"/>
      <c r="J159" s="86"/>
      <c r="K159" s="86"/>
      <c r="L159" s="86"/>
      <c r="M159" s="86"/>
      <c r="N159" s="86"/>
      <c r="R159" s="64"/>
      <c r="S159" s="66"/>
    </row>
    <row r="160" spans="3:19" ht="21">
      <c r="C160" s="76" t="s">
        <v>371</v>
      </c>
      <c r="D160" s="69">
        <v>94</v>
      </c>
      <c r="E160" s="69">
        <v>21</v>
      </c>
      <c r="F160" s="69">
        <v>115</v>
      </c>
      <c r="G160" s="86"/>
      <c r="H160" s="86"/>
      <c r="I160" s="86"/>
      <c r="J160" s="86"/>
      <c r="K160" s="86"/>
      <c r="L160" s="86"/>
      <c r="M160" s="86"/>
      <c r="N160" s="86"/>
      <c r="R160" s="64"/>
      <c r="S160" s="66"/>
    </row>
    <row r="161" spans="3:19" ht="21">
      <c r="C161" s="76" t="s">
        <v>334</v>
      </c>
      <c r="D161" s="69">
        <v>27</v>
      </c>
      <c r="E161" s="69">
        <v>1</v>
      </c>
      <c r="F161" s="69">
        <v>28</v>
      </c>
      <c r="G161" s="86"/>
      <c r="H161" s="86"/>
      <c r="I161" s="86"/>
      <c r="J161" s="86"/>
      <c r="K161" s="86"/>
      <c r="L161" s="86"/>
      <c r="M161" s="86"/>
      <c r="N161" s="86"/>
      <c r="R161" s="64"/>
      <c r="S161" s="66"/>
    </row>
    <row r="162" spans="3:19" ht="21">
      <c r="C162" s="76" t="s">
        <v>372</v>
      </c>
      <c r="D162" s="69">
        <v>5</v>
      </c>
      <c r="E162" s="69">
        <v>0</v>
      </c>
      <c r="F162" s="69">
        <v>5</v>
      </c>
      <c r="G162" s="86"/>
      <c r="H162" s="86"/>
      <c r="I162" s="86"/>
      <c r="J162" s="86"/>
      <c r="K162" s="86"/>
      <c r="L162" s="86"/>
      <c r="M162" s="86"/>
      <c r="N162" s="86"/>
      <c r="R162" s="64"/>
      <c r="S162" s="66"/>
    </row>
    <row r="163" spans="3:19" ht="21">
      <c r="C163" s="76" t="s">
        <v>126</v>
      </c>
      <c r="D163" s="69">
        <v>10</v>
      </c>
      <c r="E163" s="69">
        <v>0</v>
      </c>
      <c r="F163" s="69">
        <v>10</v>
      </c>
      <c r="G163" s="86"/>
      <c r="H163" s="86"/>
      <c r="I163" s="86"/>
      <c r="J163" s="86"/>
      <c r="K163" s="86"/>
      <c r="L163" s="86"/>
      <c r="M163" s="86"/>
      <c r="N163" s="86"/>
      <c r="R163" s="64"/>
      <c r="S163" s="66"/>
    </row>
    <row r="164" spans="3:19" ht="21">
      <c r="C164" s="76" t="s">
        <v>580</v>
      </c>
      <c r="D164" s="69">
        <v>407</v>
      </c>
      <c r="E164" s="69">
        <v>66</v>
      </c>
      <c r="F164" s="69">
        <v>473</v>
      </c>
      <c r="G164" s="86"/>
      <c r="H164" s="86"/>
      <c r="I164" s="86"/>
      <c r="J164" s="86"/>
      <c r="K164" s="86"/>
      <c r="L164" s="86"/>
      <c r="M164" s="86"/>
      <c r="N164" s="86"/>
      <c r="R164" s="64"/>
      <c r="S164" s="66"/>
    </row>
    <row r="165" spans="3:19" ht="15.75" customHeight="1">
      <c r="C165" s="85"/>
      <c r="D165" s="85"/>
      <c r="E165" s="85"/>
      <c r="F165" s="85"/>
      <c r="G165" s="85"/>
      <c r="H165" s="85"/>
      <c r="I165" s="85"/>
      <c r="J165" s="86"/>
      <c r="K165" s="86"/>
      <c r="L165" s="86"/>
      <c r="M165" s="86"/>
      <c r="N165" s="86"/>
      <c r="R165" s="64"/>
      <c r="S165" s="66"/>
    </row>
    <row r="166" spans="3:19" ht="23.25">
      <c r="C166" s="106" t="s">
        <v>373</v>
      </c>
      <c r="D166" s="67" t="s">
        <v>318</v>
      </c>
      <c r="E166" s="67" t="s">
        <v>319</v>
      </c>
      <c r="F166" s="67" t="s">
        <v>277</v>
      </c>
      <c r="G166" s="85"/>
      <c r="H166" s="85"/>
      <c r="I166" s="85"/>
      <c r="J166" s="86"/>
      <c r="K166" s="86"/>
      <c r="L166" s="86"/>
      <c r="M166" s="86"/>
      <c r="N166" s="86"/>
      <c r="R166" s="64"/>
      <c r="S166" s="66"/>
    </row>
    <row r="167" spans="3:19" ht="21">
      <c r="C167" s="76" t="s">
        <v>332</v>
      </c>
      <c r="D167" s="72">
        <v>0.2141823444283647</v>
      </c>
      <c r="E167" s="72">
        <v>0.2072072072072072</v>
      </c>
      <c r="F167" s="72">
        <v>0.21321695760598502</v>
      </c>
      <c r="G167" s="85"/>
      <c r="H167" s="85"/>
      <c r="I167" s="85"/>
      <c r="J167" s="86"/>
      <c r="K167" s="86"/>
      <c r="L167" s="86"/>
      <c r="M167" s="86"/>
      <c r="N167" s="86"/>
      <c r="R167" s="64"/>
      <c r="S167" s="66"/>
    </row>
    <row r="168" spans="3:19" ht="21">
      <c r="C168" s="76" t="s">
        <v>371</v>
      </c>
      <c r="D168" s="72">
        <v>0.13603473227206947</v>
      </c>
      <c r="E168" s="72">
        <v>0.1891891891891892</v>
      </c>
      <c r="F168" s="72">
        <v>0.14339152119700749</v>
      </c>
      <c r="G168" s="85"/>
      <c r="H168" s="85"/>
      <c r="I168" s="85"/>
      <c r="J168" s="86"/>
      <c r="K168" s="86"/>
      <c r="L168" s="86"/>
      <c r="M168" s="86"/>
      <c r="N168" s="86"/>
      <c r="R168" s="64"/>
      <c r="S168" s="66"/>
    </row>
    <row r="169" spans="3:19" ht="21">
      <c r="C169" s="76" t="s">
        <v>334</v>
      </c>
      <c r="D169" s="72">
        <v>3.9073806078147609E-2</v>
      </c>
      <c r="E169" s="72">
        <v>9.0090090090090089E-3</v>
      </c>
      <c r="F169" s="72">
        <v>3.4912718204488775E-2</v>
      </c>
      <c r="G169" s="85"/>
      <c r="H169" s="85"/>
      <c r="I169" s="85"/>
      <c r="J169" s="86"/>
      <c r="K169" s="86"/>
      <c r="L169" s="86"/>
      <c r="M169" s="86"/>
      <c r="N169" s="86"/>
      <c r="R169" s="64"/>
      <c r="S169" s="66"/>
    </row>
    <row r="170" spans="3:19" ht="21">
      <c r="C170" s="76" t="s">
        <v>372</v>
      </c>
      <c r="D170" s="72">
        <v>7.2358900144717797E-3</v>
      </c>
      <c r="E170" s="72">
        <v>0</v>
      </c>
      <c r="F170" s="72">
        <v>6.2344139650872821E-3</v>
      </c>
      <c r="G170" s="85"/>
      <c r="H170" s="85"/>
      <c r="I170" s="85"/>
      <c r="J170" s="86"/>
      <c r="K170" s="86"/>
      <c r="L170" s="86"/>
      <c r="M170" s="86"/>
      <c r="N170" s="86"/>
      <c r="R170" s="64"/>
      <c r="S170" s="66"/>
    </row>
    <row r="171" spans="3:19" ht="21">
      <c r="C171" s="76" t="s">
        <v>126</v>
      </c>
      <c r="D171" s="72">
        <v>1.4471780028943559E-2</v>
      </c>
      <c r="E171" s="72">
        <v>0</v>
      </c>
      <c r="F171" s="72">
        <v>1.2468827930174564E-2</v>
      </c>
      <c r="G171" s="85"/>
      <c r="H171" s="85"/>
      <c r="I171" s="85"/>
      <c r="J171" s="86"/>
      <c r="K171" s="86"/>
      <c r="L171" s="86"/>
      <c r="M171" s="86"/>
      <c r="N171" s="86"/>
      <c r="R171" s="64"/>
      <c r="S171" s="66"/>
    </row>
    <row r="172" spans="3:19" ht="21">
      <c r="C172" s="76" t="s">
        <v>580</v>
      </c>
      <c r="D172" s="72">
        <v>0.58900144717800285</v>
      </c>
      <c r="E172" s="72">
        <v>0.59459459459459463</v>
      </c>
      <c r="F172" s="72">
        <v>0.58977556109725682</v>
      </c>
      <c r="G172" s="85"/>
      <c r="H172" s="85"/>
      <c r="I172" s="85"/>
      <c r="J172" s="86"/>
      <c r="K172" s="86"/>
      <c r="L172" s="86"/>
      <c r="M172" s="86"/>
      <c r="N172" s="86"/>
      <c r="R172" s="64"/>
      <c r="S172" s="66"/>
    </row>
    <row r="173" spans="3:19" ht="15.75" customHeight="1">
      <c r="C173" s="85"/>
      <c r="D173" s="85"/>
      <c r="E173" s="85"/>
      <c r="F173" s="85"/>
      <c r="G173" s="85"/>
      <c r="H173" s="85"/>
      <c r="I173" s="85"/>
      <c r="J173" s="86"/>
      <c r="K173" s="86"/>
      <c r="L173" s="86"/>
      <c r="M173" s="86"/>
      <c r="N173" s="86"/>
      <c r="R173" s="64"/>
      <c r="S173" s="66"/>
    </row>
    <row r="174" spans="3:19" ht="23.25">
      <c r="C174" s="106" t="s">
        <v>374</v>
      </c>
      <c r="D174" s="67" t="s">
        <v>318</v>
      </c>
      <c r="E174" s="67" t="s">
        <v>319</v>
      </c>
      <c r="F174" s="67" t="s">
        <v>277</v>
      </c>
      <c r="G174" s="85"/>
      <c r="H174" s="85"/>
      <c r="I174" s="85"/>
      <c r="J174" s="86"/>
      <c r="K174" s="86"/>
      <c r="L174" s="86"/>
      <c r="M174" s="86"/>
      <c r="N174" s="86"/>
      <c r="R174" s="64"/>
      <c r="S174" s="66"/>
    </row>
    <row r="175" spans="3:19" ht="21">
      <c r="C175" s="76" t="s">
        <v>332</v>
      </c>
      <c r="D175" s="69">
        <v>67</v>
      </c>
      <c r="E175" s="69">
        <v>6</v>
      </c>
      <c r="F175" s="69">
        <v>73</v>
      </c>
      <c r="G175" s="85"/>
      <c r="H175" s="85"/>
      <c r="I175" s="85"/>
      <c r="J175" s="86"/>
      <c r="K175" s="86"/>
      <c r="L175" s="86"/>
      <c r="M175" s="86"/>
      <c r="N175" s="86"/>
      <c r="R175" s="64"/>
      <c r="S175" s="66"/>
    </row>
    <row r="176" spans="3:19" ht="21">
      <c r="C176" s="76" t="s">
        <v>371</v>
      </c>
      <c r="D176" s="69">
        <v>125</v>
      </c>
      <c r="E176" s="69">
        <v>12</v>
      </c>
      <c r="F176" s="69">
        <v>137</v>
      </c>
      <c r="G176" s="85"/>
      <c r="H176" s="85"/>
      <c r="I176" s="85"/>
      <c r="J176" s="86"/>
      <c r="K176" s="86"/>
      <c r="L176" s="86"/>
      <c r="M176" s="86"/>
      <c r="N176" s="86"/>
      <c r="R176" s="64"/>
      <c r="S176" s="66"/>
    </row>
    <row r="177" spans="3:19" ht="21">
      <c r="C177" s="76" t="s">
        <v>334</v>
      </c>
      <c r="D177" s="69">
        <v>108</v>
      </c>
      <c r="E177" s="69">
        <v>13</v>
      </c>
      <c r="F177" s="69">
        <v>121</v>
      </c>
      <c r="G177" s="85"/>
      <c r="H177" s="85"/>
      <c r="I177" s="85"/>
      <c r="J177" s="86"/>
      <c r="K177" s="86"/>
      <c r="L177" s="86"/>
      <c r="M177" s="86"/>
      <c r="N177" s="86"/>
      <c r="R177" s="64"/>
      <c r="S177" s="66"/>
    </row>
    <row r="178" spans="3:19" ht="21">
      <c r="C178" s="76" t="s">
        <v>372</v>
      </c>
      <c r="D178" s="69">
        <v>68</v>
      </c>
      <c r="E178" s="69">
        <v>13</v>
      </c>
      <c r="F178" s="69">
        <v>81</v>
      </c>
      <c r="G178" s="85"/>
      <c r="H178" s="85"/>
      <c r="I178" s="85"/>
      <c r="J178" s="86"/>
      <c r="K178" s="86"/>
      <c r="L178" s="86"/>
      <c r="M178" s="86"/>
      <c r="N178" s="86"/>
      <c r="R178" s="64"/>
      <c r="S178" s="66"/>
    </row>
    <row r="179" spans="3:19" ht="21">
      <c r="C179" s="76" t="s">
        <v>126</v>
      </c>
      <c r="D179" s="69">
        <v>10</v>
      </c>
      <c r="E179" s="69">
        <v>1</v>
      </c>
      <c r="F179" s="69">
        <v>11</v>
      </c>
      <c r="G179" s="85"/>
      <c r="H179" s="85"/>
      <c r="I179" s="85"/>
      <c r="J179" s="86"/>
      <c r="K179" s="86"/>
      <c r="L179" s="86"/>
      <c r="M179" s="86"/>
      <c r="N179" s="86"/>
      <c r="R179" s="64"/>
      <c r="S179" s="66"/>
    </row>
    <row r="180" spans="3:19" ht="21">
      <c r="C180" s="76" t="s">
        <v>580</v>
      </c>
      <c r="D180" s="69">
        <v>313</v>
      </c>
      <c r="E180" s="69">
        <v>66</v>
      </c>
      <c r="F180" s="69">
        <v>379</v>
      </c>
      <c r="G180" s="85"/>
      <c r="H180" s="85"/>
      <c r="I180" s="85"/>
      <c r="J180" s="86"/>
      <c r="K180" s="86"/>
      <c r="L180" s="86"/>
      <c r="M180" s="86"/>
      <c r="N180" s="86"/>
      <c r="R180" s="64"/>
      <c r="S180" s="66"/>
    </row>
    <row r="181" spans="3:19" ht="18.75">
      <c r="C181" s="85"/>
      <c r="D181" s="85"/>
      <c r="E181" s="85"/>
      <c r="F181" s="85"/>
      <c r="G181" s="85"/>
      <c r="H181" s="85"/>
      <c r="I181" s="85"/>
      <c r="J181" s="86"/>
      <c r="K181" s="86"/>
      <c r="L181" s="86"/>
      <c r="M181" s="86"/>
      <c r="N181" s="86"/>
      <c r="R181" s="64"/>
      <c r="S181" s="66"/>
    </row>
    <row r="182" spans="3:19" ht="18.75">
      <c r="C182" s="85"/>
      <c r="D182" s="85"/>
      <c r="E182" s="85"/>
      <c r="F182" s="85"/>
      <c r="G182" s="85"/>
      <c r="H182" s="85"/>
      <c r="I182" s="85"/>
      <c r="J182" s="86"/>
      <c r="K182" s="86"/>
      <c r="L182" s="86"/>
      <c r="M182" s="86"/>
      <c r="N182" s="86"/>
      <c r="R182" s="64"/>
      <c r="S182" s="66"/>
    </row>
    <row r="183" spans="3:19" ht="23.25">
      <c r="C183" s="106" t="s">
        <v>375</v>
      </c>
      <c r="D183" s="67" t="s">
        <v>318</v>
      </c>
      <c r="E183" s="67" t="s">
        <v>319</v>
      </c>
      <c r="F183" s="67" t="s">
        <v>277</v>
      </c>
      <c r="G183" s="85"/>
      <c r="H183" s="85"/>
      <c r="I183" s="85"/>
      <c r="J183" s="86"/>
      <c r="K183" s="86"/>
      <c r="L183" s="86"/>
      <c r="M183" s="86"/>
      <c r="N183" s="86"/>
      <c r="R183" s="64"/>
      <c r="S183" s="66"/>
    </row>
    <row r="184" spans="3:19" ht="21">
      <c r="C184" s="76" t="s">
        <v>332</v>
      </c>
      <c r="D184" s="72">
        <v>9.6960926193921854E-2</v>
      </c>
      <c r="E184" s="72">
        <v>5.4054054054054057E-2</v>
      </c>
      <c r="F184" s="72">
        <v>9.1022443890274321E-2</v>
      </c>
      <c r="G184" s="85"/>
      <c r="H184" s="85"/>
      <c r="I184" s="85"/>
      <c r="J184" s="86"/>
      <c r="K184" s="86"/>
      <c r="L184" s="86"/>
      <c r="M184" s="86"/>
      <c r="N184" s="86"/>
      <c r="R184" s="64"/>
      <c r="S184" s="66"/>
    </row>
    <row r="185" spans="3:19" ht="21">
      <c r="C185" s="76" t="s">
        <v>371</v>
      </c>
      <c r="D185" s="72">
        <v>0.18089725036179449</v>
      </c>
      <c r="E185" s="72">
        <v>0.10810810810810811</v>
      </c>
      <c r="F185" s="72">
        <v>0.17082294264339151</v>
      </c>
      <c r="G185" s="85"/>
      <c r="H185" s="85"/>
      <c r="I185" s="85"/>
      <c r="J185" s="86"/>
      <c r="K185" s="86"/>
      <c r="L185" s="86"/>
      <c r="M185" s="86"/>
      <c r="N185" s="86"/>
      <c r="R185" s="64"/>
      <c r="S185" s="66"/>
    </row>
    <row r="186" spans="3:19" ht="21">
      <c r="C186" s="76" t="s">
        <v>334</v>
      </c>
      <c r="D186" s="72">
        <v>0.15629522431259044</v>
      </c>
      <c r="E186" s="72">
        <v>0.11711711711711711</v>
      </c>
      <c r="F186" s="72">
        <v>0.15087281795511223</v>
      </c>
      <c r="G186" s="85"/>
      <c r="H186" s="85"/>
      <c r="I186" s="85"/>
      <c r="J186" s="86"/>
      <c r="K186" s="86"/>
      <c r="L186" s="86"/>
      <c r="M186" s="86"/>
      <c r="N186" s="86"/>
      <c r="R186" s="64"/>
      <c r="S186" s="66"/>
    </row>
    <row r="187" spans="3:19" ht="21">
      <c r="C187" s="76" t="s">
        <v>372</v>
      </c>
      <c r="D187" s="72">
        <v>9.8408104196816212E-2</v>
      </c>
      <c r="E187" s="72">
        <v>0.11711711711711711</v>
      </c>
      <c r="F187" s="72">
        <v>0.10099750623441396</v>
      </c>
      <c r="G187" s="85"/>
      <c r="H187" s="85"/>
      <c r="I187" s="85"/>
      <c r="J187" s="86"/>
      <c r="K187" s="86"/>
      <c r="L187" s="86"/>
      <c r="M187" s="86"/>
      <c r="N187" s="86"/>
      <c r="R187" s="64"/>
      <c r="S187" s="66"/>
    </row>
    <row r="188" spans="3:19" ht="21">
      <c r="C188" s="76" t="s">
        <v>126</v>
      </c>
      <c r="D188" s="72">
        <v>1.4471780028943559E-2</v>
      </c>
      <c r="E188" s="72">
        <v>9.0090090090090089E-3</v>
      </c>
      <c r="F188" s="72">
        <v>1.3715710723192019E-2</v>
      </c>
      <c r="G188" s="85"/>
      <c r="H188" s="85"/>
      <c r="I188" s="85"/>
      <c r="J188" s="86"/>
      <c r="K188" s="86"/>
      <c r="L188" s="86"/>
      <c r="M188" s="86"/>
      <c r="N188" s="86"/>
      <c r="R188" s="64"/>
      <c r="S188" s="66"/>
    </row>
    <row r="189" spans="3:19" ht="21">
      <c r="C189" s="76" t="s">
        <v>580</v>
      </c>
      <c r="D189" s="72">
        <v>0.45296671490593343</v>
      </c>
      <c r="E189" s="72">
        <v>0.59459459459459463</v>
      </c>
      <c r="F189" s="72">
        <v>0.47256857855361595</v>
      </c>
      <c r="G189" s="85"/>
      <c r="H189" s="85"/>
      <c r="I189" s="85"/>
      <c r="J189" s="86"/>
      <c r="K189" s="86"/>
      <c r="L189" s="86"/>
      <c r="M189" s="86"/>
      <c r="N189" s="86"/>
      <c r="R189" s="64"/>
      <c r="S189" s="66"/>
    </row>
    <row r="190" spans="3:19" ht="21">
      <c r="C190" s="87"/>
      <c r="D190" s="86"/>
      <c r="E190" s="86"/>
      <c r="F190" s="86"/>
      <c r="G190" s="85"/>
      <c r="H190" s="85"/>
      <c r="I190" s="85"/>
      <c r="J190" s="86"/>
      <c r="K190" s="86"/>
      <c r="L190" s="86"/>
      <c r="M190" s="86"/>
      <c r="N190" s="86"/>
      <c r="R190" s="64"/>
      <c r="S190" s="66"/>
    </row>
    <row r="191" spans="3:19" ht="27.75" customHeight="1">
      <c r="C191" s="85"/>
      <c r="D191" s="85"/>
      <c r="E191" s="85"/>
      <c r="F191" s="85"/>
      <c r="G191" s="85"/>
      <c r="H191" s="85"/>
      <c r="I191" s="85"/>
      <c r="J191" s="86"/>
      <c r="K191" s="86"/>
      <c r="L191" s="86"/>
      <c r="M191" s="86"/>
      <c r="N191" s="86"/>
      <c r="R191" s="64"/>
      <c r="S191" s="66"/>
    </row>
    <row r="192" spans="3:19" ht="23.25">
      <c r="C192" s="106" t="s">
        <v>376</v>
      </c>
      <c r="D192" s="67" t="s">
        <v>318</v>
      </c>
      <c r="E192" s="67" t="s">
        <v>319</v>
      </c>
      <c r="F192" s="67" t="s">
        <v>277</v>
      </c>
      <c r="G192" s="85"/>
      <c r="H192" s="85"/>
      <c r="I192" s="85"/>
      <c r="J192" s="86"/>
      <c r="K192" s="86"/>
      <c r="L192" s="86"/>
      <c r="M192" s="86"/>
      <c r="N192" s="86"/>
      <c r="R192" s="64"/>
      <c r="S192" s="66"/>
    </row>
    <row r="193" spans="3:19" ht="21">
      <c r="C193" s="76" t="s">
        <v>332</v>
      </c>
      <c r="D193" s="69">
        <v>96</v>
      </c>
      <c r="E193" s="69">
        <v>21</v>
      </c>
      <c r="F193" s="69">
        <v>117</v>
      </c>
      <c r="G193" s="85"/>
      <c r="H193" s="85"/>
      <c r="I193" s="85"/>
      <c r="J193" s="86"/>
      <c r="K193" s="86"/>
      <c r="L193" s="86"/>
      <c r="M193" s="86"/>
      <c r="N193" s="86"/>
      <c r="R193" s="64"/>
      <c r="S193" s="66"/>
    </row>
    <row r="194" spans="3:19" ht="21">
      <c r="C194" s="76" t="s">
        <v>371</v>
      </c>
      <c r="D194" s="69">
        <v>86</v>
      </c>
      <c r="E194" s="69">
        <v>24</v>
      </c>
      <c r="F194" s="69">
        <v>110</v>
      </c>
      <c r="G194" s="85"/>
      <c r="H194" s="85"/>
      <c r="I194" s="85"/>
      <c r="J194" s="86"/>
      <c r="K194" s="86"/>
      <c r="L194" s="86"/>
      <c r="M194" s="86"/>
      <c r="N194" s="86"/>
      <c r="R194" s="64"/>
      <c r="S194" s="66"/>
    </row>
    <row r="195" spans="3:19" ht="21">
      <c r="C195" s="76" t="s">
        <v>334</v>
      </c>
      <c r="D195" s="69">
        <v>5</v>
      </c>
      <c r="E195" s="69">
        <v>0</v>
      </c>
      <c r="F195" s="69">
        <v>5</v>
      </c>
      <c r="G195" s="85"/>
      <c r="H195" s="85"/>
      <c r="I195" s="85"/>
      <c r="J195" s="86"/>
      <c r="K195" s="86"/>
      <c r="L195" s="86"/>
      <c r="M195" s="86"/>
      <c r="N195" s="86"/>
      <c r="R195" s="64"/>
      <c r="S195" s="66"/>
    </row>
    <row r="196" spans="3:19" ht="21">
      <c r="C196" s="76" t="s">
        <v>372</v>
      </c>
      <c r="D196" s="69">
        <v>2</v>
      </c>
      <c r="E196" s="69">
        <v>0</v>
      </c>
      <c r="F196" s="69">
        <v>2</v>
      </c>
      <c r="G196" s="85"/>
      <c r="H196" s="85"/>
      <c r="I196" s="85"/>
      <c r="J196" s="86"/>
      <c r="K196" s="86"/>
      <c r="L196" s="86"/>
      <c r="M196" s="86"/>
      <c r="N196" s="86"/>
      <c r="R196" s="64"/>
      <c r="S196" s="66"/>
    </row>
    <row r="197" spans="3:19" ht="21">
      <c r="C197" s="76" t="s">
        <v>126</v>
      </c>
      <c r="D197" s="69">
        <v>18</v>
      </c>
      <c r="E197" s="69">
        <v>0</v>
      </c>
      <c r="F197" s="69">
        <v>18</v>
      </c>
      <c r="G197" s="85"/>
      <c r="H197" s="85"/>
      <c r="I197" s="85"/>
      <c r="J197" s="86"/>
      <c r="K197" s="86"/>
      <c r="L197" s="86"/>
      <c r="M197" s="86"/>
      <c r="N197" s="86"/>
      <c r="R197" s="64"/>
      <c r="S197" s="66"/>
    </row>
    <row r="198" spans="3:19" ht="21">
      <c r="C198" s="76" t="s">
        <v>580</v>
      </c>
      <c r="D198" s="69">
        <v>484</v>
      </c>
      <c r="E198" s="69">
        <v>66</v>
      </c>
      <c r="F198" s="69">
        <v>550</v>
      </c>
      <c r="G198" s="85"/>
      <c r="H198" s="85"/>
      <c r="I198" s="85"/>
      <c r="J198" s="86"/>
      <c r="K198" s="86"/>
      <c r="L198" s="86"/>
      <c r="M198" s="86"/>
      <c r="N198" s="86"/>
      <c r="R198" s="64"/>
      <c r="S198" s="66"/>
    </row>
    <row r="199" spans="3:19" ht="18.75">
      <c r="C199" s="85"/>
      <c r="D199" s="85"/>
      <c r="E199" s="85"/>
      <c r="F199" s="85"/>
      <c r="G199" s="85"/>
      <c r="H199" s="85"/>
      <c r="I199" s="85"/>
      <c r="J199" s="86"/>
      <c r="K199" s="86"/>
      <c r="L199" s="86"/>
      <c r="M199" s="86"/>
      <c r="N199" s="86"/>
      <c r="R199" s="64"/>
      <c r="S199" s="66"/>
    </row>
    <row r="200" spans="3:19" ht="23.25">
      <c r="C200" s="106" t="s">
        <v>377</v>
      </c>
      <c r="D200" s="67" t="s">
        <v>318</v>
      </c>
      <c r="E200" s="67" t="s">
        <v>319</v>
      </c>
      <c r="F200" s="67" t="s">
        <v>277</v>
      </c>
      <c r="G200" s="85"/>
      <c r="H200" s="85"/>
      <c r="I200" s="85"/>
      <c r="J200" s="86"/>
      <c r="K200" s="86"/>
      <c r="L200" s="86"/>
      <c r="M200" s="86"/>
      <c r="N200" s="86"/>
      <c r="R200" s="64"/>
      <c r="S200" s="66"/>
    </row>
    <row r="201" spans="3:19" ht="21">
      <c r="C201" s="76" t="s">
        <v>332</v>
      </c>
      <c r="D201" s="72">
        <v>0.13892908827785819</v>
      </c>
      <c r="E201" s="72">
        <v>0.1891891891891892</v>
      </c>
      <c r="F201" s="72">
        <v>0.14588528678304238</v>
      </c>
      <c r="G201" s="85"/>
      <c r="H201" s="85"/>
      <c r="I201" s="85"/>
      <c r="J201" s="86"/>
      <c r="K201" s="86"/>
      <c r="L201" s="86"/>
      <c r="M201" s="86"/>
      <c r="N201" s="86"/>
      <c r="R201" s="64"/>
      <c r="S201" s="66"/>
    </row>
    <row r="202" spans="3:19" ht="21">
      <c r="C202" s="76" t="s">
        <v>371</v>
      </c>
      <c r="D202" s="72">
        <v>0.12445730824891461</v>
      </c>
      <c r="E202" s="72">
        <v>0.21621621621621623</v>
      </c>
      <c r="F202" s="72">
        <v>0.13715710723192021</v>
      </c>
      <c r="G202" s="85"/>
      <c r="H202" s="85"/>
      <c r="I202" s="85"/>
      <c r="J202" s="86"/>
      <c r="K202" s="86"/>
      <c r="L202" s="86"/>
      <c r="M202" s="86"/>
      <c r="N202" s="86"/>
      <c r="R202" s="64"/>
      <c r="S202" s="66"/>
    </row>
    <row r="203" spans="3:19" ht="21">
      <c r="C203" s="76" t="s">
        <v>334</v>
      </c>
      <c r="D203" s="72">
        <v>7.2358900144717797E-3</v>
      </c>
      <c r="E203" s="72">
        <v>0</v>
      </c>
      <c r="F203" s="72">
        <v>6.2344139650872821E-3</v>
      </c>
      <c r="G203" s="85"/>
      <c r="H203" s="85"/>
      <c r="I203" s="85"/>
      <c r="J203" s="86"/>
      <c r="K203" s="86"/>
      <c r="L203" s="86"/>
      <c r="M203" s="86"/>
      <c r="N203" s="86"/>
      <c r="R203" s="64"/>
      <c r="S203" s="66"/>
    </row>
    <row r="204" spans="3:19" ht="21">
      <c r="C204" s="76" t="s">
        <v>372</v>
      </c>
      <c r="D204" s="72">
        <v>2.8943560057887118E-3</v>
      </c>
      <c r="E204" s="72">
        <v>0</v>
      </c>
      <c r="F204" s="72">
        <v>2.4937655860349127E-3</v>
      </c>
      <c r="G204" s="85"/>
      <c r="H204" s="85"/>
      <c r="I204" s="85"/>
      <c r="J204" s="86"/>
      <c r="K204" s="86"/>
      <c r="L204" s="86"/>
      <c r="M204" s="86"/>
      <c r="N204" s="86"/>
      <c r="R204" s="64"/>
      <c r="S204" s="66"/>
    </row>
    <row r="205" spans="3:19" ht="21">
      <c r="C205" s="76" t="s">
        <v>126</v>
      </c>
      <c r="D205" s="72">
        <v>2.6049204052098408E-2</v>
      </c>
      <c r="E205" s="72">
        <v>0</v>
      </c>
      <c r="F205" s="72">
        <v>2.2443890274314215E-2</v>
      </c>
      <c r="G205" s="85"/>
      <c r="H205" s="85"/>
      <c r="I205" s="85"/>
      <c r="J205" s="86"/>
      <c r="K205" s="86"/>
      <c r="L205" s="86"/>
      <c r="M205" s="86"/>
      <c r="N205" s="86"/>
      <c r="R205" s="64"/>
      <c r="S205" s="66"/>
    </row>
    <row r="206" spans="3:19" ht="21">
      <c r="C206" s="76" t="s">
        <v>580</v>
      </c>
      <c r="D206" s="72">
        <v>0.70043415340086834</v>
      </c>
      <c r="E206" s="72">
        <v>0.59459459459459463</v>
      </c>
      <c r="F206" s="72">
        <v>0.68578553615960103</v>
      </c>
      <c r="G206" s="85"/>
      <c r="H206" s="85"/>
      <c r="I206" s="85"/>
      <c r="J206" s="86"/>
      <c r="K206" s="86"/>
      <c r="L206" s="86"/>
      <c r="M206" s="86"/>
      <c r="N206" s="86"/>
      <c r="R206" s="64"/>
      <c r="S206" s="66"/>
    </row>
    <row r="207" spans="3:19" ht="15.75" customHeight="1">
      <c r="C207" s="85"/>
      <c r="D207" s="85"/>
      <c r="E207" s="85"/>
      <c r="F207" s="85"/>
      <c r="G207" s="85"/>
      <c r="H207" s="85"/>
      <c r="I207" s="85"/>
      <c r="J207" s="86"/>
      <c r="K207" s="86"/>
      <c r="L207" s="86"/>
      <c r="M207" s="86"/>
      <c r="N207" s="86"/>
      <c r="R207" s="64"/>
      <c r="S207" s="66"/>
    </row>
    <row r="208" spans="3:19" ht="23.25">
      <c r="C208" s="106" t="s">
        <v>378</v>
      </c>
      <c r="D208" s="67" t="s">
        <v>318</v>
      </c>
      <c r="E208" s="67" t="s">
        <v>319</v>
      </c>
      <c r="F208" s="67" t="s">
        <v>277</v>
      </c>
      <c r="G208" s="85"/>
      <c r="H208" s="85"/>
      <c r="I208" s="85"/>
      <c r="J208" s="86"/>
      <c r="K208" s="86"/>
      <c r="L208" s="86"/>
      <c r="M208" s="86"/>
      <c r="N208" s="86"/>
      <c r="R208" s="64"/>
      <c r="S208" s="66"/>
    </row>
    <row r="209" spans="3:19" ht="21">
      <c r="C209" s="76" t="s">
        <v>332</v>
      </c>
      <c r="D209" s="69">
        <v>102</v>
      </c>
      <c r="E209" s="69">
        <v>12</v>
      </c>
      <c r="F209" s="69">
        <v>114</v>
      </c>
      <c r="G209" s="85"/>
      <c r="H209" s="85"/>
      <c r="I209" s="85"/>
      <c r="J209" s="86"/>
      <c r="K209" s="86"/>
      <c r="L209" s="86"/>
      <c r="M209" s="86"/>
      <c r="N209" s="86"/>
      <c r="R209" s="64"/>
      <c r="S209" s="66"/>
    </row>
    <row r="210" spans="3:19" ht="21">
      <c r="C210" s="76" t="s">
        <v>371</v>
      </c>
      <c r="D210" s="69">
        <v>160</v>
      </c>
      <c r="E210" s="69">
        <v>12</v>
      </c>
      <c r="F210" s="69">
        <v>172</v>
      </c>
      <c r="G210" s="85"/>
      <c r="H210" s="85"/>
      <c r="I210" s="85"/>
      <c r="J210" s="86"/>
      <c r="K210" s="86"/>
      <c r="L210" s="86"/>
      <c r="M210" s="86"/>
      <c r="N210" s="86"/>
      <c r="R210" s="64"/>
      <c r="S210" s="66"/>
    </row>
    <row r="211" spans="3:19" ht="21">
      <c r="C211" s="76" t="s">
        <v>334</v>
      </c>
      <c r="D211" s="69">
        <v>80</v>
      </c>
      <c r="E211" s="69">
        <v>12</v>
      </c>
      <c r="F211" s="69">
        <v>92</v>
      </c>
      <c r="G211" s="85"/>
      <c r="H211" s="85"/>
      <c r="I211" s="85"/>
      <c r="J211" s="86"/>
      <c r="K211" s="86"/>
      <c r="L211" s="86"/>
      <c r="M211" s="86"/>
      <c r="N211" s="86"/>
      <c r="R211" s="64"/>
      <c r="S211" s="66"/>
    </row>
    <row r="212" spans="3:19" ht="21">
      <c r="C212" s="76" t="s">
        <v>372</v>
      </c>
      <c r="D212" s="69">
        <v>31</v>
      </c>
      <c r="E212" s="69">
        <v>8</v>
      </c>
      <c r="F212" s="69">
        <v>39</v>
      </c>
      <c r="G212" s="85"/>
      <c r="H212" s="85"/>
      <c r="I212" s="85"/>
      <c r="J212" s="86"/>
      <c r="K212" s="86"/>
      <c r="L212" s="86"/>
      <c r="M212" s="86"/>
      <c r="N212" s="86"/>
      <c r="R212" s="64"/>
      <c r="S212" s="66"/>
    </row>
    <row r="213" spans="3:19" ht="21">
      <c r="C213" s="76" t="s">
        <v>126</v>
      </c>
      <c r="D213" s="69">
        <v>5</v>
      </c>
      <c r="E213" s="69">
        <v>1</v>
      </c>
      <c r="F213" s="69">
        <v>6</v>
      </c>
      <c r="G213" s="85"/>
      <c r="H213" s="85"/>
      <c r="I213" s="85"/>
      <c r="J213" s="86"/>
      <c r="K213" s="86"/>
      <c r="L213" s="86"/>
      <c r="M213" s="86"/>
      <c r="N213" s="86"/>
      <c r="R213" s="64"/>
      <c r="S213" s="66"/>
    </row>
    <row r="214" spans="3:19" ht="21">
      <c r="C214" s="76" t="s">
        <v>580</v>
      </c>
      <c r="D214" s="69">
        <v>313</v>
      </c>
      <c r="E214" s="69">
        <v>66</v>
      </c>
      <c r="F214" s="69">
        <v>379</v>
      </c>
      <c r="G214" s="85"/>
      <c r="H214" s="85"/>
      <c r="I214" s="85"/>
      <c r="J214" s="86"/>
      <c r="K214" s="86"/>
      <c r="L214" s="86"/>
      <c r="M214" s="86"/>
      <c r="N214" s="86"/>
      <c r="R214" s="64"/>
      <c r="S214" s="66"/>
    </row>
    <row r="215" spans="3:19" ht="18.75">
      <c r="C215" s="85"/>
      <c r="D215" s="85"/>
      <c r="E215" s="85"/>
      <c r="F215" s="85"/>
      <c r="G215" s="85"/>
      <c r="H215" s="85"/>
      <c r="I215" s="85"/>
      <c r="J215" s="86"/>
      <c r="K215" s="86"/>
      <c r="L215" s="86"/>
      <c r="M215" s="86"/>
      <c r="N215" s="86"/>
      <c r="R215" s="64"/>
      <c r="S215" s="66"/>
    </row>
    <row r="216" spans="3:19" ht="18.75">
      <c r="C216" s="85"/>
      <c r="D216" s="85"/>
      <c r="E216" s="85"/>
      <c r="F216" s="85"/>
      <c r="G216" s="85"/>
      <c r="H216" s="85"/>
      <c r="I216" s="85"/>
      <c r="J216" s="86"/>
      <c r="K216" s="86"/>
      <c r="L216" s="86"/>
      <c r="M216" s="86"/>
      <c r="N216" s="86"/>
      <c r="R216" s="64"/>
      <c r="S216" s="66"/>
    </row>
    <row r="217" spans="3:19" ht="34.5" customHeight="1">
      <c r="C217" s="106" t="s">
        <v>379</v>
      </c>
      <c r="D217" s="67" t="s">
        <v>318</v>
      </c>
      <c r="E217" s="67" t="s">
        <v>319</v>
      </c>
      <c r="F217" s="67" t="s">
        <v>277</v>
      </c>
      <c r="G217" s="85"/>
      <c r="H217" s="85"/>
      <c r="I217" s="85"/>
      <c r="J217" s="86"/>
      <c r="K217" s="86"/>
      <c r="L217" s="86"/>
      <c r="M217" s="86"/>
      <c r="N217" s="86"/>
      <c r="R217" s="64"/>
      <c r="S217" s="66"/>
    </row>
    <row r="218" spans="3:19" ht="22.5" customHeight="1">
      <c r="C218" s="76" t="s">
        <v>332</v>
      </c>
      <c r="D218" s="72">
        <v>0.14761215629522431</v>
      </c>
      <c r="E218" s="72">
        <v>0.10810810810810811</v>
      </c>
      <c r="F218" s="72">
        <v>0.14214463840399003</v>
      </c>
      <c r="G218" s="85"/>
      <c r="H218" s="85"/>
      <c r="I218" s="85"/>
      <c r="J218" s="86"/>
      <c r="K218" s="86"/>
      <c r="L218" s="86"/>
      <c r="M218" s="86"/>
      <c r="N218" s="86"/>
      <c r="R218" s="64"/>
      <c r="S218" s="66"/>
    </row>
    <row r="219" spans="3:19" ht="22.5" customHeight="1">
      <c r="C219" s="76" t="s">
        <v>371</v>
      </c>
      <c r="D219" s="72">
        <v>0.23154848046309695</v>
      </c>
      <c r="E219" s="72">
        <v>0.10810810810810811</v>
      </c>
      <c r="F219" s="72">
        <v>0.21446384039900249</v>
      </c>
      <c r="G219" s="85"/>
      <c r="H219" s="85"/>
      <c r="I219" s="85"/>
      <c r="J219" s="86"/>
      <c r="K219" s="86"/>
      <c r="L219" s="86"/>
      <c r="M219" s="86"/>
      <c r="N219" s="86"/>
      <c r="R219" s="64"/>
      <c r="S219" s="66"/>
    </row>
    <row r="220" spans="3:19" ht="22.5" customHeight="1">
      <c r="C220" s="76" t="s">
        <v>334</v>
      </c>
      <c r="D220" s="72">
        <v>0.11577424023154848</v>
      </c>
      <c r="E220" s="72">
        <v>0.10810810810810811</v>
      </c>
      <c r="F220" s="72">
        <v>0.11471321695760599</v>
      </c>
      <c r="G220" s="85"/>
      <c r="H220" s="85"/>
      <c r="I220" s="85"/>
      <c r="J220" s="86"/>
      <c r="K220" s="86"/>
      <c r="L220" s="86"/>
      <c r="M220" s="86"/>
      <c r="N220" s="86"/>
      <c r="R220" s="64"/>
      <c r="S220" s="66"/>
    </row>
    <row r="221" spans="3:19" ht="22.5" customHeight="1">
      <c r="C221" s="76" t="s">
        <v>372</v>
      </c>
      <c r="D221" s="72">
        <v>4.4862518089725037E-2</v>
      </c>
      <c r="E221" s="72">
        <v>7.2072072072072071E-2</v>
      </c>
      <c r="F221" s="72">
        <v>4.8628428927680795E-2</v>
      </c>
      <c r="G221" s="85"/>
      <c r="H221" s="85"/>
      <c r="I221" s="85"/>
      <c r="J221" s="86"/>
      <c r="K221" s="86"/>
      <c r="L221" s="86"/>
      <c r="M221" s="86"/>
      <c r="N221" s="86"/>
      <c r="R221" s="64"/>
      <c r="S221" s="66"/>
    </row>
    <row r="222" spans="3:19" ht="22.5" customHeight="1">
      <c r="C222" s="76" t="s">
        <v>126</v>
      </c>
      <c r="D222" s="72">
        <v>7.2358900144717797E-3</v>
      </c>
      <c r="E222" s="72">
        <v>9.0090090090090089E-3</v>
      </c>
      <c r="F222" s="72">
        <v>7.481296758104738E-3</v>
      </c>
      <c r="G222" s="85"/>
      <c r="H222" s="85"/>
      <c r="I222" s="85"/>
      <c r="J222" s="86"/>
      <c r="K222" s="86"/>
      <c r="L222" s="86"/>
      <c r="M222" s="86"/>
      <c r="N222" s="86"/>
      <c r="R222" s="64"/>
      <c r="S222" s="66"/>
    </row>
    <row r="223" spans="3:19" ht="30.75" customHeight="1">
      <c r="C223" s="76" t="s">
        <v>580</v>
      </c>
      <c r="D223" s="72">
        <v>0.45296671490593343</v>
      </c>
      <c r="E223" s="72">
        <v>0.59459459459459463</v>
      </c>
      <c r="F223" s="72">
        <v>0.47256857855361595</v>
      </c>
      <c r="G223" s="85"/>
      <c r="H223" s="85"/>
      <c r="I223" s="85"/>
      <c r="J223" s="86"/>
      <c r="K223" s="86"/>
      <c r="L223" s="86"/>
      <c r="M223" s="86"/>
      <c r="N223" s="86"/>
      <c r="R223" s="64"/>
      <c r="S223" s="66"/>
    </row>
    <row r="224" spans="3:19" ht="34.5" customHeight="1">
      <c r="C224" s="85"/>
      <c r="D224" s="85"/>
      <c r="E224" s="85"/>
      <c r="F224" s="85"/>
      <c r="G224" s="85"/>
      <c r="H224" s="85"/>
      <c r="I224" s="85"/>
      <c r="J224" s="86"/>
      <c r="K224" s="86"/>
      <c r="L224" s="86"/>
      <c r="M224" s="86"/>
      <c r="N224" s="86"/>
      <c r="R224" s="64"/>
      <c r="S224" s="66"/>
    </row>
    <row r="225" spans="3:19" ht="23.25">
      <c r="C225" s="106" t="s">
        <v>380</v>
      </c>
      <c r="D225" s="67" t="s">
        <v>318</v>
      </c>
      <c r="E225" s="67" t="s">
        <v>319</v>
      </c>
      <c r="F225" s="67" t="s">
        <v>277</v>
      </c>
      <c r="G225" s="85"/>
      <c r="H225" s="85"/>
      <c r="I225" s="85"/>
      <c r="J225" s="86"/>
      <c r="K225" s="86"/>
      <c r="L225" s="86"/>
      <c r="M225" s="86"/>
      <c r="N225" s="86"/>
      <c r="R225" s="64"/>
      <c r="S225" s="66"/>
    </row>
    <row r="226" spans="3:19" ht="21">
      <c r="C226" s="76" t="s">
        <v>332</v>
      </c>
      <c r="D226" s="69">
        <v>191</v>
      </c>
      <c r="E226" s="69">
        <v>21</v>
      </c>
      <c r="F226" s="69">
        <v>212</v>
      </c>
      <c r="G226" s="85"/>
      <c r="H226" s="85"/>
      <c r="I226" s="85"/>
      <c r="J226" s="86"/>
      <c r="K226" s="86"/>
      <c r="L226" s="86"/>
      <c r="M226" s="86"/>
      <c r="N226" s="86"/>
      <c r="R226" s="64"/>
      <c r="S226" s="66"/>
    </row>
    <row r="227" spans="3:19" ht="21">
      <c r="C227" s="76" t="s">
        <v>371</v>
      </c>
      <c r="D227" s="69">
        <v>158</v>
      </c>
      <c r="E227" s="69">
        <v>16</v>
      </c>
      <c r="F227" s="69">
        <v>174</v>
      </c>
      <c r="G227" s="85"/>
      <c r="H227" s="85"/>
      <c r="I227" s="85"/>
      <c r="J227" s="86"/>
      <c r="K227" s="86"/>
      <c r="L227" s="86"/>
      <c r="M227" s="86"/>
      <c r="N227" s="86"/>
      <c r="R227" s="64"/>
      <c r="S227" s="66"/>
    </row>
    <row r="228" spans="3:19" ht="21">
      <c r="C228" s="76" t="s">
        <v>334</v>
      </c>
      <c r="D228" s="69">
        <v>23</v>
      </c>
      <c r="E228" s="69">
        <v>7</v>
      </c>
      <c r="F228" s="69">
        <v>30</v>
      </c>
      <c r="G228" s="85"/>
      <c r="H228" s="85"/>
      <c r="I228" s="85"/>
      <c r="J228" s="86"/>
      <c r="K228" s="86"/>
      <c r="L228" s="86"/>
      <c r="M228" s="86"/>
      <c r="N228" s="86"/>
      <c r="R228" s="64"/>
      <c r="S228" s="66"/>
    </row>
    <row r="229" spans="3:19" ht="21">
      <c r="C229" s="76" t="s">
        <v>372</v>
      </c>
      <c r="D229" s="69">
        <v>3</v>
      </c>
      <c r="E229" s="69">
        <v>1</v>
      </c>
      <c r="F229" s="69">
        <v>4</v>
      </c>
      <c r="G229" s="85"/>
      <c r="H229" s="85"/>
      <c r="I229" s="85"/>
      <c r="J229" s="86"/>
      <c r="K229" s="86"/>
      <c r="L229" s="86"/>
      <c r="M229" s="86"/>
      <c r="N229" s="86"/>
      <c r="R229" s="64"/>
      <c r="S229" s="66"/>
    </row>
    <row r="230" spans="3:19" ht="21">
      <c r="C230" s="76" t="s">
        <v>126</v>
      </c>
      <c r="D230" s="69">
        <v>3</v>
      </c>
      <c r="E230" s="69">
        <v>0</v>
      </c>
      <c r="F230" s="69">
        <v>3</v>
      </c>
      <c r="G230" s="85"/>
      <c r="H230" s="85"/>
      <c r="I230" s="85"/>
      <c r="J230" s="86"/>
      <c r="K230" s="86"/>
      <c r="L230" s="86"/>
      <c r="M230" s="86"/>
      <c r="N230" s="86"/>
      <c r="R230" s="64"/>
      <c r="S230" s="66"/>
    </row>
    <row r="231" spans="3:19" ht="21">
      <c r="C231" s="76" t="s">
        <v>580</v>
      </c>
      <c r="D231" s="69">
        <v>313</v>
      </c>
      <c r="E231" s="69">
        <v>66</v>
      </c>
      <c r="F231" s="69">
        <v>379</v>
      </c>
      <c r="G231" s="85"/>
      <c r="H231" s="85"/>
      <c r="I231" s="85"/>
      <c r="J231" s="86"/>
      <c r="K231" s="86"/>
      <c r="L231" s="86"/>
      <c r="M231" s="86"/>
      <c r="N231" s="86"/>
      <c r="R231" s="64"/>
      <c r="S231" s="66"/>
    </row>
    <row r="232" spans="3:19" ht="18.75">
      <c r="C232" s="85"/>
      <c r="D232" s="85"/>
      <c r="E232" s="85"/>
      <c r="F232" s="85"/>
      <c r="G232" s="85"/>
      <c r="H232" s="85"/>
      <c r="I232" s="85"/>
      <c r="J232" s="86"/>
      <c r="K232" s="86"/>
      <c r="L232" s="86"/>
      <c r="M232" s="86"/>
      <c r="N232" s="86"/>
      <c r="R232" s="64"/>
      <c r="S232" s="66"/>
    </row>
    <row r="233" spans="3:19" ht="23.25">
      <c r="C233" s="106" t="s">
        <v>381</v>
      </c>
      <c r="D233" s="67" t="s">
        <v>318</v>
      </c>
      <c r="E233" s="67" t="s">
        <v>319</v>
      </c>
      <c r="F233" s="67" t="s">
        <v>277</v>
      </c>
      <c r="G233" s="85"/>
      <c r="H233" s="85"/>
      <c r="I233" s="85"/>
      <c r="J233" s="86"/>
      <c r="K233" s="86"/>
      <c r="L233" s="86"/>
      <c r="M233" s="86"/>
      <c r="N233" s="86"/>
      <c r="R233" s="64"/>
      <c r="S233" s="66"/>
    </row>
    <row r="234" spans="3:19" ht="21">
      <c r="C234" s="76" t="s">
        <v>332</v>
      </c>
      <c r="D234" s="72">
        <v>0.27641099855282197</v>
      </c>
      <c r="E234" s="72">
        <v>0.1891891891891892</v>
      </c>
      <c r="F234" s="72">
        <v>0.26433915211970077</v>
      </c>
      <c r="G234" s="85"/>
      <c r="H234" s="85"/>
      <c r="I234" s="85"/>
      <c r="J234" s="86"/>
      <c r="K234" s="86"/>
      <c r="L234" s="86"/>
      <c r="M234" s="86"/>
      <c r="N234" s="86"/>
      <c r="R234" s="64"/>
      <c r="S234" s="66"/>
    </row>
    <row r="235" spans="3:19" ht="21">
      <c r="C235" s="76" t="s">
        <v>371</v>
      </c>
      <c r="D235" s="72">
        <v>0.22865412445730826</v>
      </c>
      <c r="E235" s="72">
        <v>0.14414414414414414</v>
      </c>
      <c r="F235" s="72">
        <v>0.21695760598503741</v>
      </c>
      <c r="G235" s="85"/>
      <c r="H235" s="85"/>
      <c r="I235" s="85"/>
      <c r="J235" s="86"/>
      <c r="K235" s="86"/>
      <c r="L235" s="86"/>
      <c r="M235" s="86"/>
      <c r="N235" s="86"/>
      <c r="R235" s="64"/>
      <c r="S235" s="66"/>
    </row>
    <row r="236" spans="3:19" ht="21">
      <c r="C236" s="76" t="s">
        <v>334</v>
      </c>
      <c r="D236" s="72">
        <v>3.3285094066570188E-2</v>
      </c>
      <c r="E236" s="72">
        <v>6.3063063063063057E-2</v>
      </c>
      <c r="F236" s="72">
        <v>3.7406483790523692E-2</v>
      </c>
      <c r="G236" s="85"/>
      <c r="H236" s="85"/>
      <c r="I236" s="85"/>
      <c r="J236" s="86"/>
      <c r="K236" s="86"/>
      <c r="L236" s="86"/>
      <c r="M236" s="86"/>
      <c r="N236" s="86"/>
      <c r="R236" s="64"/>
      <c r="S236" s="66"/>
    </row>
    <row r="237" spans="3:19" ht="21">
      <c r="C237" s="76" t="s">
        <v>372</v>
      </c>
      <c r="D237" s="72">
        <v>4.3415340086830683E-3</v>
      </c>
      <c r="E237" s="72">
        <v>9.0090090090090089E-3</v>
      </c>
      <c r="F237" s="72">
        <v>4.9875311720698253E-3</v>
      </c>
      <c r="G237" s="85"/>
      <c r="H237" s="85"/>
      <c r="I237" s="85"/>
      <c r="J237" s="86"/>
      <c r="K237" s="86"/>
      <c r="L237" s="86"/>
      <c r="M237" s="86"/>
      <c r="N237" s="86"/>
      <c r="R237" s="64"/>
      <c r="S237" s="66"/>
    </row>
    <row r="238" spans="3:19" ht="21">
      <c r="C238" s="76" t="s">
        <v>126</v>
      </c>
      <c r="D238" s="72">
        <v>4.3415340086830683E-3</v>
      </c>
      <c r="E238" s="72">
        <v>0</v>
      </c>
      <c r="F238" s="72">
        <v>3.740648379052369E-3</v>
      </c>
      <c r="G238" s="85"/>
      <c r="H238" s="85"/>
      <c r="I238" s="85"/>
      <c r="J238" s="86"/>
      <c r="K238" s="86"/>
      <c r="L238" s="86"/>
      <c r="M238" s="86"/>
      <c r="N238" s="86"/>
      <c r="R238" s="64"/>
      <c r="S238" s="66"/>
    </row>
    <row r="239" spans="3:19" ht="21">
      <c r="C239" s="76" t="s">
        <v>580</v>
      </c>
      <c r="D239" s="72">
        <v>0.45296671490593343</v>
      </c>
      <c r="E239" s="72">
        <v>0.59459459459459463</v>
      </c>
      <c r="F239" s="72">
        <v>0.47256857855361595</v>
      </c>
      <c r="G239" s="85"/>
      <c r="H239" s="85"/>
      <c r="I239" s="85"/>
      <c r="J239" s="86"/>
      <c r="K239" s="86"/>
      <c r="L239" s="86"/>
      <c r="M239" s="86"/>
      <c r="N239" s="86"/>
      <c r="R239" s="64"/>
      <c r="S239" s="66"/>
    </row>
    <row r="240" spans="3:19" ht="16.5" customHeight="1">
      <c r="C240" s="87"/>
      <c r="D240" s="86"/>
      <c r="E240" s="86"/>
      <c r="F240" s="86"/>
      <c r="G240" s="85"/>
      <c r="H240" s="85"/>
      <c r="I240" s="85"/>
      <c r="J240" s="86"/>
      <c r="K240" s="86"/>
      <c r="L240" s="86"/>
      <c r="M240" s="86"/>
      <c r="N240" s="86"/>
      <c r="R240" s="64"/>
      <c r="S240" s="66"/>
    </row>
    <row r="241" spans="3:19" ht="23.25">
      <c r="C241" s="106" t="s">
        <v>382</v>
      </c>
      <c r="D241" s="67" t="s">
        <v>318</v>
      </c>
      <c r="E241" s="67" t="s">
        <v>319</v>
      </c>
      <c r="F241" s="67" t="s">
        <v>277</v>
      </c>
      <c r="G241" s="85"/>
      <c r="H241" s="85"/>
      <c r="I241" s="85"/>
      <c r="J241" s="86"/>
      <c r="K241" s="86"/>
      <c r="L241" s="86"/>
      <c r="M241" s="86"/>
      <c r="N241" s="86"/>
      <c r="R241" s="64"/>
      <c r="S241" s="66"/>
    </row>
    <row r="242" spans="3:19" ht="21">
      <c r="C242" s="76" t="s">
        <v>332</v>
      </c>
      <c r="D242" s="69">
        <v>81</v>
      </c>
      <c r="E242" s="69">
        <v>4</v>
      </c>
      <c r="F242" s="69">
        <v>85</v>
      </c>
      <c r="G242" s="85"/>
      <c r="H242" s="85"/>
      <c r="I242" s="85"/>
      <c r="J242" s="86"/>
      <c r="K242" s="86"/>
      <c r="L242" s="86"/>
      <c r="M242" s="86"/>
      <c r="N242" s="86"/>
      <c r="R242" s="64"/>
      <c r="S242" s="66"/>
    </row>
    <row r="243" spans="3:19" ht="21">
      <c r="C243" s="76" t="s">
        <v>371</v>
      </c>
      <c r="D243" s="69">
        <v>171</v>
      </c>
      <c r="E243" s="69">
        <v>20</v>
      </c>
      <c r="F243" s="69">
        <v>191</v>
      </c>
      <c r="G243" s="85"/>
      <c r="H243" s="85"/>
      <c r="I243" s="85"/>
      <c r="J243" s="86"/>
      <c r="K243" s="86"/>
      <c r="L243" s="86"/>
      <c r="M243" s="86"/>
      <c r="N243" s="86"/>
      <c r="R243" s="64"/>
      <c r="S243" s="66"/>
    </row>
    <row r="244" spans="3:19" ht="21">
      <c r="C244" s="76" t="s">
        <v>334</v>
      </c>
      <c r="D244" s="69">
        <v>84</v>
      </c>
      <c r="E244" s="69">
        <v>12</v>
      </c>
      <c r="F244" s="69">
        <v>96</v>
      </c>
      <c r="G244" s="85"/>
      <c r="H244" s="85"/>
      <c r="I244" s="85"/>
      <c r="J244" s="86"/>
      <c r="K244" s="86"/>
      <c r="L244" s="86"/>
      <c r="M244" s="86"/>
      <c r="N244" s="86"/>
      <c r="R244" s="64"/>
      <c r="S244" s="66"/>
    </row>
    <row r="245" spans="3:19" ht="21">
      <c r="C245" s="76" t="s">
        <v>372</v>
      </c>
      <c r="D245" s="69">
        <v>33</v>
      </c>
      <c r="E245" s="69">
        <v>8</v>
      </c>
      <c r="F245" s="69">
        <v>41</v>
      </c>
      <c r="G245" s="85"/>
      <c r="H245" s="85"/>
      <c r="I245" s="85"/>
      <c r="J245" s="86"/>
      <c r="K245" s="86"/>
      <c r="L245" s="86"/>
      <c r="M245" s="86"/>
      <c r="N245" s="86"/>
      <c r="R245" s="64"/>
      <c r="S245" s="66"/>
    </row>
    <row r="246" spans="3:19" ht="21">
      <c r="C246" s="76" t="s">
        <v>126</v>
      </c>
      <c r="D246" s="69">
        <v>9</v>
      </c>
      <c r="E246" s="69">
        <v>1</v>
      </c>
      <c r="F246" s="69">
        <v>10</v>
      </c>
      <c r="G246" s="85"/>
      <c r="H246" s="85"/>
      <c r="I246" s="85"/>
      <c r="J246" s="86"/>
      <c r="K246" s="86"/>
      <c r="L246" s="86"/>
      <c r="M246" s="86"/>
      <c r="N246" s="86"/>
      <c r="R246" s="64"/>
      <c r="S246" s="66"/>
    </row>
    <row r="247" spans="3:19" ht="21">
      <c r="C247" s="76" t="s">
        <v>580</v>
      </c>
      <c r="D247" s="69">
        <v>313</v>
      </c>
      <c r="E247" s="69">
        <v>66</v>
      </c>
      <c r="F247" s="69">
        <v>379</v>
      </c>
      <c r="G247" s="85"/>
      <c r="H247" s="85"/>
      <c r="I247" s="85"/>
      <c r="J247" s="86"/>
      <c r="K247" s="86"/>
      <c r="L247" s="86"/>
      <c r="M247" s="86"/>
      <c r="N247" s="86"/>
      <c r="R247" s="64"/>
      <c r="S247" s="66"/>
    </row>
    <row r="248" spans="3:19" ht="18.75">
      <c r="C248" s="85"/>
      <c r="D248" s="85"/>
      <c r="E248" s="85"/>
      <c r="F248" s="85"/>
      <c r="G248" s="85"/>
      <c r="H248" s="85"/>
      <c r="I248" s="85"/>
      <c r="J248" s="86"/>
      <c r="K248" s="86"/>
      <c r="L248" s="86"/>
      <c r="M248" s="86"/>
      <c r="N248" s="86"/>
      <c r="R248" s="64"/>
      <c r="S248" s="66"/>
    </row>
    <row r="249" spans="3:19" ht="23.25">
      <c r="C249" s="106" t="s">
        <v>383</v>
      </c>
      <c r="D249" s="67" t="s">
        <v>318</v>
      </c>
      <c r="E249" s="67" t="s">
        <v>319</v>
      </c>
      <c r="F249" s="67" t="s">
        <v>277</v>
      </c>
      <c r="G249" s="85"/>
      <c r="H249" s="85"/>
      <c r="I249" s="85"/>
      <c r="J249" s="86"/>
      <c r="K249" s="86"/>
      <c r="L249" s="86"/>
      <c r="M249" s="86"/>
      <c r="N249" s="86"/>
      <c r="R249" s="64"/>
      <c r="S249" s="66"/>
    </row>
    <row r="250" spans="3:19" ht="21">
      <c r="C250" s="76" t="s">
        <v>332</v>
      </c>
      <c r="D250" s="72">
        <v>0.11722141823444283</v>
      </c>
      <c r="E250" s="72">
        <v>3.6036036036036036E-2</v>
      </c>
      <c r="F250" s="72">
        <v>0.1059850374064838</v>
      </c>
      <c r="G250" s="85"/>
      <c r="H250" s="85"/>
      <c r="I250" s="85"/>
      <c r="J250" s="86"/>
      <c r="K250" s="86"/>
      <c r="L250" s="86"/>
      <c r="M250" s="86"/>
      <c r="N250" s="86"/>
      <c r="R250" s="64"/>
      <c r="S250" s="66"/>
    </row>
    <row r="251" spans="3:19" ht="21">
      <c r="C251" s="76" t="s">
        <v>371</v>
      </c>
      <c r="D251" s="72">
        <v>0.24746743849493488</v>
      </c>
      <c r="E251" s="72">
        <v>0.18018018018018017</v>
      </c>
      <c r="F251" s="72">
        <v>0.23815461346633415</v>
      </c>
      <c r="G251" s="85"/>
      <c r="H251" s="85"/>
      <c r="I251" s="85"/>
      <c r="J251" s="86"/>
      <c r="K251" s="86"/>
      <c r="L251" s="86"/>
      <c r="M251" s="86"/>
      <c r="N251" s="86"/>
      <c r="R251" s="64"/>
      <c r="S251" s="66"/>
    </row>
    <row r="252" spans="3:19" ht="21">
      <c r="C252" s="76" t="s">
        <v>334</v>
      </c>
      <c r="D252" s="72">
        <v>0.12156295224312591</v>
      </c>
      <c r="E252" s="72">
        <v>0.10810810810810811</v>
      </c>
      <c r="F252" s="72">
        <v>0.11970074812967581</v>
      </c>
      <c r="G252" s="85"/>
      <c r="H252" s="85"/>
      <c r="I252" s="85"/>
      <c r="J252" s="86"/>
      <c r="K252" s="86"/>
      <c r="L252" s="86"/>
      <c r="M252" s="86"/>
      <c r="N252" s="86"/>
      <c r="R252" s="64"/>
      <c r="S252" s="66"/>
    </row>
    <row r="253" spans="3:19" ht="21">
      <c r="C253" s="76" t="s">
        <v>372</v>
      </c>
      <c r="D253" s="72">
        <v>4.7756874095513747E-2</v>
      </c>
      <c r="E253" s="72">
        <v>7.2072072072072071E-2</v>
      </c>
      <c r="F253" s="72">
        <v>5.1122194513715712E-2</v>
      </c>
      <c r="G253" s="85"/>
      <c r="H253" s="85"/>
      <c r="I253" s="85"/>
      <c r="J253" s="86"/>
      <c r="K253" s="86"/>
      <c r="L253" s="86"/>
      <c r="M253" s="86"/>
      <c r="N253" s="86"/>
      <c r="R253" s="64"/>
      <c r="S253" s="66"/>
    </row>
    <row r="254" spans="3:19" ht="21">
      <c r="C254" s="76" t="s">
        <v>126</v>
      </c>
      <c r="D254" s="72">
        <v>1.3024602026049204E-2</v>
      </c>
      <c r="E254" s="72">
        <v>9.0090090090090089E-3</v>
      </c>
      <c r="F254" s="72">
        <v>1.2468827930174564E-2</v>
      </c>
      <c r="G254" s="85"/>
      <c r="H254" s="85"/>
      <c r="I254" s="85"/>
      <c r="J254" s="86"/>
      <c r="K254" s="86"/>
      <c r="L254" s="86"/>
      <c r="M254" s="86"/>
      <c r="N254" s="86"/>
      <c r="R254" s="64"/>
      <c r="S254" s="66"/>
    </row>
    <row r="255" spans="3:19" ht="21">
      <c r="C255" s="76" t="s">
        <v>580</v>
      </c>
      <c r="D255" s="72">
        <v>0.45296671490593343</v>
      </c>
      <c r="E255" s="72">
        <v>0.59459459459459463</v>
      </c>
      <c r="F255" s="72">
        <v>0.47256857855361595</v>
      </c>
      <c r="G255" s="85"/>
      <c r="H255" s="85"/>
      <c r="I255" s="85"/>
      <c r="J255" s="86"/>
      <c r="K255" s="86"/>
      <c r="L255" s="86"/>
      <c r="M255" s="86"/>
      <c r="N255" s="86"/>
      <c r="R255" s="64"/>
      <c r="S255" s="66"/>
    </row>
    <row r="256" spans="3:19" ht="21">
      <c r="C256" s="87"/>
      <c r="D256" s="86"/>
      <c r="E256" s="86"/>
      <c r="F256" s="86"/>
      <c r="G256" s="85"/>
      <c r="H256" s="85"/>
      <c r="I256" s="85"/>
      <c r="J256" s="86"/>
      <c r="K256" s="86"/>
      <c r="L256" s="86"/>
      <c r="M256" s="86"/>
      <c r="N256" s="86"/>
      <c r="R256" s="64"/>
      <c r="S256" s="66"/>
    </row>
    <row r="257" spans="3:19" ht="21">
      <c r="C257" s="87"/>
      <c r="D257" s="86"/>
      <c r="E257" s="86"/>
      <c r="F257" s="86"/>
      <c r="G257" s="85"/>
      <c r="H257" s="85"/>
      <c r="I257" s="85"/>
      <c r="J257" s="86"/>
      <c r="K257" s="86"/>
      <c r="L257" s="86"/>
      <c r="M257" s="86"/>
      <c r="N257" s="86"/>
      <c r="R257" s="64"/>
      <c r="S257" s="66"/>
    </row>
    <row r="258" spans="3:19" ht="21">
      <c r="C258" s="87"/>
      <c r="D258" s="86"/>
      <c r="E258" s="86"/>
      <c r="F258" s="86"/>
      <c r="G258" s="85"/>
      <c r="H258" s="85"/>
      <c r="I258" s="85"/>
      <c r="J258" s="86"/>
      <c r="K258" s="86"/>
      <c r="L258" s="86"/>
      <c r="M258" s="86"/>
      <c r="N258" s="86"/>
      <c r="R258" s="64"/>
      <c r="S258" s="66"/>
    </row>
    <row r="259" spans="3:19" ht="23.25">
      <c r="C259" s="106" t="s">
        <v>384</v>
      </c>
      <c r="D259" s="67" t="s">
        <v>318</v>
      </c>
      <c r="E259" s="67" t="s">
        <v>319</v>
      </c>
      <c r="F259" s="67" t="s">
        <v>277</v>
      </c>
      <c r="G259" s="85"/>
      <c r="H259" s="85"/>
      <c r="I259" s="85"/>
      <c r="J259" s="86"/>
      <c r="K259" s="86"/>
      <c r="L259" s="86"/>
      <c r="M259" s="86"/>
      <c r="N259" s="86"/>
      <c r="R259" s="64"/>
      <c r="S259" s="66"/>
    </row>
    <row r="260" spans="3:19" ht="21">
      <c r="C260" s="76" t="s">
        <v>332</v>
      </c>
      <c r="D260" s="69">
        <v>82</v>
      </c>
      <c r="E260" s="69">
        <v>5</v>
      </c>
      <c r="F260" s="69">
        <v>87</v>
      </c>
      <c r="G260" s="85"/>
      <c r="H260" s="85"/>
      <c r="I260" s="85"/>
      <c r="J260" s="86"/>
      <c r="K260" s="86"/>
      <c r="L260" s="86"/>
      <c r="M260" s="86"/>
      <c r="N260" s="86"/>
      <c r="R260" s="64"/>
      <c r="S260" s="66"/>
    </row>
    <row r="261" spans="3:19" ht="21">
      <c r="C261" s="76" t="s">
        <v>371</v>
      </c>
      <c r="D261" s="69">
        <v>161</v>
      </c>
      <c r="E261" s="69">
        <v>17</v>
      </c>
      <c r="F261" s="69">
        <v>178</v>
      </c>
      <c r="G261" s="85"/>
      <c r="H261" s="85"/>
      <c r="I261" s="85"/>
      <c r="J261" s="86"/>
      <c r="K261" s="86"/>
      <c r="L261" s="86"/>
      <c r="M261" s="86"/>
      <c r="N261" s="86"/>
      <c r="R261" s="64"/>
      <c r="S261" s="66"/>
    </row>
    <row r="262" spans="3:19" ht="21">
      <c r="C262" s="76" t="s">
        <v>334</v>
      </c>
      <c r="D262" s="69">
        <v>93</v>
      </c>
      <c r="E262" s="69">
        <v>14</v>
      </c>
      <c r="F262" s="69">
        <v>107</v>
      </c>
      <c r="G262" s="85"/>
      <c r="H262" s="85"/>
      <c r="I262" s="85"/>
      <c r="J262" s="86"/>
      <c r="K262" s="86"/>
      <c r="L262" s="86"/>
      <c r="M262" s="86"/>
      <c r="N262" s="86"/>
      <c r="R262" s="64"/>
      <c r="S262" s="66"/>
    </row>
    <row r="263" spans="3:19" ht="21">
      <c r="C263" s="76" t="s">
        <v>372</v>
      </c>
      <c r="D263" s="69">
        <v>34</v>
      </c>
      <c r="E263" s="69">
        <v>7</v>
      </c>
      <c r="F263" s="69">
        <v>41</v>
      </c>
      <c r="G263" s="85"/>
      <c r="H263" s="85"/>
      <c r="I263" s="85"/>
      <c r="J263" s="86"/>
      <c r="K263" s="86"/>
      <c r="L263" s="86"/>
      <c r="M263" s="86"/>
      <c r="N263" s="86"/>
      <c r="R263" s="64"/>
      <c r="S263" s="66"/>
    </row>
    <row r="264" spans="3:19" ht="21">
      <c r="C264" s="76" t="s">
        <v>126</v>
      </c>
      <c r="D264" s="69">
        <v>8</v>
      </c>
      <c r="E264" s="69">
        <v>2</v>
      </c>
      <c r="F264" s="69">
        <v>10</v>
      </c>
      <c r="G264" s="85"/>
      <c r="H264" s="85"/>
      <c r="I264" s="85"/>
      <c r="J264" s="86"/>
      <c r="K264" s="86"/>
      <c r="L264" s="86"/>
      <c r="M264" s="86"/>
      <c r="N264" s="86"/>
      <c r="R264" s="64"/>
      <c r="S264" s="66"/>
    </row>
    <row r="265" spans="3:19" ht="21">
      <c r="C265" s="76" t="s">
        <v>580</v>
      </c>
      <c r="D265" s="69">
        <v>313</v>
      </c>
      <c r="E265" s="69">
        <v>66</v>
      </c>
      <c r="F265" s="69">
        <v>379</v>
      </c>
      <c r="G265" s="85"/>
      <c r="H265" s="85"/>
      <c r="I265" s="85"/>
      <c r="J265" s="86"/>
      <c r="K265" s="86"/>
      <c r="L265" s="86"/>
      <c r="M265" s="86"/>
      <c r="N265" s="86"/>
      <c r="R265" s="64"/>
      <c r="S265" s="66"/>
    </row>
    <row r="266" spans="3:19" ht="18.75">
      <c r="C266" s="85"/>
      <c r="D266" s="85"/>
      <c r="E266" s="85"/>
      <c r="F266" s="85"/>
      <c r="G266" s="85"/>
      <c r="H266" s="85"/>
      <c r="I266" s="85"/>
      <c r="J266" s="86"/>
      <c r="K266" s="86"/>
      <c r="L266" s="86"/>
      <c r="M266" s="86"/>
      <c r="N266" s="86"/>
      <c r="R266" s="64"/>
      <c r="S266" s="66"/>
    </row>
    <row r="267" spans="3:19" ht="23.25">
      <c r="C267" s="106" t="s">
        <v>385</v>
      </c>
      <c r="D267" s="67" t="s">
        <v>318</v>
      </c>
      <c r="E267" s="67" t="s">
        <v>319</v>
      </c>
      <c r="F267" s="67" t="s">
        <v>277</v>
      </c>
      <c r="G267" s="85"/>
      <c r="H267" s="85"/>
      <c r="I267" s="85"/>
      <c r="J267" s="86"/>
      <c r="K267" s="86"/>
      <c r="L267" s="86"/>
      <c r="M267" s="86"/>
      <c r="N267" s="86"/>
      <c r="R267" s="64"/>
      <c r="S267" s="66"/>
    </row>
    <row r="268" spans="3:19" ht="21">
      <c r="C268" s="76" t="s">
        <v>332</v>
      </c>
      <c r="D268" s="72">
        <v>0.11866859623733719</v>
      </c>
      <c r="E268" s="72">
        <v>6.3063063063063057E-2</v>
      </c>
      <c r="F268" s="72">
        <v>0.10847880299251871</v>
      </c>
      <c r="G268" s="85"/>
      <c r="H268" s="85"/>
      <c r="I268" s="85"/>
      <c r="J268" s="86"/>
      <c r="K268" s="86"/>
      <c r="L268" s="86"/>
      <c r="M268" s="86"/>
      <c r="N268" s="86"/>
      <c r="R268" s="64"/>
      <c r="S268" s="66"/>
    </row>
    <row r="269" spans="3:19" ht="21">
      <c r="C269" s="76" t="s">
        <v>371</v>
      </c>
      <c r="D269" s="72">
        <v>0.23299565846599132</v>
      </c>
      <c r="E269" s="72">
        <v>0.2072072072072072</v>
      </c>
      <c r="F269" s="72">
        <v>0.22194513715710723</v>
      </c>
      <c r="G269" s="85"/>
      <c r="H269" s="85"/>
      <c r="I269" s="85"/>
      <c r="J269" s="86"/>
      <c r="K269" s="86"/>
      <c r="L269" s="86"/>
      <c r="M269" s="86"/>
      <c r="N269" s="86"/>
      <c r="R269" s="64"/>
      <c r="S269" s="66"/>
    </row>
    <row r="270" spans="3:19" ht="21">
      <c r="C270" s="76" t="s">
        <v>334</v>
      </c>
      <c r="D270" s="72">
        <v>0.1345875542691751</v>
      </c>
      <c r="E270" s="72">
        <v>9.0090090090090086E-2</v>
      </c>
      <c r="F270" s="72">
        <v>0.13341645885286782</v>
      </c>
      <c r="G270" s="85"/>
      <c r="H270" s="85"/>
      <c r="I270" s="85"/>
      <c r="J270" s="86"/>
      <c r="K270" s="86"/>
      <c r="L270" s="86"/>
      <c r="M270" s="86"/>
      <c r="N270" s="86"/>
      <c r="R270" s="64"/>
      <c r="S270" s="66"/>
    </row>
    <row r="271" spans="3:19" ht="21">
      <c r="C271" s="76" t="s">
        <v>372</v>
      </c>
      <c r="D271" s="72">
        <v>4.9204052098408106E-2</v>
      </c>
      <c r="E271" s="72">
        <v>4.5045045045045043E-2</v>
      </c>
      <c r="F271" s="72">
        <v>5.1122194513715712E-2</v>
      </c>
      <c r="G271" s="85"/>
      <c r="H271" s="85"/>
      <c r="I271" s="85"/>
      <c r="J271" s="86"/>
      <c r="K271" s="86"/>
      <c r="L271" s="86"/>
      <c r="M271" s="86"/>
      <c r="N271" s="86"/>
      <c r="R271" s="64"/>
      <c r="S271" s="66"/>
    </row>
    <row r="272" spans="3:19" ht="21">
      <c r="C272" s="76" t="s">
        <v>126</v>
      </c>
      <c r="D272" s="72">
        <v>1.1577424023154847E-2</v>
      </c>
      <c r="E272" s="72">
        <v>0</v>
      </c>
      <c r="F272" s="72">
        <v>1.2468827930174564E-2</v>
      </c>
      <c r="G272" s="85"/>
      <c r="H272" s="85"/>
      <c r="I272" s="85"/>
      <c r="J272" s="86"/>
      <c r="K272" s="86"/>
      <c r="L272" s="86"/>
      <c r="M272" s="86"/>
      <c r="N272" s="86"/>
      <c r="R272" s="64"/>
      <c r="S272" s="66"/>
    </row>
    <row r="273" spans="3:19" ht="21">
      <c r="C273" s="76" t="s">
        <v>580</v>
      </c>
      <c r="D273" s="72">
        <v>0.45296671490593343</v>
      </c>
      <c r="E273" s="72">
        <v>0.59459459459459463</v>
      </c>
      <c r="F273" s="72">
        <v>0.47256857855361595</v>
      </c>
      <c r="G273" s="85"/>
      <c r="H273" s="85"/>
      <c r="I273" s="85"/>
      <c r="J273" s="86"/>
      <c r="K273" s="86"/>
      <c r="L273" s="86"/>
      <c r="M273" s="86"/>
      <c r="N273" s="86"/>
      <c r="R273" s="64"/>
      <c r="S273" s="66"/>
    </row>
    <row r="274" spans="3:19" ht="21">
      <c r="C274" s="87"/>
      <c r="D274" s="86"/>
      <c r="E274" s="86"/>
      <c r="F274" s="86"/>
      <c r="G274" s="85"/>
      <c r="H274" s="85"/>
      <c r="I274" s="85"/>
      <c r="J274" s="86"/>
      <c r="K274" s="86"/>
      <c r="L274" s="86"/>
      <c r="M274" s="86"/>
      <c r="N274" s="86"/>
      <c r="R274" s="64"/>
      <c r="S274" s="66"/>
    </row>
    <row r="275" spans="3:19" ht="23.25">
      <c r="C275" s="106" t="s">
        <v>386</v>
      </c>
      <c r="D275" s="67" t="s">
        <v>318</v>
      </c>
      <c r="E275" s="67" t="s">
        <v>319</v>
      </c>
      <c r="F275" s="67" t="s">
        <v>277</v>
      </c>
      <c r="G275" s="85"/>
      <c r="H275" s="85"/>
      <c r="I275" s="85"/>
      <c r="J275" s="86"/>
      <c r="K275" s="86"/>
      <c r="L275" s="86"/>
      <c r="M275" s="86"/>
      <c r="N275" s="86"/>
      <c r="R275" s="64"/>
      <c r="S275" s="66"/>
    </row>
    <row r="276" spans="3:19" ht="21">
      <c r="C276" s="76" t="s">
        <v>332</v>
      </c>
      <c r="D276" s="69">
        <v>94</v>
      </c>
      <c r="E276" s="69">
        <v>7</v>
      </c>
      <c r="F276" s="69">
        <v>101</v>
      </c>
      <c r="G276" s="85"/>
      <c r="H276" s="85"/>
      <c r="I276" s="85"/>
      <c r="J276" s="86"/>
      <c r="K276" s="86"/>
      <c r="L276" s="86"/>
      <c r="M276" s="86"/>
      <c r="N276" s="86"/>
      <c r="R276" s="64"/>
      <c r="S276" s="66"/>
    </row>
    <row r="277" spans="3:19" ht="21">
      <c r="C277" s="76" t="s">
        <v>371</v>
      </c>
      <c r="D277" s="69">
        <v>171</v>
      </c>
      <c r="E277" s="69">
        <v>23</v>
      </c>
      <c r="F277" s="69">
        <v>194</v>
      </c>
      <c r="G277" s="85"/>
      <c r="H277" s="85"/>
      <c r="I277" s="85"/>
      <c r="J277" s="86"/>
      <c r="K277" s="86"/>
      <c r="L277" s="86"/>
      <c r="M277" s="86"/>
      <c r="N277" s="86"/>
      <c r="R277" s="64"/>
      <c r="S277" s="66"/>
    </row>
    <row r="278" spans="3:19" ht="21">
      <c r="C278" s="76" t="s">
        <v>334</v>
      </c>
      <c r="D278" s="69">
        <v>84</v>
      </c>
      <c r="E278" s="69">
        <v>10</v>
      </c>
      <c r="F278" s="69">
        <v>94</v>
      </c>
      <c r="G278" s="85"/>
      <c r="H278" s="85"/>
      <c r="I278" s="85"/>
      <c r="J278" s="86"/>
      <c r="K278" s="86"/>
      <c r="L278" s="86"/>
      <c r="M278" s="86"/>
      <c r="N278" s="86"/>
      <c r="R278" s="64"/>
      <c r="S278" s="66"/>
    </row>
    <row r="279" spans="3:19" ht="21">
      <c r="C279" s="76" t="s">
        <v>372</v>
      </c>
      <c r="D279" s="69">
        <v>23</v>
      </c>
      <c r="E279" s="69">
        <v>5</v>
      </c>
      <c r="F279" s="69">
        <v>28</v>
      </c>
      <c r="G279" s="85"/>
      <c r="H279" s="85"/>
      <c r="I279" s="85"/>
      <c r="J279" s="86"/>
      <c r="K279" s="86"/>
      <c r="L279" s="86"/>
      <c r="M279" s="86"/>
      <c r="N279" s="86"/>
      <c r="R279" s="64"/>
      <c r="S279" s="66"/>
    </row>
    <row r="280" spans="3:19" ht="21">
      <c r="C280" s="76" t="s">
        <v>126</v>
      </c>
      <c r="D280" s="69">
        <v>6</v>
      </c>
      <c r="E280" s="69">
        <v>0</v>
      </c>
      <c r="F280" s="69">
        <v>6</v>
      </c>
      <c r="G280" s="85"/>
      <c r="H280" s="85"/>
      <c r="I280" s="85"/>
      <c r="J280" s="86"/>
      <c r="K280" s="86"/>
      <c r="L280" s="86"/>
      <c r="M280" s="86"/>
      <c r="N280" s="86"/>
      <c r="R280" s="64"/>
      <c r="S280" s="66"/>
    </row>
    <row r="281" spans="3:19" ht="21">
      <c r="C281" s="76" t="s">
        <v>580</v>
      </c>
      <c r="D281" s="69">
        <v>313</v>
      </c>
      <c r="E281" s="69">
        <v>66</v>
      </c>
      <c r="F281" s="69">
        <v>379</v>
      </c>
      <c r="G281" s="85"/>
      <c r="H281" s="85"/>
      <c r="I281" s="85"/>
      <c r="J281" s="86"/>
      <c r="K281" s="86"/>
      <c r="L281" s="86"/>
      <c r="M281" s="86"/>
      <c r="N281" s="86"/>
      <c r="R281" s="64"/>
      <c r="S281" s="66"/>
    </row>
    <row r="282" spans="3:19" ht="18.75">
      <c r="C282" s="85"/>
      <c r="D282" s="85"/>
      <c r="E282" s="85"/>
      <c r="F282" s="85"/>
      <c r="G282" s="85"/>
      <c r="H282" s="85"/>
      <c r="I282" s="85"/>
      <c r="J282" s="86"/>
      <c r="K282" s="86"/>
      <c r="L282" s="86"/>
      <c r="M282" s="86"/>
      <c r="N282" s="86"/>
      <c r="R282" s="64"/>
      <c r="S282" s="66"/>
    </row>
    <row r="283" spans="3:19" ht="23.25">
      <c r="C283" s="106" t="s">
        <v>387</v>
      </c>
      <c r="D283" s="67" t="s">
        <v>318</v>
      </c>
      <c r="E283" s="67" t="s">
        <v>319</v>
      </c>
      <c r="F283" s="67" t="s">
        <v>277</v>
      </c>
      <c r="G283" s="85"/>
      <c r="H283" s="85"/>
      <c r="I283" s="85"/>
      <c r="J283" s="86"/>
      <c r="K283" s="86"/>
      <c r="L283" s="86"/>
      <c r="M283" s="86"/>
      <c r="N283" s="86"/>
      <c r="R283" s="64"/>
      <c r="S283" s="66"/>
    </row>
    <row r="284" spans="3:19" ht="21">
      <c r="C284" s="76" t="s">
        <v>332</v>
      </c>
      <c r="D284" s="72">
        <v>0.13603473227206947</v>
      </c>
      <c r="E284" s="72">
        <v>6.3063063063063057E-2</v>
      </c>
      <c r="F284" s="72">
        <v>0.1259351620947631</v>
      </c>
      <c r="G284" s="85"/>
      <c r="H284" s="85"/>
      <c r="I284" s="85"/>
      <c r="J284" s="86"/>
      <c r="K284" s="86"/>
      <c r="L284" s="86"/>
      <c r="M284" s="86"/>
      <c r="N284" s="86"/>
      <c r="R284" s="64"/>
      <c r="S284" s="66"/>
    </row>
    <row r="285" spans="3:19" ht="21">
      <c r="C285" s="76" t="s">
        <v>371</v>
      </c>
      <c r="D285" s="72">
        <v>0.24746743849493488</v>
      </c>
      <c r="E285" s="72">
        <v>0.2072072072072072</v>
      </c>
      <c r="F285" s="72">
        <v>0.24189526184538654</v>
      </c>
      <c r="G285" s="85"/>
      <c r="H285" s="85"/>
      <c r="I285" s="85"/>
      <c r="J285" s="86"/>
      <c r="K285" s="86"/>
      <c r="L285" s="86"/>
      <c r="M285" s="86"/>
      <c r="N285" s="86"/>
      <c r="R285" s="64"/>
      <c r="S285" s="66"/>
    </row>
    <row r="286" spans="3:19" ht="21">
      <c r="C286" s="76" t="s">
        <v>334</v>
      </c>
      <c r="D286" s="72">
        <v>0.12156295224312591</v>
      </c>
      <c r="E286" s="72">
        <v>9.0090090090090086E-2</v>
      </c>
      <c r="F286" s="72">
        <v>0.1172069825436409</v>
      </c>
      <c r="G286" s="85"/>
      <c r="H286" s="85"/>
      <c r="I286" s="85"/>
      <c r="J286" s="86"/>
      <c r="K286" s="86"/>
      <c r="L286" s="86"/>
      <c r="M286" s="86"/>
      <c r="N286" s="86"/>
      <c r="R286" s="64"/>
      <c r="S286" s="66"/>
    </row>
    <row r="287" spans="3:19" ht="21">
      <c r="C287" s="76" t="s">
        <v>372</v>
      </c>
      <c r="D287" s="72">
        <v>3.3285094066570188E-2</v>
      </c>
      <c r="E287" s="72">
        <v>4.5045045045045043E-2</v>
      </c>
      <c r="F287" s="72">
        <v>3.4912718204488775E-2</v>
      </c>
      <c r="G287" s="85"/>
      <c r="H287" s="85"/>
      <c r="I287" s="85"/>
      <c r="J287" s="86"/>
      <c r="K287" s="86"/>
      <c r="L287" s="86"/>
      <c r="M287" s="86"/>
      <c r="N287" s="86"/>
      <c r="R287" s="64"/>
      <c r="S287" s="66"/>
    </row>
    <row r="288" spans="3:19" ht="21">
      <c r="C288" s="76" t="s">
        <v>126</v>
      </c>
      <c r="D288" s="72">
        <v>8.6830680173661367E-3</v>
      </c>
      <c r="E288" s="72">
        <v>0</v>
      </c>
      <c r="F288" s="72">
        <v>7.481296758104738E-3</v>
      </c>
      <c r="G288" s="85"/>
      <c r="H288" s="85"/>
      <c r="I288" s="85"/>
      <c r="J288" s="86"/>
      <c r="K288" s="86"/>
      <c r="L288" s="86"/>
      <c r="M288" s="86"/>
      <c r="N288" s="86"/>
      <c r="R288" s="64"/>
      <c r="S288" s="66"/>
    </row>
    <row r="289" spans="3:19" ht="26.25" customHeight="1">
      <c r="C289" s="76" t="s">
        <v>580</v>
      </c>
      <c r="D289" s="72">
        <v>0.45296671490593343</v>
      </c>
      <c r="E289" s="72">
        <v>0.59459459459459463</v>
      </c>
      <c r="F289" s="72">
        <v>0.47256857855361595</v>
      </c>
      <c r="R289" s="64"/>
      <c r="S289" s="66"/>
    </row>
    <row r="290" spans="3:19" ht="15.75" customHeight="1">
      <c r="R290" s="64"/>
      <c r="S290" s="66"/>
    </row>
    <row r="291" spans="3:19" ht="15.75" customHeight="1">
      <c r="R291" s="64"/>
      <c r="S291" s="66"/>
    </row>
    <row r="292" spans="3:19" ht="17.25" customHeight="1">
      <c r="R292" s="64"/>
      <c r="S292" s="66"/>
    </row>
    <row r="293" spans="3:19" ht="17.25" customHeight="1">
      <c r="R293" s="64"/>
      <c r="S293" s="66"/>
    </row>
    <row r="294" spans="3:19" ht="23.25">
      <c r="C294" s="116" t="s">
        <v>388</v>
      </c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R294" s="64"/>
      <c r="S294" s="66"/>
    </row>
    <row r="296" spans="3:19" ht="23.25">
      <c r="C296" s="119" t="s">
        <v>389</v>
      </c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</row>
    <row r="297" spans="3:19" ht="21.75" customHeight="1"/>
    <row r="298" spans="3:19" ht="23.25">
      <c r="C298" s="106" t="s">
        <v>390</v>
      </c>
      <c r="D298" s="67" t="s">
        <v>319</v>
      </c>
    </row>
    <row r="299" spans="3:19" ht="42">
      <c r="C299" s="68" t="s">
        <v>391</v>
      </c>
      <c r="D299" s="72">
        <v>0</v>
      </c>
    </row>
    <row r="300" spans="3:19" ht="42">
      <c r="C300" s="68" t="s">
        <v>392</v>
      </c>
      <c r="D300" s="72">
        <v>0</v>
      </c>
    </row>
    <row r="301" spans="3:19" ht="21">
      <c r="C301" s="68" t="s">
        <v>327</v>
      </c>
      <c r="D301" s="72">
        <v>2.6785714285714284E-2</v>
      </c>
    </row>
    <row r="302" spans="3:19" ht="42">
      <c r="C302" s="68" t="s">
        <v>393</v>
      </c>
      <c r="D302" s="72">
        <v>6.25E-2</v>
      </c>
    </row>
    <row r="303" spans="3:19" ht="21">
      <c r="C303" s="68" t="s">
        <v>394</v>
      </c>
      <c r="D303" s="72">
        <v>0.22321428571428573</v>
      </c>
    </row>
    <row r="304" spans="3:19" ht="21">
      <c r="C304" s="68" t="s">
        <v>395</v>
      </c>
      <c r="D304" s="72">
        <v>0.33035714285714285</v>
      </c>
    </row>
    <row r="305" spans="3:16" ht="42">
      <c r="C305" s="68" t="s">
        <v>396</v>
      </c>
      <c r="D305" s="72">
        <v>0.29464285714285715</v>
      </c>
    </row>
    <row r="306" spans="3:16" ht="42">
      <c r="C306" s="68" t="s">
        <v>397</v>
      </c>
      <c r="D306" s="72">
        <v>0.38392857142857145</v>
      </c>
    </row>
    <row r="307" spans="3:16" ht="21">
      <c r="C307" s="68" t="s">
        <v>398</v>
      </c>
      <c r="D307" s="72">
        <v>0.4107142857142857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19" t="s">
        <v>399</v>
      </c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</row>
    <row r="313" spans="3:16" ht="39.75" customHeight="1"/>
    <row r="314" spans="3:16" ht="23.25">
      <c r="C314" s="67" t="s">
        <v>275</v>
      </c>
      <c r="D314" s="88" t="s">
        <v>320</v>
      </c>
      <c r="E314" s="88" t="s">
        <v>321</v>
      </c>
      <c r="F314" s="88" t="s">
        <v>277</v>
      </c>
    </row>
    <row r="315" spans="3:16" ht="21">
      <c r="C315" s="76" t="s">
        <v>101</v>
      </c>
      <c r="D315" s="69">
        <v>46</v>
      </c>
      <c r="E315" s="69">
        <v>21</v>
      </c>
      <c r="F315" s="69">
        <v>67</v>
      </c>
    </row>
    <row r="316" spans="3:16" ht="21">
      <c r="C316" s="76" t="s">
        <v>102</v>
      </c>
      <c r="D316" s="69">
        <v>10</v>
      </c>
      <c r="E316" s="69">
        <v>0</v>
      </c>
      <c r="F316" s="69">
        <v>10</v>
      </c>
    </row>
    <row r="317" spans="3:16" ht="21">
      <c r="C317" s="76" t="s">
        <v>581</v>
      </c>
      <c r="D317" s="69">
        <v>0</v>
      </c>
      <c r="E317" s="69">
        <v>0</v>
      </c>
      <c r="F317" s="69">
        <v>0</v>
      </c>
    </row>
    <row r="319" spans="3:16" ht="23.25">
      <c r="C319" s="67" t="s">
        <v>276</v>
      </c>
      <c r="D319" s="88" t="s">
        <v>320</v>
      </c>
      <c r="E319" s="88" t="s">
        <v>321</v>
      </c>
      <c r="F319" s="88" t="s">
        <v>277</v>
      </c>
    </row>
    <row r="320" spans="3:16" ht="21">
      <c r="C320" s="76" t="s">
        <v>101</v>
      </c>
      <c r="D320" s="72">
        <v>0.60526315789473684</v>
      </c>
      <c r="E320" s="72">
        <v>0.875</v>
      </c>
      <c r="F320" s="72">
        <v>0.67</v>
      </c>
    </row>
    <row r="321" spans="3:16" ht="21">
      <c r="C321" s="76" t="s">
        <v>102</v>
      </c>
      <c r="D321" s="72">
        <v>0.13157894736842105</v>
      </c>
      <c r="E321" s="72">
        <v>0</v>
      </c>
      <c r="F321" s="72">
        <v>0.1</v>
      </c>
    </row>
    <row r="322" spans="3:16" ht="24" customHeight="1">
      <c r="C322" s="76" t="s">
        <v>581</v>
      </c>
      <c r="D322" s="72">
        <v>0</v>
      </c>
      <c r="E322" s="72">
        <v>0</v>
      </c>
      <c r="F322" s="72">
        <v>0</v>
      </c>
    </row>
    <row r="323" spans="3:16" ht="25.5" customHeight="1">
      <c r="C323" s="90"/>
      <c r="D323" s="86"/>
      <c r="E323" s="86"/>
    </row>
    <row r="324" spans="3:16" ht="11.25" customHeight="1">
      <c r="C324" s="90"/>
      <c r="D324" s="86"/>
      <c r="E324" s="86"/>
    </row>
    <row r="325" spans="3:16" ht="11.25" customHeight="1">
      <c r="C325" s="90"/>
      <c r="D325" s="86"/>
      <c r="E325" s="86"/>
    </row>
    <row r="326" spans="3:16" ht="23.25">
      <c r="C326" s="119" t="s">
        <v>400</v>
      </c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</row>
    <row r="327" spans="3:16" ht="43.5" customHeight="1"/>
    <row r="328" spans="3:16" ht="43.5" customHeight="1">
      <c r="C328" s="67" t="s">
        <v>275</v>
      </c>
      <c r="D328" s="88" t="s">
        <v>320</v>
      </c>
      <c r="E328" s="88" t="s">
        <v>321</v>
      </c>
      <c r="F328" s="88" t="s">
        <v>277</v>
      </c>
    </row>
    <row r="329" spans="3:16" ht="21">
      <c r="C329" s="68" t="s">
        <v>401</v>
      </c>
      <c r="D329" s="69">
        <v>46</v>
      </c>
      <c r="E329" s="69">
        <v>0</v>
      </c>
      <c r="F329" s="69">
        <v>46</v>
      </c>
    </row>
    <row r="330" spans="3:16" ht="21">
      <c r="C330" s="68" t="s">
        <v>402</v>
      </c>
      <c r="D330" s="69">
        <v>45</v>
      </c>
      <c r="E330" s="69">
        <v>0</v>
      </c>
      <c r="F330" s="69">
        <v>45</v>
      </c>
    </row>
    <row r="331" spans="3:16" ht="21">
      <c r="C331" s="141" t="s">
        <v>403</v>
      </c>
      <c r="D331" s="142">
        <v>13</v>
      </c>
      <c r="E331" s="142">
        <v>0</v>
      </c>
      <c r="F331" s="142">
        <v>13</v>
      </c>
    </row>
    <row r="332" spans="3:16" ht="21">
      <c r="C332" s="143"/>
      <c r="D332" s="144"/>
      <c r="E332" s="144"/>
      <c r="F332" s="144"/>
    </row>
    <row r="334" spans="3:16" ht="23.25">
      <c r="C334" s="67" t="s">
        <v>276</v>
      </c>
      <c r="D334" s="88" t="s">
        <v>320</v>
      </c>
      <c r="E334" s="88" t="s">
        <v>321</v>
      </c>
      <c r="F334" s="88" t="s">
        <v>277</v>
      </c>
    </row>
    <row r="335" spans="3:16" ht="21">
      <c r="C335" s="68" t="s">
        <v>401</v>
      </c>
      <c r="D335" s="72">
        <v>1</v>
      </c>
      <c r="E335" s="72">
        <v>0</v>
      </c>
      <c r="F335" s="72">
        <v>0.68656716417910446</v>
      </c>
    </row>
    <row r="336" spans="3:16" ht="21">
      <c r="C336" s="68" t="s">
        <v>402</v>
      </c>
      <c r="D336" s="72">
        <v>0.97826086956521741</v>
      </c>
      <c r="E336" s="72">
        <v>0</v>
      </c>
      <c r="F336" s="72">
        <v>0.67164179104477617</v>
      </c>
    </row>
    <row r="337" spans="3:16" ht="21">
      <c r="C337" s="141" t="s">
        <v>403</v>
      </c>
      <c r="D337" s="145">
        <v>0.28260869565217389</v>
      </c>
      <c r="E337" s="145">
        <v>0</v>
      </c>
      <c r="F337" s="145">
        <v>0.19402985074626866</v>
      </c>
    </row>
    <row r="338" spans="3:16" ht="26.25" customHeight="1">
      <c r="C338" s="143"/>
      <c r="D338" s="146"/>
      <c r="E338" s="146"/>
      <c r="F338" s="146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19" t="s">
        <v>404</v>
      </c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</row>
    <row r="345" spans="3:16" ht="63" customHeight="1"/>
    <row r="346" spans="3:16" ht="23.25">
      <c r="C346" s="88" t="s">
        <v>275</v>
      </c>
      <c r="D346" s="88" t="s">
        <v>318</v>
      </c>
    </row>
    <row r="347" spans="3:16" ht="21">
      <c r="C347" s="76" t="s">
        <v>101</v>
      </c>
      <c r="D347" s="91">
        <v>356</v>
      </c>
    </row>
    <row r="348" spans="3:16" ht="21">
      <c r="C348" s="76" t="s">
        <v>102</v>
      </c>
      <c r="D348" s="91">
        <v>22</v>
      </c>
    </row>
    <row r="349" spans="3:16" ht="21">
      <c r="C349" s="76" t="s">
        <v>580</v>
      </c>
      <c r="D349" s="91">
        <v>313</v>
      </c>
    </row>
    <row r="350" spans="3:16" ht="21">
      <c r="C350" s="92"/>
      <c r="D350" s="86"/>
    </row>
    <row r="351" spans="3:16" ht="23.25">
      <c r="C351" s="88" t="s">
        <v>276</v>
      </c>
      <c r="D351" s="88" t="s">
        <v>318</v>
      </c>
    </row>
    <row r="352" spans="3:16" ht="21">
      <c r="C352" s="76" t="s">
        <v>101</v>
      </c>
      <c r="D352" s="72">
        <v>0.51519536903039076</v>
      </c>
    </row>
    <row r="353" spans="3:16" ht="21">
      <c r="C353" s="76" t="s">
        <v>102</v>
      </c>
      <c r="D353" s="72">
        <v>3.1837916063675829E-2</v>
      </c>
    </row>
    <row r="354" spans="3:16" ht="21">
      <c r="C354" s="76" t="s">
        <v>580</v>
      </c>
      <c r="D354" s="72">
        <v>0.45296671490593343</v>
      </c>
    </row>
    <row r="355" spans="3:16" ht="54" customHeight="1"/>
    <row r="356" spans="3:16" ht="23.25">
      <c r="C356" s="119" t="s">
        <v>405</v>
      </c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</row>
    <row r="357" spans="3:16" ht="23.25" customHeight="1"/>
    <row r="358" spans="3:16" ht="23.25" customHeight="1">
      <c r="C358" s="88" t="s">
        <v>275</v>
      </c>
      <c r="D358" s="88" t="s">
        <v>318</v>
      </c>
    </row>
    <row r="359" spans="3:16" ht="23.25" customHeight="1">
      <c r="C359" s="68" t="s">
        <v>401</v>
      </c>
      <c r="D359" s="91">
        <v>110</v>
      </c>
    </row>
    <row r="360" spans="3:16" ht="23.25" customHeight="1">
      <c r="C360" s="68" t="s">
        <v>402</v>
      </c>
      <c r="D360" s="91">
        <v>203</v>
      </c>
    </row>
    <row r="361" spans="3:16" ht="23.25" customHeight="1">
      <c r="C361" s="68" t="s">
        <v>406</v>
      </c>
      <c r="D361" s="91">
        <v>15</v>
      </c>
    </row>
    <row r="362" spans="3:16" ht="23.25" customHeight="1">
      <c r="C362" s="68" t="s">
        <v>407</v>
      </c>
      <c r="D362" s="91">
        <v>6</v>
      </c>
    </row>
    <row r="363" spans="3:16" ht="23.25" customHeight="1">
      <c r="C363" s="68" t="s">
        <v>408</v>
      </c>
      <c r="D363" s="91">
        <v>1</v>
      </c>
    </row>
    <row r="364" spans="3:16" ht="23.25" customHeight="1">
      <c r="C364" s="68" t="s">
        <v>403</v>
      </c>
      <c r="D364" s="91">
        <v>1</v>
      </c>
    </row>
    <row r="365" spans="3:16" ht="23.25" customHeight="1">
      <c r="C365" s="68" t="s">
        <v>409</v>
      </c>
      <c r="D365" s="91">
        <v>0</v>
      </c>
    </row>
    <row r="366" spans="3:16" ht="23.25" customHeight="1">
      <c r="C366" s="68" t="s">
        <v>410</v>
      </c>
      <c r="D366" s="91">
        <v>7</v>
      </c>
    </row>
    <row r="367" spans="3:16" ht="23.25" customHeight="1">
      <c r="C367" s="68" t="s">
        <v>580</v>
      </c>
      <c r="D367" s="91">
        <v>44</v>
      </c>
    </row>
    <row r="368" spans="3:16" ht="23.25" customHeight="1"/>
    <row r="369" spans="3:16" ht="37.5" customHeight="1">
      <c r="C369" s="88" t="s">
        <v>276</v>
      </c>
      <c r="D369" s="88" t="s">
        <v>318</v>
      </c>
    </row>
    <row r="370" spans="3:16" ht="21">
      <c r="C370" s="68" t="s">
        <v>401</v>
      </c>
      <c r="D370" s="72">
        <v>0.3089887640449438</v>
      </c>
    </row>
    <row r="371" spans="3:16" ht="21">
      <c r="C371" s="68" t="s">
        <v>402</v>
      </c>
      <c r="D371" s="72">
        <v>0.5702247191011236</v>
      </c>
    </row>
    <row r="372" spans="3:16" ht="21">
      <c r="C372" s="68" t="s">
        <v>406</v>
      </c>
      <c r="D372" s="72">
        <v>4.2134831460674156E-2</v>
      </c>
    </row>
    <row r="373" spans="3:16" ht="21">
      <c r="C373" s="68" t="s">
        <v>407</v>
      </c>
      <c r="D373" s="72">
        <v>1.6853932584269662E-2</v>
      </c>
    </row>
    <row r="374" spans="3:16" ht="21">
      <c r="C374" s="68" t="s">
        <v>408</v>
      </c>
      <c r="D374" s="72">
        <v>2.8089887640449437E-3</v>
      </c>
    </row>
    <row r="375" spans="3:16" ht="21">
      <c r="C375" s="68" t="s">
        <v>403</v>
      </c>
      <c r="D375" s="72">
        <v>2.8089887640449437E-3</v>
      </c>
    </row>
    <row r="376" spans="3:16" ht="21">
      <c r="C376" s="68" t="s">
        <v>409</v>
      </c>
      <c r="D376" s="72">
        <v>0</v>
      </c>
    </row>
    <row r="377" spans="3:16" ht="21">
      <c r="C377" s="68" t="s">
        <v>410</v>
      </c>
      <c r="D377" s="72">
        <v>1.9662921348314606E-2</v>
      </c>
    </row>
    <row r="378" spans="3:16" ht="21">
      <c r="C378" s="68" t="s">
        <v>580</v>
      </c>
      <c r="D378" s="72">
        <v>0.12359550561797752</v>
      </c>
    </row>
    <row r="379" spans="3:16" ht="50.25" customHeight="1"/>
    <row r="380" spans="3:16" ht="23.25">
      <c r="C380" s="119" t="s">
        <v>411</v>
      </c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</row>
    <row r="381" spans="3:16" ht="60.75" customHeight="1"/>
    <row r="382" spans="3:16" ht="23.25">
      <c r="C382" s="88" t="s">
        <v>276</v>
      </c>
      <c r="D382" s="88" t="s">
        <v>320</v>
      </c>
      <c r="E382" s="88" t="s">
        <v>321</v>
      </c>
    </row>
    <row r="383" spans="3:16" ht="21">
      <c r="C383" s="68" t="s">
        <v>412</v>
      </c>
      <c r="D383" s="72">
        <v>0.44186046511627908</v>
      </c>
      <c r="E383" s="72">
        <v>0</v>
      </c>
    </row>
    <row r="384" spans="3:16" ht="21">
      <c r="C384" s="68" t="s">
        <v>413</v>
      </c>
      <c r="D384" s="72">
        <v>0.34883720930232559</v>
      </c>
      <c r="E384" s="72">
        <v>0</v>
      </c>
    </row>
    <row r="385" spans="3:16" ht="21">
      <c r="C385" s="68" t="s">
        <v>414</v>
      </c>
      <c r="D385" s="72">
        <v>0.16279069767441862</v>
      </c>
      <c r="E385" s="72">
        <v>0</v>
      </c>
    </row>
    <row r="386" spans="3:16" ht="21">
      <c r="C386" s="68" t="s">
        <v>415</v>
      </c>
      <c r="D386" s="72">
        <v>5.8139534883720929E-2</v>
      </c>
      <c r="E386" s="72">
        <v>0</v>
      </c>
    </row>
    <row r="387" spans="3:16" ht="21">
      <c r="C387" s="68" t="s">
        <v>327</v>
      </c>
      <c r="D387" s="72">
        <v>4.6511627906976744E-2</v>
      </c>
      <c r="E387" s="72">
        <v>0</v>
      </c>
    </row>
    <row r="388" spans="3:16" ht="21">
      <c r="C388" s="92"/>
      <c r="D388" s="86"/>
      <c r="E388" s="86"/>
    </row>
    <row r="389" spans="3:16" ht="46.5" customHeight="1"/>
    <row r="390" spans="3:16" ht="54.75" customHeight="1">
      <c r="C390" s="117" t="s">
        <v>416</v>
      </c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</row>
    <row r="391" spans="3:16" ht="29.25" customHeight="1"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</row>
    <row r="392" spans="3:16" ht="75.75" customHeight="1">
      <c r="D392" s="88" t="s">
        <v>318</v>
      </c>
      <c r="E392" s="88" t="s">
        <v>319</v>
      </c>
      <c r="F392" s="88" t="s">
        <v>320</v>
      </c>
      <c r="G392" s="88" t="s">
        <v>321</v>
      </c>
    </row>
    <row r="393" spans="3:16" ht="42">
      <c r="C393" s="68" t="s">
        <v>417</v>
      </c>
      <c r="D393" s="72">
        <v>7.2358900144717797E-3</v>
      </c>
      <c r="E393" s="72">
        <v>5.3571428571428568E-2</v>
      </c>
      <c r="F393" s="72">
        <v>1.1627906976744186E-2</v>
      </c>
      <c r="G393" s="72">
        <v>0</v>
      </c>
    </row>
    <row r="394" spans="3:16" ht="21">
      <c r="C394" s="68" t="s">
        <v>418</v>
      </c>
      <c r="D394" s="72">
        <v>2.1707670043415339E-2</v>
      </c>
      <c r="E394" s="72">
        <v>5.3571428571428568E-2</v>
      </c>
      <c r="F394" s="72">
        <v>1.1627906976744186E-2</v>
      </c>
      <c r="G394" s="72">
        <v>0</v>
      </c>
    </row>
    <row r="395" spans="3:16" ht="63">
      <c r="C395" s="68" t="s">
        <v>419</v>
      </c>
      <c r="D395" s="72">
        <v>4.1968162083936326E-2</v>
      </c>
      <c r="E395" s="72">
        <v>7.1428571428571425E-2</v>
      </c>
      <c r="F395" s="72">
        <v>6.9767441860465115E-2</v>
      </c>
      <c r="G395" s="72">
        <v>0</v>
      </c>
    </row>
    <row r="396" spans="3:16" ht="21">
      <c r="C396" s="68" t="s">
        <v>420</v>
      </c>
      <c r="D396" s="72">
        <v>2.8943560057887118E-3</v>
      </c>
      <c r="E396" s="72">
        <v>0</v>
      </c>
      <c r="F396" s="72">
        <v>3.4883720930232558E-2</v>
      </c>
      <c r="G396" s="72">
        <v>0</v>
      </c>
    </row>
    <row r="397" spans="3:16" ht="21">
      <c r="C397" s="68" t="s">
        <v>421</v>
      </c>
      <c r="D397" s="72">
        <v>1.7366136034732273E-2</v>
      </c>
      <c r="E397" s="72">
        <v>2.6785714285714284E-2</v>
      </c>
      <c r="F397" s="72">
        <v>1.1627906976744186E-2</v>
      </c>
      <c r="G397" s="72">
        <v>0</v>
      </c>
    </row>
    <row r="398" spans="3:16" ht="21">
      <c r="C398" s="68" t="s">
        <v>422</v>
      </c>
      <c r="D398" s="72">
        <v>4.3415340086830683E-3</v>
      </c>
      <c r="E398" s="72">
        <v>8.9285714285714281E-3</v>
      </c>
      <c r="F398" s="72">
        <v>1.1627906976744186E-2</v>
      </c>
      <c r="G398" s="72">
        <v>0</v>
      </c>
    </row>
    <row r="399" spans="3:16" ht="21">
      <c r="C399" s="68" t="s">
        <v>423</v>
      </c>
      <c r="D399" s="72">
        <v>1.0130246020260492E-2</v>
      </c>
      <c r="E399" s="72">
        <v>3.5714285714285712E-2</v>
      </c>
      <c r="F399" s="72">
        <v>0.18604651162790697</v>
      </c>
      <c r="G399" s="72">
        <v>0</v>
      </c>
    </row>
    <row r="400" spans="3:16" ht="21">
      <c r="C400" s="68" t="s">
        <v>260</v>
      </c>
      <c r="D400" s="72">
        <v>0.36468885672937773</v>
      </c>
      <c r="E400" s="72">
        <v>0.4642857142857143</v>
      </c>
      <c r="F400" s="72">
        <v>0.29069767441860467</v>
      </c>
      <c r="G400" s="72">
        <v>0</v>
      </c>
    </row>
    <row r="401" spans="3:7" ht="21">
      <c r="C401" s="92"/>
      <c r="D401" s="86"/>
      <c r="E401" s="86"/>
      <c r="F401" s="86"/>
      <c r="G401" s="86"/>
    </row>
    <row r="402" spans="3:7" ht="21">
      <c r="C402" s="92"/>
      <c r="D402" s="86"/>
      <c r="E402" s="86"/>
      <c r="F402" s="86"/>
      <c r="G402" s="86"/>
    </row>
    <row r="403" spans="3:7" ht="21">
      <c r="C403" s="92"/>
      <c r="D403" s="86"/>
      <c r="E403" s="86"/>
      <c r="F403" s="86"/>
      <c r="G403" s="86"/>
    </row>
    <row r="404" spans="3:7" ht="21">
      <c r="C404" s="92"/>
      <c r="D404" s="86"/>
      <c r="E404" s="86"/>
      <c r="F404" s="86"/>
      <c r="G404" s="86"/>
    </row>
    <row r="405" spans="3:7" ht="21">
      <c r="C405" s="92"/>
      <c r="D405" s="86"/>
      <c r="E405" s="86"/>
      <c r="F405" s="86"/>
      <c r="G405" s="86"/>
    </row>
    <row r="406" spans="3:7" ht="21">
      <c r="C406" s="92"/>
      <c r="D406" s="86"/>
      <c r="E406" s="86"/>
      <c r="F406" s="86"/>
      <c r="G406" s="86"/>
    </row>
    <row r="407" spans="3:7" ht="21">
      <c r="C407" s="92"/>
      <c r="D407" s="86"/>
      <c r="E407" s="86"/>
      <c r="F407" s="86"/>
      <c r="G407" s="86"/>
    </row>
    <row r="408" spans="3:7" ht="21">
      <c r="C408" s="92"/>
      <c r="D408" s="86"/>
      <c r="E408" s="86"/>
      <c r="F408" s="86"/>
      <c r="G408" s="86"/>
    </row>
    <row r="409" spans="3:7" ht="21">
      <c r="C409" s="92"/>
      <c r="D409" s="86"/>
      <c r="E409" s="86"/>
      <c r="F409" s="86"/>
      <c r="G409" s="86"/>
    </row>
    <row r="410" spans="3:7" ht="21">
      <c r="C410" s="92"/>
      <c r="D410" s="86"/>
      <c r="E410" s="86"/>
      <c r="F410" s="86"/>
      <c r="G410" s="86"/>
    </row>
    <row r="411" spans="3:7" ht="21">
      <c r="C411" s="92"/>
      <c r="D411" s="86"/>
      <c r="E411" s="86"/>
      <c r="F411" s="86"/>
      <c r="G411" s="86"/>
    </row>
    <row r="412" spans="3:7" ht="21">
      <c r="C412" s="92"/>
      <c r="D412" s="86"/>
      <c r="E412" s="86"/>
      <c r="F412" s="86"/>
      <c r="G412" s="86"/>
    </row>
    <row r="413" spans="3:7" ht="21">
      <c r="C413" s="92"/>
      <c r="D413" s="86"/>
      <c r="E413" s="86"/>
      <c r="F413" s="86"/>
      <c r="G413" s="86"/>
    </row>
    <row r="414" spans="3:7" ht="21">
      <c r="C414" s="92"/>
      <c r="D414" s="86"/>
      <c r="E414" s="86"/>
      <c r="F414" s="86"/>
      <c r="G414" s="86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16" t="s">
        <v>424</v>
      </c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</row>
    <row r="421" spans="3:16" ht="23.25">
      <c r="C421" s="117" t="s">
        <v>425</v>
      </c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</row>
    <row r="422" spans="3:16" ht="57" customHeight="1"/>
    <row r="423" spans="3:16" ht="30" customHeight="1">
      <c r="C423" s="88" t="s">
        <v>275</v>
      </c>
      <c r="D423" s="67" t="s">
        <v>319</v>
      </c>
      <c r="E423" s="67" t="s">
        <v>320</v>
      </c>
      <c r="F423" s="67" t="s">
        <v>321</v>
      </c>
    </row>
    <row r="424" spans="3:16" ht="21">
      <c r="C424" s="76" t="s">
        <v>101</v>
      </c>
      <c r="D424" s="69">
        <v>21</v>
      </c>
      <c r="E424" s="69">
        <v>17</v>
      </c>
      <c r="F424" s="69">
        <v>4</v>
      </c>
      <c r="G424" s="93"/>
    </row>
    <row r="425" spans="3:16" ht="21">
      <c r="C425" s="76" t="s">
        <v>102</v>
      </c>
      <c r="D425" s="69">
        <v>65</v>
      </c>
      <c r="E425" s="69">
        <v>69</v>
      </c>
      <c r="F425" s="69">
        <v>20</v>
      </c>
    </row>
    <row r="426" spans="3:16" ht="17.25" customHeight="1"/>
    <row r="427" spans="3:16" ht="23.25">
      <c r="C427" s="88" t="s">
        <v>276</v>
      </c>
      <c r="D427" s="67" t="s">
        <v>319</v>
      </c>
      <c r="E427" s="67" t="s">
        <v>320</v>
      </c>
      <c r="F427" s="67" t="s">
        <v>321</v>
      </c>
    </row>
    <row r="428" spans="3:16" ht="21">
      <c r="C428" s="76" t="s">
        <v>101</v>
      </c>
      <c r="D428" s="72">
        <v>0.2441860465116279</v>
      </c>
      <c r="E428" s="72">
        <v>0.19767441860465115</v>
      </c>
      <c r="F428" s="72">
        <v>0.16666666666666666</v>
      </c>
    </row>
    <row r="429" spans="3:16" ht="21">
      <c r="C429" s="76" t="s">
        <v>102</v>
      </c>
      <c r="D429" s="72">
        <v>0.7558139534883721</v>
      </c>
      <c r="E429" s="72">
        <v>0.80232558139534882</v>
      </c>
      <c r="F429" s="72">
        <v>0.83333333333333337</v>
      </c>
    </row>
    <row r="430" spans="3:16" ht="88.5" customHeight="1"/>
    <row r="431" spans="3:16" ht="23.25">
      <c r="C431" s="116" t="s">
        <v>426</v>
      </c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</row>
    <row r="433" spans="3:16" ht="23.25">
      <c r="C433" s="117" t="s">
        <v>427</v>
      </c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</row>
    <row r="434" spans="3:16" ht="21.75" customHeight="1"/>
    <row r="435" spans="3:16" ht="21.75" customHeight="1">
      <c r="C435" s="67" t="s">
        <v>275</v>
      </c>
      <c r="D435" s="67" t="s">
        <v>319</v>
      </c>
      <c r="E435" s="67" t="s">
        <v>320</v>
      </c>
      <c r="F435" s="67" t="s">
        <v>321</v>
      </c>
      <c r="G435" s="67" t="s">
        <v>277</v>
      </c>
    </row>
    <row r="436" spans="3:16" ht="21.75" customHeight="1">
      <c r="C436" s="68" t="s">
        <v>428</v>
      </c>
      <c r="D436" s="69">
        <v>11</v>
      </c>
      <c r="E436" s="69">
        <v>3</v>
      </c>
      <c r="F436" s="69">
        <v>0</v>
      </c>
      <c r="G436" s="69">
        <v>14</v>
      </c>
    </row>
    <row r="437" spans="3:16" ht="21.75" customHeight="1">
      <c r="C437" s="68" t="s">
        <v>429</v>
      </c>
      <c r="D437" s="69">
        <v>7</v>
      </c>
      <c r="E437" s="69">
        <v>4</v>
      </c>
      <c r="F437" s="69">
        <v>0</v>
      </c>
      <c r="G437" s="69">
        <v>11</v>
      </c>
    </row>
    <row r="438" spans="3:16" ht="21.75" customHeight="1">
      <c r="C438" s="68" t="s">
        <v>430</v>
      </c>
      <c r="D438" s="69">
        <v>0</v>
      </c>
      <c r="E438" s="69">
        <v>1</v>
      </c>
      <c r="F438" s="69">
        <v>0</v>
      </c>
      <c r="G438" s="69">
        <v>1</v>
      </c>
    </row>
    <row r="439" spans="3:16" ht="21.75" customHeight="1">
      <c r="C439" s="68" t="s">
        <v>431</v>
      </c>
      <c r="D439" s="69">
        <v>3</v>
      </c>
      <c r="E439" s="69">
        <v>3</v>
      </c>
      <c r="F439" s="69">
        <v>0</v>
      </c>
      <c r="G439" s="69">
        <v>6</v>
      </c>
    </row>
    <row r="440" spans="3:16" ht="21.75" customHeight="1">
      <c r="C440" s="68" t="s">
        <v>432</v>
      </c>
      <c r="D440" s="69">
        <v>61</v>
      </c>
      <c r="E440" s="69">
        <v>41</v>
      </c>
      <c r="F440" s="69">
        <v>0</v>
      </c>
      <c r="G440" s="69">
        <v>102</v>
      </c>
    </row>
    <row r="441" spans="3:16" ht="38.25" customHeight="1">
      <c r="C441" s="68" t="s">
        <v>433</v>
      </c>
      <c r="D441" s="69">
        <v>0</v>
      </c>
      <c r="E441" s="69">
        <v>0</v>
      </c>
      <c r="F441" s="69">
        <v>0</v>
      </c>
      <c r="G441" s="69">
        <v>0</v>
      </c>
    </row>
    <row r="442" spans="3:16" ht="21">
      <c r="C442" s="68" t="s">
        <v>580</v>
      </c>
      <c r="D442" s="69">
        <v>0</v>
      </c>
      <c r="E442" s="69">
        <v>0</v>
      </c>
      <c r="F442" s="69">
        <v>0</v>
      </c>
      <c r="G442" s="69">
        <v>0</v>
      </c>
    </row>
    <row r="443" spans="3:16" ht="21">
      <c r="C443" s="92"/>
      <c r="D443" s="89"/>
      <c r="E443" s="89"/>
      <c r="F443" s="89"/>
      <c r="G443" s="89"/>
    </row>
    <row r="444" spans="3:16" ht="21">
      <c r="C444" s="92"/>
      <c r="D444" s="89"/>
      <c r="E444" s="89"/>
      <c r="F444" s="89"/>
      <c r="G444" s="89"/>
    </row>
    <row r="445" spans="3:16" ht="21">
      <c r="C445" s="92"/>
      <c r="D445" s="89"/>
      <c r="E445" s="89"/>
      <c r="F445" s="89"/>
      <c r="G445" s="89"/>
    </row>
    <row r="446" spans="3:16" ht="21">
      <c r="C446" s="92"/>
      <c r="D446" s="89"/>
      <c r="E446" s="89"/>
      <c r="F446" s="89"/>
      <c r="G446" s="89"/>
    </row>
    <row r="447" spans="3:16" ht="21.75" customHeight="1"/>
    <row r="448" spans="3:16" ht="23.25">
      <c r="C448" s="67" t="s">
        <v>276</v>
      </c>
      <c r="D448" s="67" t="s">
        <v>319</v>
      </c>
      <c r="E448" s="67" t="s">
        <v>320</v>
      </c>
      <c r="F448" s="67" t="s">
        <v>321</v>
      </c>
      <c r="G448" s="67" t="s">
        <v>277</v>
      </c>
    </row>
    <row r="449" spans="3:16" ht="21">
      <c r="C449" s="68" t="s">
        <v>432</v>
      </c>
      <c r="D449" s="72">
        <v>0.5446428571428571</v>
      </c>
      <c r="E449" s="72">
        <v>0.51249999999999996</v>
      </c>
      <c r="F449" s="72">
        <v>0</v>
      </c>
      <c r="G449" s="72">
        <v>0.47222222222222221</v>
      </c>
    </row>
    <row r="450" spans="3:16" ht="21">
      <c r="C450" s="68" t="s">
        <v>428</v>
      </c>
      <c r="D450" s="72">
        <v>9.8214285714285712E-2</v>
      </c>
      <c r="E450" s="72">
        <v>3.7499999999999999E-2</v>
      </c>
      <c r="F450" s="72">
        <v>0</v>
      </c>
      <c r="G450" s="72">
        <v>6.4814814814814811E-2</v>
      </c>
    </row>
    <row r="451" spans="3:16" ht="21">
      <c r="C451" s="68" t="s">
        <v>429</v>
      </c>
      <c r="D451" s="72">
        <v>6.25E-2</v>
      </c>
      <c r="E451" s="72">
        <v>0.05</v>
      </c>
      <c r="F451" s="72">
        <v>0</v>
      </c>
      <c r="G451" s="72">
        <v>5.0925925925925923E-2</v>
      </c>
    </row>
    <row r="452" spans="3:16" ht="21">
      <c r="C452" s="68" t="s">
        <v>431</v>
      </c>
      <c r="D452" s="72">
        <v>2.6785714285714284E-2</v>
      </c>
      <c r="E452" s="72">
        <v>3.7499999999999999E-2</v>
      </c>
      <c r="F452" s="72">
        <v>0</v>
      </c>
      <c r="G452" s="72">
        <v>2.7777777777777776E-2</v>
      </c>
    </row>
    <row r="453" spans="3:16" ht="21">
      <c r="C453" s="68" t="s">
        <v>430</v>
      </c>
      <c r="D453" s="72">
        <v>0</v>
      </c>
      <c r="E453" s="72">
        <v>1.2500000000000001E-2</v>
      </c>
      <c r="F453" s="72">
        <v>0</v>
      </c>
      <c r="G453" s="72">
        <v>4.6296296296296294E-3</v>
      </c>
    </row>
    <row r="454" spans="3:16" ht="42">
      <c r="C454" s="68" t="s">
        <v>433</v>
      </c>
      <c r="D454" s="72">
        <v>0</v>
      </c>
      <c r="E454" s="72">
        <v>0</v>
      </c>
      <c r="F454" s="72">
        <v>0</v>
      </c>
      <c r="G454" s="72">
        <v>0</v>
      </c>
    </row>
    <row r="455" spans="3:16" ht="37.5" customHeight="1"/>
    <row r="460" spans="3:16" ht="23.25">
      <c r="C460" s="117" t="s">
        <v>434</v>
      </c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</row>
    <row r="462" spans="3:16" ht="23.25">
      <c r="C462" s="67" t="s">
        <v>275</v>
      </c>
      <c r="D462" s="88" t="s">
        <v>318</v>
      </c>
      <c r="E462" s="67" t="s">
        <v>319</v>
      </c>
      <c r="F462" s="67" t="s">
        <v>320</v>
      </c>
      <c r="G462" s="67" t="s">
        <v>321</v>
      </c>
      <c r="H462" s="67" t="s">
        <v>277</v>
      </c>
    </row>
    <row r="463" spans="3:16" ht="42">
      <c r="C463" s="68" t="s">
        <v>435</v>
      </c>
      <c r="D463" s="69">
        <v>5</v>
      </c>
      <c r="E463" s="69">
        <v>1</v>
      </c>
      <c r="F463" s="69">
        <v>1</v>
      </c>
      <c r="G463" s="69">
        <v>0</v>
      </c>
      <c r="H463" s="69">
        <v>7</v>
      </c>
    </row>
    <row r="464" spans="3:16" ht="21">
      <c r="C464" s="68" t="s">
        <v>436</v>
      </c>
      <c r="D464" s="69">
        <v>22</v>
      </c>
      <c r="E464" s="69">
        <v>4</v>
      </c>
      <c r="F464" s="69">
        <v>0</v>
      </c>
      <c r="G464" s="69">
        <v>0</v>
      </c>
      <c r="H464" s="69">
        <v>26</v>
      </c>
    </row>
    <row r="465" spans="3:16" ht="42">
      <c r="C465" s="68" t="s">
        <v>437</v>
      </c>
      <c r="D465" s="69">
        <v>6</v>
      </c>
      <c r="E465" s="69">
        <v>0</v>
      </c>
      <c r="F465" s="69">
        <v>0</v>
      </c>
      <c r="G465" s="69">
        <v>0</v>
      </c>
      <c r="H465" s="69">
        <v>6</v>
      </c>
    </row>
    <row r="466" spans="3:16" ht="21">
      <c r="C466" s="68" t="s">
        <v>102</v>
      </c>
      <c r="D466" s="69">
        <v>206</v>
      </c>
      <c r="E466" s="69">
        <v>5</v>
      </c>
      <c r="F466" s="69">
        <v>9</v>
      </c>
      <c r="G466" s="69">
        <v>0</v>
      </c>
      <c r="H466" s="69">
        <v>220</v>
      </c>
    </row>
    <row r="467" spans="3:16" ht="21">
      <c r="C467" s="68" t="s">
        <v>580</v>
      </c>
      <c r="D467" s="69">
        <v>418</v>
      </c>
      <c r="E467" s="69">
        <v>91</v>
      </c>
      <c r="F467" s="69">
        <v>76</v>
      </c>
      <c r="G467" s="69">
        <v>24</v>
      </c>
      <c r="H467" s="69">
        <v>609</v>
      </c>
    </row>
    <row r="469" spans="3:16" ht="23.25">
      <c r="C469" s="67" t="s">
        <v>276</v>
      </c>
      <c r="D469" s="88" t="s">
        <v>318</v>
      </c>
      <c r="E469" s="67" t="s">
        <v>319</v>
      </c>
      <c r="F469" s="67" t="s">
        <v>320</v>
      </c>
      <c r="G469" s="67" t="s">
        <v>321</v>
      </c>
      <c r="H469" s="67" t="s">
        <v>277</v>
      </c>
    </row>
    <row r="470" spans="3:16" ht="42">
      <c r="C470" s="68" t="s">
        <v>435</v>
      </c>
      <c r="D470" s="94">
        <v>7.2358900144717797E-3</v>
      </c>
      <c r="E470" s="94">
        <v>8.9285714285714281E-3</v>
      </c>
      <c r="F470" s="94">
        <v>1.1627906976744186E-2</v>
      </c>
      <c r="G470" s="94">
        <v>0</v>
      </c>
      <c r="H470" s="94">
        <v>7.6670317634173054E-3</v>
      </c>
    </row>
    <row r="471" spans="3:16" ht="21">
      <c r="C471" s="68" t="s">
        <v>436</v>
      </c>
      <c r="D471" s="94">
        <v>3.1837916063675829E-2</v>
      </c>
      <c r="E471" s="94">
        <v>3.5714285714285712E-2</v>
      </c>
      <c r="F471" s="94">
        <v>0</v>
      </c>
      <c r="G471" s="94">
        <v>0</v>
      </c>
      <c r="H471" s="94">
        <v>2.8477546549835708E-2</v>
      </c>
    </row>
    <row r="472" spans="3:16" ht="42">
      <c r="C472" s="68" t="s">
        <v>437</v>
      </c>
      <c r="D472" s="94">
        <v>8.6830680173661367E-3</v>
      </c>
      <c r="E472" s="94">
        <v>0</v>
      </c>
      <c r="F472" s="94">
        <v>0</v>
      </c>
      <c r="G472" s="94">
        <v>0</v>
      </c>
      <c r="H472" s="94">
        <v>6.5717415115005475E-3</v>
      </c>
    </row>
    <row r="473" spans="3:16" ht="21">
      <c r="C473" s="68" t="s">
        <v>102</v>
      </c>
      <c r="D473" s="94">
        <v>0.29811866859623731</v>
      </c>
      <c r="E473" s="94">
        <v>4.4642857142857144E-2</v>
      </c>
      <c r="F473" s="94">
        <v>0.10465116279069768</v>
      </c>
      <c r="G473" s="94">
        <v>0</v>
      </c>
      <c r="H473" s="94">
        <v>0.24096385542168675</v>
      </c>
    </row>
    <row r="474" spans="3:16" ht="44.25" customHeight="1">
      <c r="C474" s="68" t="s">
        <v>580</v>
      </c>
      <c r="D474" s="94">
        <v>0.60492040520984081</v>
      </c>
      <c r="E474" s="94">
        <v>0.8125</v>
      </c>
      <c r="F474" s="94">
        <v>0.88372093023255816</v>
      </c>
      <c r="G474" s="94">
        <v>1</v>
      </c>
      <c r="H474" s="94">
        <v>0.66703176341730563</v>
      </c>
    </row>
    <row r="475" spans="3:16" ht="44.25" customHeight="1"/>
    <row r="476" spans="3:16" ht="23.25">
      <c r="C476" s="117" t="s">
        <v>438</v>
      </c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</row>
    <row r="478" spans="3:16" ht="23.25">
      <c r="C478" s="67" t="s">
        <v>275</v>
      </c>
      <c r="D478" s="88" t="s">
        <v>318</v>
      </c>
      <c r="E478" s="67" t="s">
        <v>319</v>
      </c>
      <c r="F478" s="67" t="s">
        <v>320</v>
      </c>
      <c r="G478" s="67" t="s">
        <v>321</v>
      </c>
      <c r="H478" s="67" t="s">
        <v>277</v>
      </c>
    </row>
    <row r="479" spans="3:16" ht="42">
      <c r="C479" s="68" t="s">
        <v>439</v>
      </c>
      <c r="D479" s="69">
        <v>11</v>
      </c>
      <c r="E479" s="69">
        <v>0</v>
      </c>
      <c r="F479" s="69">
        <v>0</v>
      </c>
      <c r="G479" s="69">
        <v>0</v>
      </c>
      <c r="H479" s="69">
        <v>11</v>
      </c>
    </row>
    <row r="480" spans="3:16" ht="42">
      <c r="C480" s="68" t="s">
        <v>440</v>
      </c>
      <c r="D480" s="69">
        <v>243</v>
      </c>
      <c r="E480" s="69">
        <v>48</v>
      </c>
      <c r="F480" s="69">
        <v>26</v>
      </c>
      <c r="G480" s="69">
        <v>0</v>
      </c>
      <c r="H480" s="69">
        <v>317</v>
      </c>
    </row>
    <row r="481" spans="3:16" ht="21">
      <c r="C481" s="68" t="s">
        <v>441</v>
      </c>
      <c r="D481" s="69">
        <v>39</v>
      </c>
      <c r="E481" s="69">
        <v>7</v>
      </c>
      <c r="F481" s="69">
        <v>8</v>
      </c>
      <c r="G481" s="69">
        <v>0</v>
      </c>
      <c r="H481" s="69">
        <v>54</v>
      </c>
    </row>
    <row r="482" spans="3:16" ht="21">
      <c r="C482" s="68" t="s">
        <v>442</v>
      </c>
      <c r="D482" s="69">
        <v>15</v>
      </c>
      <c r="E482" s="69">
        <v>4</v>
      </c>
      <c r="F482" s="69">
        <v>3</v>
      </c>
      <c r="G482" s="69">
        <v>0</v>
      </c>
      <c r="H482" s="69">
        <v>22</v>
      </c>
    </row>
    <row r="483" spans="3:16" ht="42">
      <c r="C483" s="68" t="s">
        <v>443</v>
      </c>
      <c r="D483" s="69">
        <v>57</v>
      </c>
      <c r="E483" s="69">
        <v>8</v>
      </c>
      <c r="F483" s="69">
        <v>11</v>
      </c>
      <c r="G483" s="69">
        <v>2</v>
      </c>
      <c r="H483" s="69">
        <v>78</v>
      </c>
    </row>
    <row r="484" spans="3:16" ht="21">
      <c r="C484" s="68" t="s">
        <v>580</v>
      </c>
      <c r="D484" s="69">
        <v>315</v>
      </c>
      <c r="E484" s="69">
        <v>28</v>
      </c>
      <c r="F484" s="69">
        <v>11</v>
      </c>
      <c r="G484" s="69">
        <v>0</v>
      </c>
      <c r="H484" s="69">
        <v>354</v>
      </c>
    </row>
    <row r="486" spans="3:16" ht="23.25">
      <c r="C486" s="67" t="s">
        <v>276</v>
      </c>
      <c r="D486" s="67" t="s">
        <v>318</v>
      </c>
      <c r="E486" s="67" t="s">
        <v>319</v>
      </c>
      <c r="F486" s="67" t="s">
        <v>320</v>
      </c>
      <c r="G486" s="67" t="s">
        <v>321</v>
      </c>
      <c r="H486" s="67" t="s">
        <v>277</v>
      </c>
    </row>
    <row r="487" spans="3:16" ht="42">
      <c r="C487" s="68" t="s">
        <v>439</v>
      </c>
      <c r="D487" s="94">
        <v>1.5918958031837915E-2</v>
      </c>
      <c r="E487" s="94">
        <v>0</v>
      </c>
      <c r="F487" s="94">
        <v>0</v>
      </c>
      <c r="G487" s="94">
        <v>0</v>
      </c>
      <c r="H487" s="94">
        <v>1.2048192771084338E-2</v>
      </c>
    </row>
    <row r="488" spans="3:16" ht="42">
      <c r="C488" s="68" t="s">
        <v>440</v>
      </c>
      <c r="D488" s="94">
        <v>0.35166425470332852</v>
      </c>
      <c r="E488" s="94">
        <v>0.42857142857142855</v>
      </c>
      <c r="F488" s="94">
        <v>0.30232558139534882</v>
      </c>
      <c r="G488" s="94">
        <v>0</v>
      </c>
      <c r="H488" s="94">
        <v>0.34720700985761227</v>
      </c>
    </row>
    <row r="489" spans="3:16" ht="21">
      <c r="C489" s="68" t="s">
        <v>441</v>
      </c>
      <c r="D489" s="94">
        <v>5.6439942112879886E-2</v>
      </c>
      <c r="E489" s="94">
        <v>6.25E-2</v>
      </c>
      <c r="F489" s="94">
        <v>9.3023255813953487E-2</v>
      </c>
      <c r="G489" s="94">
        <v>0</v>
      </c>
      <c r="H489" s="94">
        <v>5.9145673603504929E-2</v>
      </c>
    </row>
    <row r="490" spans="3:16" ht="21">
      <c r="C490" s="68" t="s">
        <v>442</v>
      </c>
      <c r="D490" s="94">
        <v>2.1707670043415339E-2</v>
      </c>
      <c r="E490" s="94">
        <v>3.5714285714285712E-2</v>
      </c>
      <c r="F490" s="94">
        <v>3.4883720930232558E-2</v>
      </c>
      <c r="G490" s="94">
        <v>0</v>
      </c>
      <c r="H490" s="94">
        <v>2.4096385542168676E-2</v>
      </c>
    </row>
    <row r="491" spans="3:16" ht="42">
      <c r="C491" s="68" t="s">
        <v>443</v>
      </c>
      <c r="D491" s="94">
        <v>8.2489146164978294E-2</v>
      </c>
      <c r="E491" s="94">
        <v>7.1428571428571425E-2</v>
      </c>
      <c r="F491" s="94">
        <v>0.12790697674418605</v>
      </c>
      <c r="G491" s="94">
        <v>8.3333333333333329E-2</v>
      </c>
      <c r="H491" s="94">
        <v>8.5432639649507119E-2</v>
      </c>
    </row>
    <row r="492" spans="3:16" ht="21">
      <c r="C492" s="68" t="s">
        <v>580</v>
      </c>
      <c r="D492" s="94">
        <v>0.45586107091172212</v>
      </c>
      <c r="E492" s="94">
        <v>0.25</v>
      </c>
      <c r="F492" s="94">
        <v>0.12790697674418605</v>
      </c>
      <c r="G492" s="94">
        <v>0</v>
      </c>
      <c r="H492" s="94">
        <v>0.38773274917853229</v>
      </c>
    </row>
    <row r="495" spans="3:16" ht="23.25">
      <c r="C495" s="117" t="s">
        <v>444</v>
      </c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</row>
    <row r="496" spans="3:16" ht="43.5" customHeight="1"/>
    <row r="497" spans="3:16" ht="30" customHeight="1">
      <c r="C497" s="67" t="s">
        <v>275</v>
      </c>
      <c r="D497" s="67" t="s">
        <v>319</v>
      </c>
      <c r="E497" s="67" t="s">
        <v>320</v>
      </c>
      <c r="F497" s="67" t="s">
        <v>321</v>
      </c>
      <c r="G497" s="67" t="s">
        <v>277</v>
      </c>
    </row>
    <row r="498" spans="3:16" ht="21">
      <c r="C498" s="76" t="s">
        <v>101</v>
      </c>
      <c r="D498" s="69">
        <v>58</v>
      </c>
      <c r="E498" s="69">
        <v>53</v>
      </c>
      <c r="F498" s="69">
        <v>19</v>
      </c>
      <c r="G498" s="69">
        <v>130</v>
      </c>
    </row>
    <row r="499" spans="3:16" ht="21">
      <c r="C499" s="76" t="s">
        <v>102</v>
      </c>
      <c r="D499" s="69">
        <v>2</v>
      </c>
      <c r="E499" s="69">
        <v>3</v>
      </c>
      <c r="F499" s="69">
        <v>3</v>
      </c>
      <c r="G499" s="69">
        <v>8</v>
      </c>
    </row>
    <row r="500" spans="3:16" ht="21">
      <c r="C500" s="76" t="s">
        <v>580</v>
      </c>
      <c r="D500" s="69">
        <v>44</v>
      </c>
      <c r="E500" s="69">
        <v>6</v>
      </c>
      <c r="F500" s="69">
        <v>2</v>
      </c>
      <c r="G500" s="69">
        <v>52</v>
      </c>
    </row>
    <row r="501" spans="3:16" ht="15" customHeight="1"/>
    <row r="502" spans="3:16" ht="23.25">
      <c r="C502" s="67" t="s">
        <v>276</v>
      </c>
      <c r="D502" s="67" t="s">
        <v>319</v>
      </c>
      <c r="E502" s="67" t="s">
        <v>320</v>
      </c>
      <c r="F502" s="67" t="s">
        <v>321</v>
      </c>
      <c r="G502" s="67" t="s">
        <v>277</v>
      </c>
    </row>
    <row r="503" spans="3:16" ht="21">
      <c r="C503" s="76" t="s">
        <v>101</v>
      </c>
      <c r="D503" s="72">
        <v>0.5178571428571429</v>
      </c>
      <c r="E503" s="72">
        <v>0.85483870967741937</v>
      </c>
      <c r="F503" s="72">
        <v>0.79166666666666663</v>
      </c>
      <c r="G503" s="72">
        <v>0.65656565656565657</v>
      </c>
    </row>
    <row r="504" spans="3:16" ht="21">
      <c r="C504" s="76" t="s">
        <v>102</v>
      </c>
      <c r="D504" s="72">
        <v>1.7857142857142856E-2</v>
      </c>
      <c r="E504" s="72">
        <v>4.8387096774193547E-2</v>
      </c>
      <c r="F504" s="72">
        <v>0.125</v>
      </c>
      <c r="G504" s="72">
        <v>4.0404040404040407E-2</v>
      </c>
    </row>
    <row r="505" spans="3:16" ht="21">
      <c r="C505" s="76" t="s">
        <v>580</v>
      </c>
      <c r="D505" s="72">
        <v>0.39285714285714285</v>
      </c>
      <c r="E505" s="72">
        <v>9.6774193548387094E-2</v>
      </c>
      <c r="F505" s="72">
        <v>8.3333333333333329E-2</v>
      </c>
      <c r="G505" s="72">
        <v>0.26262626262626265</v>
      </c>
    </row>
    <row r="507" spans="3:16" ht="32.25" hidden="1" customHeight="1">
      <c r="C507" s="117" t="s">
        <v>582</v>
      </c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</row>
    <row r="508" spans="3:16" ht="38.25" customHeight="1"/>
    <row r="509" spans="3:16" ht="23.25">
      <c r="C509" s="67" t="s">
        <v>275</v>
      </c>
      <c r="D509" s="67" t="s">
        <v>319</v>
      </c>
      <c r="E509" s="67" t="s">
        <v>320</v>
      </c>
      <c r="F509" s="67" t="s">
        <v>321</v>
      </c>
    </row>
    <row r="510" spans="3:16" ht="21">
      <c r="C510" s="68" t="s">
        <v>445</v>
      </c>
      <c r="D510" s="69">
        <v>20</v>
      </c>
      <c r="E510" s="69">
        <v>13</v>
      </c>
      <c r="F510" s="69">
        <v>9</v>
      </c>
    </row>
    <row r="511" spans="3:16" ht="42">
      <c r="C511" s="68" t="s">
        <v>446</v>
      </c>
      <c r="D511" s="69">
        <v>34</v>
      </c>
      <c r="E511" s="69">
        <v>40</v>
      </c>
      <c r="F511" s="69">
        <v>11</v>
      </c>
    </row>
    <row r="512" spans="3:16" ht="42">
      <c r="C512" s="68" t="s">
        <v>447</v>
      </c>
      <c r="D512" s="69">
        <v>10</v>
      </c>
      <c r="E512" s="69">
        <v>3</v>
      </c>
      <c r="F512" s="69">
        <v>0</v>
      </c>
    </row>
    <row r="513" spans="3:16" ht="21">
      <c r="C513" s="68" t="s">
        <v>448</v>
      </c>
      <c r="D513" s="69">
        <v>2</v>
      </c>
      <c r="E513" s="69">
        <v>3</v>
      </c>
      <c r="F513" s="69">
        <v>0</v>
      </c>
    </row>
    <row r="514" spans="3:16" ht="21">
      <c r="C514" s="68" t="s">
        <v>580</v>
      </c>
      <c r="D514" s="69">
        <v>39</v>
      </c>
      <c r="E514" s="69">
        <v>26</v>
      </c>
      <c r="F514" s="69">
        <v>2</v>
      </c>
    </row>
    <row r="515" spans="3:16" ht="20.25" customHeight="1">
      <c r="F515" s="1" t="s">
        <v>449</v>
      </c>
    </row>
    <row r="516" spans="3:16" ht="23.25">
      <c r="C516" s="67" t="s">
        <v>276</v>
      </c>
      <c r="D516" s="67" t="s">
        <v>319</v>
      </c>
      <c r="E516" s="67" t="s">
        <v>320</v>
      </c>
      <c r="F516" s="67" t="s">
        <v>321</v>
      </c>
    </row>
    <row r="517" spans="3:16" ht="21">
      <c r="C517" s="68" t="s">
        <v>445</v>
      </c>
      <c r="D517" s="72">
        <v>0.17857142857142858</v>
      </c>
      <c r="E517" s="72">
        <v>0.15116279069767441</v>
      </c>
      <c r="F517" s="72">
        <v>0.375</v>
      </c>
    </row>
    <row r="518" spans="3:16" ht="42">
      <c r="C518" s="68" t="s">
        <v>446</v>
      </c>
      <c r="D518" s="72">
        <v>0.30357142857142855</v>
      </c>
      <c r="E518" s="72">
        <v>0.46511627906976744</v>
      </c>
      <c r="F518" s="72">
        <v>0.45833333333333331</v>
      </c>
    </row>
    <row r="519" spans="3:16" ht="42">
      <c r="C519" s="68" t="s">
        <v>447</v>
      </c>
      <c r="D519" s="72">
        <v>8.9285714285714288E-2</v>
      </c>
      <c r="E519" s="72">
        <v>3.4883720930232558E-2</v>
      </c>
      <c r="F519" s="72">
        <v>0</v>
      </c>
    </row>
    <row r="520" spans="3:16" ht="21">
      <c r="C520" s="68" t="s">
        <v>448</v>
      </c>
      <c r="D520" s="72">
        <v>1.7857142857142856E-2</v>
      </c>
      <c r="E520" s="72">
        <v>3.4883720930232558E-2</v>
      </c>
      <c r="F520" s="72">
        <v>0</v>
      </c>
    </row>
    <row r="521" spans="3:16" ht="21">
      <c r="C521" s="68" t="s">
        <v>580</v>
      </c>
      <c r="D521" s="72">
        <v>0.3482142857142857</v>
      </c>
      <c r="E521" s="72">
        <v>0.30232558139534882</v>
      </c>
      <c r="F521" s="72">
        <v>8.3333333333333329E-2</v>
      </c>
    </row>
    <row r="522" spans="3:16" ht="45.75" customHeight="1"/>
    <row r="523" spans="3:16" ht="23.25">
      <c r="C523" s="117" t="s">
        <v>450</v>
      </c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</row>
    <row r="524" spans="3:16" ht="46.5" customHeight="1"/>
    <row r="525" spans="3:16" ht="23.25">
      <c r="C525" s="67" t="s">
        <v>275</v>
      </c>
      <c r="D525" s="67" t="s">
        <v>319</v>
      </c>
      <c r="E525" s="67" t="s">
        <v>320</v>
      </c>
      <c r="F525" s="67" t="s">
        <v>321</v>
      </c>
    </row>
    <row r="526" spans="3:16" ht="21">
      <c r="C526" s="76" t="s">
        <v>101</v>
      </c>
      <c r="D526" s="69">
        <v>56</v>
      </c>
      <c r="E526" s="69">
        <v>57</v>
      </c>
      <c r="F526" s="69">
        <v>20</v>
      </c>
    </row>
    <row r="527" spans="3:16" ht="21">
      <c r="C527" s="76" t="s">
        <v>102</v>
      </c>
      <c r="D527" s="69">
        <v>10</v>
      </c>
      <c r="E527" s="69">
        <v>3</v>
      </c>
      <c r="F527" s="69">
        <v>2</v>
      </c>
    </row>
    <row r="528" spans="3:16" ht="21">
      <c r="C528" s="76" t="s">
        <v>580</v>
      </c>
      <c r="D528" s="69">
        <v>46</v>
      </c>
      <c r="E528" s="69">
        <v>26</v>
      </c>
      <c r="F528" s="69">
        <v>2</v>
      </c>
    </row>
    <row r="530" spans="3:16" ht="23.25">
      <c r="C530" s="67" t="s">
        <v>276</v>
      </c>
      <c r="D530" s="67" t="s">
        <v>319</v>
      </c>
      <c r="E530" s="67" t="s">
        <v>320</v>
      </c>
      <c r="F530" s="67" t="s">
        <v>321</v>
      </c>
    </row>
    <row r="531" spans="3:16" ht="21">
      <c r="C531" s="76" t="s">
        <v>101</v>
      </c>
      <c r="D531" s="72">
        <v>0.5</v>
      </c>
      <c r="E531" s="72">
        <v>0.66279069767441856</v>
      </c>
      <c r="F531" s="72">
        <v>0.83333333333333337</v>
      </c>
    </row>
    <row r="532" spans="3:16" ht="21">
      <c r="C532" s="76" t="s">
        <v>102</v>
      </c>
      <c r="D532" s="72">
        <v>8.9285714285714288E-2</v>
      </c>
      <c r="E532" s="72">
        <v>3.4883720930232558E-2</v>
      </c>
      <c r="F532" s="72">
        <v>8.3333333333333329E-2</v>
      </c>
    </row>
    <row r="533" spans="3:16" ht="21">
      <c r="C533" s="76" t="s">
        <v>580</v>
      </c>
      <c r="D533" s="72">
        <v>0.4107142857142857</v>
      </c>
      <c r="E533" s="72">
        <v>0.30232558139534882</v>
      </c>
      <c r="F533" s="72">
        <v>8.3333333333333329E-2</v>
      </c>
    </row>
    <row r="534" spans="3:16" ht="56.25" customHeight="1"/>
    <row r="535" spans="3:16" ht="23.25">
      <c r="C535" s="117" t="s">
        <v>451</v>
      </c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</row>
    <row r="537" spans="3:16" ht="23.25">
      <c r="C537" s="67" t="s">
        <v>275</v>
      </c>
      <c r="D537" s="67" t="s">
        <v>319</v>
      </c>
      <c r="E537" s="67" t="s">
        <v>320</v>
      </c>
      <c r="F537" s="67" t="s">
        <v>321</v>
      </c>
    </row>
    <row r="538" spans="3:16" ht="42">
      <c r="C538" s="76" t="s">
        <v>452</v>
      </c>
      <c r="D538" s="69">
        <v>0</v>
      </c>
      <c r="E538" s="69">
        <v>1</v>
      </c>
      <c r="F538" s="69">
        <v>0</v>
      </c>
    </row>
    <row r="539" spans="3:16" ht="42">
      <c r="C539" s="76" t="s">
        <v>453</v>
      </c>
      <c r="D539" s="69">
        <v>24</v>
      </c>
      <c r="E539" s="69">
        <v>6</v>
      </c>
      <c r="F539" s="69">
        <v>2</v>
      </c>
    </row>
    <row r="540" spans="3:16" ht="42">
      <c r="C540" s="76" t="s">
        <v>454</v>
      </c>
      <c r="D540" s="69">
        <v>23</v>
      </c>
      <c r="E540" s="69">
        <v>16</v>
      </c>
      <c r="F540" s="69">
        <v>2</v>
      </c>
    </row>
    <row r="541" spans="3:16" ht="42">
      <c r="C541" s="76" t="s">
        <v>455</v>
      </c>
      <c r="D541" s="69">
        <v>12</v>
      </c>
      <c r="E541" s="69">
        <v>14</v>
      </c>
      <c r="F541" s="69">
        <v>4</v>
      </c>
    </row>
    <row r="542" spans="3:16" ht="42">
      <c r="C542" s="76" t="s">
        <v>456</v>
      </c>
      <c r="D542" s="69">
        <v>6</v>
      </c>
      <c r="E542" s="69">
        <v>12</v>
      </c>
      <c r="F542" s="69">
        <v>6</v>
      </c>
    </row>
    <row r="543" spans="3:16" ht="42">
      <c r="C543" s="76" t="s">
        <v>457</v>
      </c>
      <c r="D543" s="69">
        <v>2</v>
      </c>
      <c r="E543" s="69">
        <v>4</v>
      </c>
      <c r="F543" s="69">
        <v>3</v>
      </c>
    </row>
    <row r="544" spans="3:16" ht="21">
      <c r="C544" s="76" t="s">
        <v>458</v>
      </c>
      <c r="D544" s="69">
        <v>0</v>
      </c>
      <c r="E544" s="69">
        <v>3</v>
      </c>
      <c r="F544" s="69">
        <v>5</v>
      </c>
    </row>
    <row r="545" spans="3:16" ht="21">
      <c r="C545" s="76" t="s">
        <v>580</v>
      </c>
      <c r="D545" s="69">
        <v>45</v>
      </c>
      <c r="E545" s="69">
        <v>30</v>
      </c>
      <c r="F545" s="69">
        <v>2</v>
      </c>
    </row>
    <row r="547" spans="3:16" ht="23.25">
      <c r="C547" s="67" t="s">
        <v>276</v>
      </c>
      <c r="D547" s="67" t="s">
        <v>319</v>
      </c>
      <c r="E547" s="67" t="s">
        <v>320</v>
      </c>
      <c r="F547" s="67" t="s">
        <v>321</v>
      </c>
    </row>
    <row r="548" spans="3:16" ht="42">
      <c r="C548" s="76" t="s">
        <v>452</v>
      </c>
      <c r="D548" s="72">
        <v>0</v>
      </c>
      <c r="E548" s="72">
        <v>1.1627906976744186E-2</v>
      </c>
      <c r="F548" s="72">
        <v>0</v>
      </c>
    </row>
    <row r="549" spans="3:16" ht="42">
      <c r="C549" s="76" t="s">
        <v>453</v>
      </c>
      <c r="D549" s="72">
        <v>0.21428571428571427</v>
      </c>
      <c r="E549" s="72">
        <v>6.9767441860465115E-2</v>
      </c>
      <c r="F549" s="72">
        <v>8.3333333333333329E-2</v>
      </c>
    </row>
    <row r="550" spans="3:16" ht="42">
      <c r="C550" s="76" t="s">
        <v>454</v>
      </c>
      <c r="D550" s="72">
        <v>0.20535714285714285</v>
      </c>
      <c r="E550" s="72">
        <v>0.18604651162790697</v>
      </c>
      <c r="F550" s="72">
        <v>8.3333333333333329E-2</v>
      </c>
    </row>
    <row r="551" spans="3:16" ht="42">
      <c r="C551" s="76" t="s">
        <v>455</v>
      </c>
      <c r="D551" s="72">
        <v>0.10714285714285714</v>
      </c>
      <c r="E551" s="72">
        <v>0.16279069767441862</v>
      </c>
      <c r="F551" s="72">
        <v>0.16666666666666666</v>
      </c>
    </row>
    <row r="552" spans="3:16" ht="42">
      <c r="C552" s="76" t="s">
        <v>456</v>
      </c>
      <c r="D552" s="72">
        <v>5.3571428571428568E-2</v>
      </c>
      <c r="E552" s="72">
        <v>0.13953488372093023</v>
      </c>
      <c r="F552" s="72">
        <v>0.25</v>
      </c>
    </row>
    <row r="553" spans="3:16" ht="42">
      <c r="C553" s="76" t="s">
        <v>457</v>
      </c>
      <c r="D553" s="72">
        <v>1.7857142857142856E-2</v>
      </c>
      <c r="E553" s="72">
        <v>4.6511627906976744E-2</v>
      </c>
      <c r="F553" s="72">
        <v>0.125</v>
      </c>
    </row>
    <row r="554" spans="3:16" ht="21">
      <c r="C554" s="76" t="s">
        <v>458</v>
      </c>
      <c r="D554" s="72">
        <v>0</v>
      </c>
      <c r="E554" s="72">
        <v>3.4883720930232558E-2</v>
      </c>
      <c r="F554" s="72">
        <v>0.20833333333333334</v>
      </c>
    </row>
    <row r="555" spans="3:16" ht="21">
      <c r="C555" s="76" t="s">
        <v>580</v>
      </c>
      <c r="D555" s="72">
        <v>0.4017857142857143</v>
      </c>
      <c r="E555" s="72">
        <v>0.34883720930232559</v>
      </c>
      <c r="F555" s="72">
        <v>8.3333333333333329E-2</v>
      </c>
    </row>
    <row r="556" spans="3:16" ht="21">
      <c r="C556" s="87"/>
      <c r="D556" s="86"/>
      <c r="E556" s="86"/>
      <c r="F556" s="86"/>
    </row>
    <row r="557" spans="3:16" ht="23.25">
      <c r="C557" s="117" t="s">
        <v>459</v>
      </c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</row>
    <row r="558" spans="3:16" ht="21">
      <c r="C558" s="87"/>
      <c r="D558" s="86"/>
      <c r="E558" s="86"/>
      <c r="F558" s="86"/>
    </row>
    <row r="559" spans="3:16" ht="23.25">
      <c r="C559" s="67" t="s">
        <v>275</v>
      </c>
      <c r="D559" s="67" t="s">
        <v>319</v>
      </c>
      <c r="E559" s="67" t="s">
        <v>320</v>
      </c>
      <c r="F559" s="67" t="s">
        <v>321</v>
      </c>
      <c r="G559" s="67" t="s">
        <v>277</v>
      </c>
    </row>
    <row r="560" spans="3:16" ht="23.25" customHeight="1">
      <c r="C560" s="95" t="s">
        <v>460</v>
      </c>
      <c r="D560" s="69">
        <v>0</v>
      </c>
      <c r="E560" s="69">
        <v>0</v>
      </c>
      <c r="F560" s="69">
        <v>0</v>
      </c>
      <c r="G560" s="69">
        <v>0</v>
      </c>
    </row>
    <row r="561" spans="3:7" ht="39" customHeight="1">
      <c r="C561" s="95" t="s">
        <v>461</v>
      </c>
      <c r="D561" s="69">
        <v>7</v>
      </c>
      <c r="E561" s="69">
        <v>3</v>
      </c>
      <c r="F561" s="69">
        <v>1</v>
      </c>
      <c r="G561" s="69">
        <v>11</v>
      </c>
    </row>
    <row r="562" spans="3:7" ht="61.5" customHeight="1">
      <c r="C562" s="95" t="s">
        <v>462</v>
      </c>
      <c r="D562" s="69">
        <v>1</v>
      </c>
      <c r="E562" s="69">
        <v>0</v>
      </c>
      <c r="F562" s="69">
        <v>0</v>
      </c>
      <c r="G562" s="69">
        <v>1</v>
      </c>
    </row>
    <row r="563" spans="3:7" ht="52.5" customHeight="1">
      <c r="C563" s="95" t="s">
        <v>463</v>
      </c>
      <c r="D563" s="69">
        <v>1</v>
      </c>
      <c r="E563" s="69">
        <v>0</v>
      </c>
      <c r="F563" s="69">
        <v>1</v>
      </c>
      <c r="G563" s="69">
        <v>2</v>
      </c>
    </row>
    <row r="564" spans="3:7" ht="23.25" customHeight="1">
      <c r="C564" s="95" t="s">
        <v>464</v>
      </c>
      <c r="D564" s="69">
        <v>0</v>
      </c>
      <c r="E564" s="69">
        <v>0</v>
      </c>
      <c r="F564" s="69">
        <v>0</v>
      </c>
      <c r="G564" s="69">
        <v>0</v>
      </c>
    </row>
    <row r="565" spans="3:7" ht="48.75" customHeight="1">
      <c r="C565" s="95" t="s">
        <v>465</v>
      </c>
      <c r="D565" s="69">
        <v>3</v>
      </c>
      <c r="E565" s="69">
        <v>2</v>
      </c>
      <c r="F565" s="69">
        <v>0</v>
      </c>
      <c r="G565" s="69">
        <v>5</v>
      </c>
    </row>
    <row r="566" spans="3:7" ht="37.5" customHeight="1">
      <c r="C566" s="95" t="s">
        <v>466</v>
      </c>
      <c r="D566" s="69">
        <v>0</v>
      </c>
      <c r="E566" s="69">
        <v>0</v>
      </c>
      <c r="F566" s="69">
        <v>0</v>
      </c>
      <c r="G566" s="69">
        <v>0</v>
      </c>
    </row>
    <row r="567" spans="3:7" ht="54" customHeight="1">
      <c r="C567" s="95" t="s">
        <v>467</v>
      </c>
      <c r="D567" s="69">
        <v>4</v>
      </c>
      <c r="E567" s="69">
        <v>0</v>
      </c>
      <c r="F567" s="69">
        <v>1</v>
      </c>
      <c r="G567" s="69">
        <v>5</v>
      </c>
    </row>
    <row r="568" spans="3:7" ht="23.25" customHeight="1">
      <c r="C568" s="95" t="s">
        <v>468</v>
      </c>
      <c r="D568" s="69">
        <v>0</v>
      </c>
      <c r="E568" s="69">
        <v>1</v>
      </c>
      <c r="F568" s="69">
        <v>0</v>
      </c>
      <c r="G568" s="69">
        <v>1</v>
      </c>
    </row>
    <row r="569" spans="3:7" ht="45" customHeight="1">
      <c r="C569" s="95" t="s">
        <v>469</v>
      </c>
      <c r="D569" s="69">
        <v>18</v>
      </c>
      <c r="E569" s="69">
        <v>17</v>
      </c>
      <c r="F569" s="69">
        <v>2</v>
      </c>
      <c r="G569" s="69">
        <v>37</v>
      </c>
    </row>
    <row r="570" spans="3:7" ht="38.25" customHeight="1">
      <c r="C570" s="95" t="s">
        <v>470</v>
      </c>
      <c r="D570" s="69">
        <v>3</v>
      </c>
      <c r="E570" s="69">
        <v>3</v>
      </c>
      <c r="F570" s="69">
        <v>1</v>
      </c>
      <c r="G570" s="69">
        <v>7</v>
      </c>
    </row>
    <row r="571" spans="3:7" ht="67.5" customHeight="1">
      <c r="C571" s="95" t="s">
        <v>471</v>
      </c>
      <c r="D571" s="69">
        <v>0</v>
      </c>
      <c r="E571" s="69">
        <v>1</v>
      </c>
      <c r="F571" s="69">
        <v>0</v>
      </c>
      <c r="G571" s="69">
        <v>1</v>
      </c>
    </row>
    <row r="572" spans="3:7" ht="23.25" customHeight="1">
      <c r="C572" s="95" t="s">
        <v>472</v>
      </c>
      <c r="D572" s="69">
        <v>9</v>
      </c>
      <c r="E572" s="69">
        <v>7</v>
      </c>
      <c r="F572" s="69">
        <v>1</v>
      </c>
      <c r="G572" s="69">
        <v>17</v>
      </c>
    </row>
    <row r="573" spans="3:7" ht="23.25" customHeight="1">
      <c r="C573" s="95" t="s">
        <v>473</v>
      </c>
      <c r="D573" s="69">
        <v>3</v>
      </c>
      <c r="E573" s="69">
        <v>0</v>
      </c>
      <c r="F573" s="69">
        <v>1</v>
      </c>
      <c r="G573" s="69">
        <v>4</v>
      </c>
    </row>
    <row r="574" spans="3:7" ht="65.25" customHeight="1">
      <c r="C574" s="95" t="s">
        <v>474</v>
      </c>
      <c r="D574" s="69">
        <v>8</v>
      </c>
      <c r="E574" s="69">
        <v>6</v>
      </c>
      <c r="F574" s="69">
        <v>2</v>
      </c>
      <c r="G574" s="69">
        <v>16</v>
      </c>
    </row>
    <row r="575" spans="3:7" ht="41.25" customHeight="1">
      <c r="C575" s="95" t="s">
        <v>475</v>
      </c>
      <c r="D575" s="69">
        <v>6</v>
      </c>
      <c r="E575" s="69">
        <v>8</v>
      </c>
      <c r="F575" s="69">
        <v>2</v>
      </c>
      <c r="G575" s="69">
        <v>16</v>
      </c>
    </row>
    <row r="576" spans="3:7" ht="23.25" customHeight="1">
      <c r="C576" s="95" t="s">
        <v>30</v>
      </c>
      <c r="D576" s="69">
        <v>10</v>
      </c>
      <c r="E576" s="69">
        <v>12</v>
      </c>
      <c r="F576" s="69">
        <v>10</v>
      </c>
      <c r="G576" s="69">
        <v>32</v>
      </c>
    </row>
    <row r="577" spans="3:16" ht="23.25" customHeight="1">
      <c r="C577" s="95" t="s">
        <v>580</v>
      </c>
      <c r="D577" s="69">
        <v>39</v>
      </c>
      <c r="E577" s="69">
        <v>26</v>
      </c>
      <c r="F577" s="69">
        <v>2</v>
      </c>
      <c r="G577" s="69">
        <v>67</v>
      </c>
    </row>
    <row r="578" spans="3:16" ht="21">
      <c r="C578" s="87"/>
      <c r="D578" s="86"/>
      <c r="E578" s="86"/>
      <c r="F578" s="86"/>
    </row>
    <row r="579" spans="3:16" ht="23.25">
      <c r="C579" s="116" t="s">
        <v>476</v>
      </c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</row>
    <row r="580" spans="3:16" ht="21">
      <c r="C580" s="87"/>
      <c r="D580" s="86"/>
      <c r="E580" s="86"/>
      <c r="F580" s="86"/>
    </row>
    <row r="581" spans="3:16" ht="23.25">
      <c r="C581" s="117" t="s">
        <v>477</v>
      </c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</row>
    <row r="582" spans="3:16" ht="21">
      <c r="C582" s="87"/>
      <c r="D582" s="86"/>
      <c r="E582" s="86"/>
      <c r="F582" s="86"/>
    </row>
    <row r="583" spans="3:16" ht="23.25">
      <c r="C583" s="67" t="s">
        <v>275</v>
      </c>
      <c r="D583" s="67" t="s">
        <v>319</v>
      </c>
      <c r="E583" s="67" t="s">
        <v>320</v>
      </c>
      <c r="F583" s="67" t="s">
        <v>321</v>
      </c>
      <c r="G583" s="67" t="s">
        <v>277</v>
      </c>
    </row>
    <row r="584" spans="3:16" ht="21">
      <c r="C584" s="76" t="s">
        <v>101</v>
      </c>
      <c r="D584" s="69">
        <v>14</v>
      </c>
      <c r="E584" s="69">
        <v>10</v>
      </c>
      <c r="F584" s="69">
        <v>2</v>
      </c>
      <c r="G584" s="69">
        <v>26</v>
      </c>
    </row>
    <row r="585" spans="3:16" ht="21">
      <c r="C585" s="76" t="s">
        <v>102</v>
      </c>
      <c r="D585" s="69">
        <v>1</v>
      </c>
      <c r="E585" s="69">
        <v>1</v>
      </c>
      <c r="F585" s="69">
        <v>0</v>
      </c>
      <c r="G585" s="69">
        <v>2</v>
      </c>
    </row>
    <row r="586" spans="3:16" ht="21">
      <c r="C586" s="76" t="s">
        <v>580</v>
      </c>
      <c r="D586" s="69">
        <v>97</v>
      </c>
      <c r="E586" s="69">
        <v>75</v>
      </c>
      <c r="F586" s="69">
        <v>22</v>
      </c>
      <c r="G586" s="69">
        <v>194</v>
      </c>
    </row>
    <row r="587" spans="3:16" ht="21">
      <c r="C587" s="87"/>
      <c r="D587" s="86"/>
      <c r="E587" s="86"/>
      <c r="F587" s="86"/>
    </row>
    <row r="588" spans="3:16" ht="23.25">
      <c r="C588" s="67" t="s">
        <v>276</v>
      </c>
      <c r="D588" s="67" t="s">
        <v>319</v>
      </c>
      <c r="E588" s="67" t="s">
        <v>320</v>
      </c>
      <c r="F588" s="67" t="s">
        <v>321</v>
      </c>
      <c r="G588" s="67" t="s">
        <v>277</v>
      </c>
    </row>
    <row r="589" spans="3:16" ht="21">
      <c r="C589" s="76" t="s">
        <v>101</v>
      </c>
      <c r="D589" s="72">
        <v>0.125</v>
      </c>
      <c r="E589" s="72">
        <v>0.11627906976744186</v>
      </c>
      <c r="F589" s="72">
        <v>8.3333333333333329E-2</v>
      </c>
      <c r="G589" s="72">
        <v>0.11711711711711711</v>
      </c>
    </row>
    <row r="590" spans="3:16" ht="21">
      <c r="C590" s="76" t="s">
        <v>102</v>
      </c>
      <c r="D590" s="72">
        <v>8.9285714285714281E-3</v>
      </c>
      <c r="E590" s="72">
        <v>1.1627906976744186E-2</v>
      </c>
      <c r="F590" s="72">
        <v>0</v>
      </c>
      <c r="G590" s="72">
        <v>9.0090090090090089E-3</v>
      </c>
    </row>
    <row r="591" spans="3:16" ht="21">
      <c r="C591" s="76" t="s">
        <v>580</v>
      </c>
      <c r="D591" s="72">
        <v>0.8660714285714286</v>
      </c>
      <c r="E591" s="72">
        <v>0.87209302325581395</v>
      </c>
      <c r="F591" s="72">
        <v>0.91666666666666663</v>
      </c>
      <c r="G591" s="72">
        <v>0.87387387387387383</v>
      </c>
    </row>
    <row r="592" spans="3:16" ht="21">
      <c r="C592" s="87"/>
      <c r="D592" s="86"/>
      <c r="E592" s="86"/>
      <c r="F592" s="86"/>
    </row>
    <row r="593" spans="3:16" ht="21">
      <c r="C593" s="87"/>
      <c r="D593" s="86"/>
      <c r="E593" s="86"/>
      <c r="F593" s="86"/>
    </row>
    <row r="594" spans="3:16" ht="21">
      <c r="C594" s="87"/>
      <c r="D594" s="86"/>
      <c r="E594" s="86"/>
      <c r="F594" s="86"/>
    </row>
    <row r="595" spans="3:16" ht="21">
      <c r="C595" s="87"/>
      <c r="D595" s="86"/>
      <c r="E595" s="86"/>
      <c r="F595" s="86"/>
    </row>
    <row r="596" spans="3:16" ht="21">
      <c r="C596" s="87"/>
      <c r="D596" s="86"/>
      <c r="E596" s="86"/>
      <c r="F596" s="86"/>
    </row>
    <row r="597" spans="3:16" ht="21">
      <c r="C597" s="87"/>
      <c r="D597" s="86"/>
      <c r="E597" s="86"/>
      <c r="F597" s="86"/>
    </row>
    <row r="598" spans="3:16" ht="23.25">
      <c r="C598" s="117" t="s">
        <v>478</v>
      </c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</row>
    <row r="599" spans="3:16" ht="21">
      <c r="C599" s="87"/>
      <c r="D599" s="86"/>
      <c r="E599" s="86"/>
      <c r="F599" s="86"/>
    </row>
    <row r="600" spans="3:16" ht="23.25">
      <c r="C600" s="67" t="s">
        <v>275</v>
      </c>
      <c r="D600" s="67" t="s">
        <v>319</v>
      </c>
      <c r="E600" s="67" t="s">
        <v>320</v>
      </c>
      <c r="F600" s="67" t="s">
        <v>321</v>
      </c>
      <c r="G600" s="67" t="s">
        <v>277</v>
      </c>
    </row>
    <row r="601" spans="3:16" ht="18.75">
      <c r="C601" s="96" t="s">
        <v>479</v>
      </c>
      <c r="D601" s="69">
        <v>11</v>
      </c>
      <c r="E601" s="69">
        <v>5</v>
      </c>
      <c r="F601" s="69">
        <v>0</v>
      </c>
      <c r="G601" s="69">
        <v>16</v>
      </c>
    </row>
    <row r="602" spans="3:16" ht="18.75">
      <c r="C602" s="96" t="s">
        <v>480</v>
      </c>
      <c r="D602" s="69">
        <v>0</v>
      </c>
      <c r="E602" s="69">
        <v>2</v>
      </c>
      <c r="F602" s="69">
        <v>0</v>
      </c>
      <c r="G602" s="69">
        <v>2</v>
      </c>
    </row>
    <row r="603" spans="3:16" ht="18.75">
      <c r="C603" s="96" t="s">
        <v>481</v>
      </c>
      <c r="D603" s="69">
        <v>0</v>
      </c>
      <c r="E603" s="69">
        <v>0</v>
      </c>
      <c r="F603" s="69">
        <v>0</v>
      </c>
      <c r="G603" s="69">
        <v>0</v>
      </c>
    </row>
    <row r="604" spans="3:16" ht="18.75">
      <c r="C604" s="96" t="s">
        <v>482</v>
      </c>
      <c r="D604" s="69">
        <v>0</v>
      </c>
      <c r="E604" s="69">
        <v>0</v>
      </c>
      <c r="F604" s="69">
        <v>0</v>
      </c>
      <c r="G604" s="69">
        <v>0</v>
      </c>
    </row>
    <row r="605" spans="3:16" ht="18.75">
      <c r="C605" s="96" t="s">
        <v>483</v>
      </c>
      <c r="D605" s="69">
        <v>0</v>
      </c>
      <c r="E605" s="69">
        <v>0</v>
      </c>
      <c r="F605" s="69">
        <v>0</v>
      </c>
      <c r="G605" s="69">
        <v>0</v>
      </c>
    </row>
    <row r="606" spans="3:16" ht="18.75">
      <c r="C606" s="96" t="s">
        <v>484</v>
      </c>
      <c r="D606" s="69">
        <v>1</v>
      </c>
      <c r="E606" s="69">
        <v>1</v>
      </c>
      <c r="F606" s="69">
        <v>0</v>
      </c>
      <c r="G606" s="69">
        <v>2</v>
      </c>
    </row>
    <row r="607" spans="3:16" ht="21">
      <c r="C607" s="87"/>
      <c r="D607" s="86"/>
      <c r="E607" s="86"/>
      <c r="F607" s="86"/>
    </row>
    <row r="608" spans="3:16" ht="23.25">
      <c r="C608" s="67" t="s">
        <v>276</v>
      </c>
      <c r="D608" s="67" t="s">
        <v>319</v>
      </c>
      <c r="E608" s="67" t="s">
        <v>320</v>
      </c>
      <c r="F608" s="67" t="s">
        <v>321</v>
      </c>
      <c r="G608" s="67" t="s">
        <v>277</v>
      </c>
    </row>
    <row r="609" spans="3:16" ht="18.75">
      <c r="C609" s="96" t="s">
        <v>479</v>
      </c>
      <c r="D609" s="72">
        <v>0.37931034482758619</v>
      </c>
      <c r="E609" s="72">
        <v>0.16129032258064516</v>
      </c>
      <c r="F609" s="72">
        <v>0</v>
      </c>
      <c r="G609" s="72">
        <v>0.19047619047619047</v>
      </c>
    </row>
    <row r="610" spans="3:16" ht="18.75">
      <c r="C610" s="96" t="s">
        <v>480</v>
      </c>
      <c r="D610" s="72">
        <v>0</v>
      </c>
      <c r="E610" s="72">
        <v>6.4516129032258063E-2</v>
      </c>
      <c r="F610" s="72">
        <v>0</v>
      </c>
      <c r="G610" s="72">
        <v>2.3809523809523808E-2</v>
      </c>
    </row>
    <row r="611" spans="3:16" ht="18.75">
      <c r="C611" s="96" t="s">
        <v>481</v>
      </c>
      <c r="D611" s="72">
        <v>0</v>
      </c>
      <c r="E611" s="72">
        <v>0</v>
      </c>
      <c r="F611" s="72">
        <v>0</v>
      </c>
      <c r="G611" s="72">
        <v>0</v>
      </c>
    </row>
    <row r="612" spans="3:16" ht="18.75">
      <c r="C612" s="96" t="s">
        <v>482</v>
      </c>
      <c r="D612" s="72">
        <v>0</v>
      </c>
      <c r="E612" s="72">
        <v>0</v>
      </c>
      <c r="F612" s="72">
        <v>0</v>
      </c>
      <c r="G612" s="72">
        <v>0</v>
      </c>
    </row>
    <row r="613" spans="3:16" ht="18.75">
      <c r="C613" s="96" t="s">
        <v>483</v>
      </c>
      <c r="D613" s="72">
        <v>0</v>
      </c>
      <c r="E613" s="72">
        <v>0</v>
      </c>
      <c r="F613" s="72">
        <v>0</v>
      </c>
      <c r="G613" s="72">
        <v>0</v>
      </c>
    </row>
    <row r="614" spans="3:16" ht="18.75">
      <c r="C614" s="96" t="s">
        <v>484</v>
      </c>
      <c r="D614" s="72">
        <v>3.4482758620689655E-2</v>
      </c>
      <c r="E614" s="72">
        <v>3.2258064516129031E-2</v>
      </c>
      <c r="F614" s="72">
        <v>0</v>
      </c>
      <c r="G614" s="72">
        <v>2.3809523809523808E-2</v>
      </c>
    </row>
    <row r="615" spans="3:16" ht="21">
      <c r="C615" s="87"/>
      <c r="D615" s="86"/>
      <c r="E615" s="86"/>
      <c r="F615" s="86"/>
    </row>
    <row r="616" spans="3:16" ht="23.25">
      <c r="C616" s="117" t="s">
        <v>459</v>
      </c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</row>
    <row r="617" spans="3:16" ht="21">
      <c r="C617" s="87"/>
      <c r="D617" s="86"/>
      <c r="E617" s="86"/>
      <c r="F617" s="86"/>
    </row>
    <row r="618" spans="3:16" ht="23.25">
      <c r="C618" s="67" t="s">
        <v>275</v>
      </c>
      <c r="D618" s="67" t="s">
        <v>319</v>
      </c>
      <c r="E618" s="67" t="s">
        <v>320</v>
      </c>
      <c r="F618" s="67" t="s">
        <v>321</v>
      </c>
      <c r="G618" s="67" t="s">
        <v>277</v>
      </c>
    </row>
    <row r="619" spans="3:16" ht="42">
      <c r="C619" s="97" t="s">
        <v>475</v>
      </c>
      <c r="D619" s="69">
        <v>0</v>
      </c>
      <c r="E619" s="69">
        <v>2</v>
      </c>
      <c r="F619" s="69">
        <v>0</v>
      </c>
      <c r="G619" s="69">
        <v>2</v>
      </c>
    </row>
    <row r="620" spans="3:16" ht="21">
      <c r="C620" s="97" t="s">
        <v>460</v>
      </c>
      <c r="D620" s="69">
        <v>0</v>
      </c>
      <c r="E620" s="69">
        <v>0</v>
      </c>
      <c r="F620" s="69">
        <v>0</v>
      </c>
      <c r="G620" s="69">
        <v>0</v>
      </c>
    </row>
    <row r="621" spans="3:16" ht="42">
      <c r="C621" s="97" t="s">
        <v>466</v>
      </c>
      <c r="D621" s="69">
        <v>0</v>
      </c>
      <c r="E621" s="69">
        <v>0</v>
      </c>
      <c r="F621" s="69">
        <v>0</v>
      </c>
      <c r="G621" s="69">
        <v>0</v>
      </c>
    </row>
    <row r="622" spans="3:16" ht="21">
      <c r="C622" s="97" t="s">
        <v>472</v>
      </c>
      <c r="D622" s="69">
        <v>0</v>
      </c>
      <c r="E622" s="69">
        <v>1</v>
      </c>
      <c r="F622" s="69">
        <v>0</v>
      </c>
      <c r="G622" s="69">
        <v>1</v>
      </c>
    </row>
    <row r="623" spans="3:16" ht="42">
      <c r="C623" s="97" t="s">
        <v>467</v>
      </c>
      <c r="D623" s="69">
        <v>0</v>
      </c>
      <c r="E623" s="69">
        <v>0</v>
      </c>
      <c r="F623" s="69">
        <v>0</v>
      </c>
      <c r="G623" s="69">
        <v>0</v>
      </c>
    </row>
    <row r="624" spans="3:16" ht="21">
      <c r="C624" s="97" t="s">
        <v>468</v>
      </c>
      <c r="D624" s="69">
        <v>0</v>
      </c>
      <c r="E624" s="69">
        <v>0</v>
      </c>
      <c r="F624" s="69">
        <v>0</v>
      </c>
      <c r="G624" s="69">
        <v>0</v>
      </c>
    </row>
    <row r="625" spans="3:16" ht="84">
      <c r="C625" s="97" t="s">
        <v>461</v>
      </c>
      <c r="D625" s="69">
        <v>0</v>
      </c>
      <c r="E625" s="69">
        <v>0</v>
      </c>
      <c r="F625" s="69">
        <v>0</v>
      </c>
      <c r="G625" s="69">
        <v>0</v>
      </c>
    </row>
    <row r="626" spans="3:16" ht="21">
      <c r="C626" s="97" t="s">
        <v>464</v>
      </c>
      <c r="D626" s="69">
        <v>0</v>
      </c>
      <c r="E626" s="69">
        <v>0</v>
      </c>
      <c r="F626" s="69">
        <v>0</v>
      </c>
      <c r="G626" s="69">
        <v>0</v>
      </c>
    </row>
    <row r="627" spans="3:16" ht="42">
      <c r="C627" s="97" t="s">
        <v>469</v>
      </c>
      <c r="D627" s="69">
        <v>5</v>
      </c>
      <c r="E627" s="69">
        <v>0</v>
      </c>
      <c r="F627" s="69">
        <v>0</v>
      </c>
      <c r="G627" s="69">
        <v>5</v>
      </c>
    </row>
    <row r="628" spans="3:16" ht="21">
      <c r="C628" s="97" t="s">
        <v>470</v>
      </c>
      <c r="D628" s="69">
        <v>0</v>
      </c>
      <c r="E628" s="69">
        <v>0</v>
      </c>
      <c r="F628" s="69">
        <v>0</v>
      </c>
      <c r="G628" s="69">
        <v>0</v>
      </c>
    </row>
    <row r="629" spans="3:16" ht="63">
      <c r="C629" s="97" t="s">
        <v>462</v>
      </c>
      <c r="D629" s="69">
        <v>1</v>
      </c>
      <c r="E629" s="69">
        <v>0</v>
      </c>
      <c r="F629" s="69">
        <v>0</v>
      </c>
      <c r="G629" s="69">
        <v>1</v>
      </c>
    </row>
    <row r="630" spans="3:16" ht="63">
      <c r="C630" s="97" t="s">
        <v>471</v>
      </c>
      <c r="D630" s="69">
        <v>1</v>
      </c>
      <c r="E630" s="69">
        <v>0</v>
      </c>
      <c r="F630" s="69">
        <v>0</v>
      </c>
      <c r="G630" s="69">
        <v>1</v>
      </c>
    </row>
    <row r="631" spans="3:16" ht="21">
      <c r="C631" s="97" t="s">
        <v>30</v>
      </c>
      <c r="D631" s="69">
        <v>6</v>
      </c>
      <c r="E631" s="69">
        <v>8</v>
      </c>
      <c r="F631" s="69">
        <v>1</v>
      </c>
      <c r="G631" s="69">
        <v>15</v>
      </c>
    </row>
    <row r="632" spans="3:16" ht="21">
      <c r="C632" s="97" t="s">
        <v>473</v>
      </c>
      <c r="D632" s="69">
        <v>0</v>
      </c>
      <c r="E632" s="69">
        <v>0</v>
      </c>
      <c r="F632" s="69">
        <v>0</v>
      </c>
      <c r="G632" s="69">
        <v>0</v>
      </c>
    </row>
    <row r="633" spans="3:16" ht="63">
      <c r="C633" s="97" t="s">
        <v>474</v>
      </c>
      <c r="D633" s="69">
        <v>2</v>
      </c>
      <c r="E633" s="69">
        <v>0</v>
      </c>
      <c r="F633" s="69">
        <v>1</v>
      </c>
      <c r="G633" s="69">
        <v>3</v>
      </c>
    </row>
    <row r="634" spans="3:16" ht="42">
      <c r="C634" s="97" t="s">
        <v>463</v>
      </c>
      <c r="D634" s="69">
        <v>0</v>
      </c>
      <c r="E634" s="69">
        <v>0</v>
      </c>
      <c r="F634" s="69">
        <v>0</v>
      </c>
      <c r="G634" s="69">
        <v>0</v>
      </c>
    </row>
    <row r="635" spans="3:16" ht="42">
      <c r="C635" s="97" t="s">
        <v>465</v>
      </c>
      <c r="D635" s="69">
        <v>0</v>
      </c>
      <c r="E635" s="69">
        <v>0</v>
      </c>
      <c r="F635" s="69">
        <v>0</v>
      </c>
      <c r="G635" s="69">
        <v>0</v>
      </c>
    </row>
    <row r="636" spans="3:16" ht="21">
      <c r="C636" s="87"/>
      <c r="D636" s="86"/>
      <c r="E636" s="86"/>
      <c r="F636" s="86"/>
    </row>
    <row r="638" spans="3:16" ht="23.25">
      <c r="C638" s="116" t="s">
        <v>485</v>
      </c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</row>
    <row r="639" spans="3:16" ht="23.25">
      <c r="C639" s="117" t="s">
        <v>486</v>
      </c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</row>
    <row r="640" spans="3:16" ht="24.75" customHeight="1"/>
    <row r="641" spans="3:6" ht="24.75" customHeight="1">
      <c r="C641" s="67" t="s">
        <v>275</v>
      </c>
      <c r="D641" s="67" t="s">
        <v>319</v>
      </c>
      <c r="E641" s="67" t="s">
        <v>320</v>
      </c>
      <c r="F641" s="67" t="s">
        <v>321</v>
      </c>
    </row>
    <row r="642" spans="3:6" ht="42">
      <c r="C642" s="68" t="s">
        <v>452</v>
      </c>
      <c r="D642" s="69">
        <v>1</v>
      </c>
      <c r="E642" s="69">
        <v>0</v>
      </c>
      <c r="F642" s="69">
        <v>0</v>
      </c>
    </row>
    <row r="643" spans="3:6" ht="42">
      <c r="C643" s="68" t="s">
        <v>453</v>
      </c>
      <c r="D643" s="69">
        <v>1</v>
      </c>
      <c r="E643" s="69">
        <v>1</v>
      </c>
      <c r="F643" s="69">
        <v>0</v>
      </c>
    </row>
    <row r="644" spans="3:6" ht="42">
      <c r="C644" s="68" t="s">
        <v>454</v>
      </c>
      <c r="D644" s="69">
        <v>1</v>
      </c>
      <c r="E644" s="69">
        <v>2</v>
      </c>
      <c r="F644" s="69">
        <v>0</v>
      </c>
    </row>
    <row r="645" spans="3:6" ht="42">
      <c r="C645" s="68" t="s">
        <v>455</v>
      </c>
      <c r="D645" s="69">
        <v>0</v>
      </c>
      <c r="E645" s="69">
        <v>0</v>
      </c>
      <c r="F645" s="69">
        <v>0</v>
      </c>
    </row>
    <row r="646" spans="3:6" ht="42">
      <c r="C646" s="68" t="s">
        <v>456</v>
      </c>
      <c r="D646" s="69">
        <v>1</v>
      </c>
      <c r="E646" s="69">
        <v>0</v>
      </c>
      <c r="F646" s="69">
        <v>0</v>
      </c>
    </row>
    <row r="647" spans="3:6" ht="42">
      <c r="C647" s="68" t="s">
        <v>457</v>
      </c>
      <c r="D647" s="69">
        <v>0</v>
      </c>
      <c r="E647" s="69">
        <v>0</v>
      </c>
      <c r="F647" s="69">
        <v>0</v>
      </c>
    </row>
    <row r="648" spans="3:6" ht="21">
      <c r="C648" s="68" t="s">
        <v>458</v>
      </c>
      <c r="D648" s="69">
        <v>0</v>
      </c>
      <c r="E648" s="69">
        <v>1</v>
      </c>
      <c r="F648" s="69">
        <v>0</v>
      </c>
    </row>
    <row r="649" spans="3:6" ht="21">
      <c r="C649" s="68" t="s">
        <v>580</v>
      </c>
      <c r="D649" s="69">
        <v>108</v>
      </c>
      <c r="E649" s="69">
        <v>82</v>
      </c>
      <c r="F649" s="69">
        <v>24</v>
      </c>
    </row>
    <row r="650" spans="3:6" ht="24.75" customHeight="1"/>
    <row r="651" spans="3:6" ht="23.25">
      <c r="C651" s="67" t="s">
        <v>276</v>
      </c>
      <c r="D651" s="67" t="s">
        <v>319</v>
      </c>
      <c r="E651" s="67" t="s">
        <v>320</v>
      </c>
      <c r="F651" s="67" t="s">
        <v>321</v>
      </c>
    </row>
    <row r="652" spans="3:6" ht="42">
      <c r="C652" s="68" t="s">
        <v>452</v>
      </c>
      <c r="D652" s="72">
        <v>8.9285714285714281E-3</v>
      </c>
      <c r="E652" s="72">
        <v>0</v>
      </c>
      <c r="F652" s="72">
        <v>0</v>
      </c>
    </row>
    <row r="653" spans="3:6" ht="42">
      <c r="C653" s="68" t="s">
        <v>453</v>
      </c>
      <c r="D653" s="72">
        <v>8.9285714285714281E-3</v>
      </c>
      <c r="E653" s="72">
        <v>1.1627906976744186E-2</v>
      </c>
      <c r="F653" s="72">
        <v>0</v>
      </c>
    </row>
    <row r="654" spans="3:6" ht="42">
      <c r="C654" s="68" t="s">
        <v>454</v>
      </c>
      <c r="D654" s="72">
        <v>8.9285714285714281E-3</v>
      </c>
      <c r="E654" s="72">
        <v>2.3255813953488372E-2</v>
      </c>
      <c r="F654" s="72">
        <v>0</v>
      </c>
    </row>
    <row r="655" spans="3:6" ht="42">
      <c r="C655" s="68" t="s">
        <v>455</v>
      </c>
      <c r="D655" s="72">
        <v>0</v>
      </c>
      <c r="E655" s="72">
        <v>0</v>
      </c>
      <c r="F655" s="72">
        <v>0</v>
      </c>
    </row>
    <row r="656" spans="3:6" ht="42">
      <c r="C656" s="68" t="s">
        <v>456</v>
      </c>
      <c r="D656" s="72">
        <v>8.9285714285714281E-3</v>
      </c>
      <c r="E656" s="72">
        <v>0</v>
      </c>
      <c r="F656" s="72">
        <v>0</v>
      </c>
    </row>
    <row r="657" spans="3:16" ht="42">
      <c r="C657" s="68" t="s">
        <v>457</v>
      </c>
      <c r="D657" s="72">
        <v>0</v>
      </c>
      <c r="E657" s="72">
        <v>0</v>
      </c>
      <c r="F657" s="72">
        <v>0</v>
      </c>
    </row>
    <row r="658" spans="3:16" ht="21">
      <c r="C658" s="68" t="s">
        <v>458</v>
      </c>
      <c r="D658" s="72">
        <v>0</v>
      </c>
      <c r="E658" s="72">
        <v>1.1627906976744186E-2</v>
      </c>
      <c r="F658" s="72">
        <v>0</v>
      </c>
    </row>
    <row r="659" spans="3:16" ht="21">
      <c r="C659" s="68" t="s">
        <v>580</v>
      </c>
      <c r="D659" s="72">
        <v>0.9642857142857143</v>
      </c>
      <c r="E659" s="72">
        <v>0.95348837209302328</v>
      </c>
      <c r="F659" s="72">
        <v>1</v>
      </c>
    </row>
    <row r="660" spans="3:16" ht="21" customHeight="1"/>
    <row r="661" spans="3:16" ht="23.25">
      <c r="C661" s="117" t="s">
        <v>487</v>
      </c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</row>
    <row r="663" spans="3:16" ht="23.25">
      <c r="C663" s="67" t="s">
        <v>275</v>
      </c>
      <c r="D663" s="67" t="s">
        <v>319</v>
      </c>
      <c r="E663" s="67" t="s">
        <v>320</v>
      </c>
      <c r="F663" s="67" t="s">
        <v>321</v>
      </c>
    </row>
    <row r="664" spans="3:16" ht="42">
      <c r="C664" s="97" t="s">
        <v>488</v>
      </c>
      <c r="D664" s="69">
        <v>3</v>
      </c>
      <c r="E664" s="69">
        <v>0</v>
      </c>
      <c r="F664" s="69">
        <v>0</v>
      </c>
    </row>
    <row r="665" spans="3:16" ht="21">
      <c r="C665" s="97" t="s">
        <v>489</v>
      </c>
      <c r="D665" s="69">
        <v>0</v>
      </c>
      <c r="E665" s="69">
        <v>1</v>
      </c>
      <c r="F665" s="69">
        <v>0</v>
      </c>
    </row>
    <row r="666" spans="3:16" ht="63">
      <c r="C666" s="97" t="s">
        <v>490</v>
      </c>
      <c r="D666" s="69">
        <v>0</v>
      </c>
      <c r="E666" s="69">
        <v>0</v>
      </c>
      <c r="F666" s="69">
        <v>0</v>
      </c>
    </row>
    <row r="667" spans="3:16" ht="42">
      <c r="C667" s="97" t="s">
        <v>491</v>
      </c>
      <c r="D667" s="69">
        <v>5</v>
      </c>
      <c r="E667" s="69">
        <v>0</v>
      </c>
      <c r="F667" s="69">
        <v>0</v>
      </c>
    </row>
    <row r="668" spans="3:16" ht="42">
      <c r="C668" s="97" t="s">
        <v>492</v>
      </c>
      <c r="D668" s="69">
        <v>0</v>
      </c>
      <c r="E668" s="69">
        <v>1</v>
      </c>
      <c r="F668" s="69">
        <v>0</v>
      </c>
    </row>
    <row r="669" spans="3:16" ht="42">
      <c r="C669" s="97" t="s">
        <v>493</v>
      </c>
      <c r="D669" s="69">
        <v>2</v>
      </c>
      <c r="E669" s="69">
        <v>0</v>
      </c>
      <c r="F669" s="69">
        <v>0</v>
      </c>
    </row>
    <row r="670" spans="3:16" ht="42">
      <c r="C670" s="97" t="s">
        <v>494</v>
      </c>
      <c r="D670" s="69">
        <v>1</v>
      </c>
      <c r="E670" s="69">
        <v>1</v>
      </c>
      <c r="F670" s="69">
        <v>0</v>
      </c>
    </row>
    <row r="671" spans="3:16" ht="21">
      <c r="C671" s="97" t="s">
        <v>327</v>
      </c>
      <c r="D671" s="69">
        <v>0</v>
      </c>
      <c r="E671" s="69">
        <v>2</v>
      </c>
      <c r="F671" s="69">
        <v>0</v>
      </c>
    </row>
    <row r="672" spans="3:16" ht="21">
      <c r="C672" s="97" t="s">
        <v>580</v>
      </c>
      <c r="D672" s="69">
        <v>92</v>
      </c>
      <c r="E672" s="69">
        <v>80</v>
      </c>
      <c r="F672" s="69">
        <v>24</v>
      </c>
    </row>
    <row r="673" spans="3:16">
      <c r="C673" s="98"/>
    </row>
    <row r="674" spans="3:16" ht="23.25">
      <c r="C674" s="99" t="s">
        <v>276</v>
      </c>
      <c r="D674" s="67" t="s">
        <v>319</v>
      </c>
      <c r="E674" s="67" t="s">
        <v>320</v>
      </c>
      <c r="F674" s="67" t="s">
        <v>321</v>
      </c>
    </row>
    <row r="675" spans="3:16" ht="42">
      <c r="C675" s="97" t="s">
        <v>488</v>
      </c>
      <c r="D675" s="72">
        <v>2.6785714285714284E-2</v>
      </c>
      <c r="E675" s="72">
        <v>0</v>
      </c>
      <c r="F675" s="72">
        <v>0</v>
      </c>
    </row>
    <row r="676" spans="3:16" ht="21">
      <c r="C676" s="97" t="s">
        <v>489</v>
      </c>
      <c r="D676" s="72">
        <v>0</v>
      </c>
      <c r="E676" s="72">
        <v>1.1627906976744186E-2</v>
      </c>
      <c r="F676" s="72">
        <v>0</v>
      </c>
    </row>
    <row r="677" spans="3:16" ht="63">
      <c r="C677" s="97" t="s">
        <v>490</v>
      </c>
      <c r="D677" s="72">
        <v>0</v>
      </c>
      <c r="E677" s="72">
        <v>0</v>
      </c>
      <c r="F677" s="72">
        <v>0</v>
      </c>
    </row>
    <row r="678" spans="3:16" ht="42">
      <c r="C678" s="97" t="s">
        <v>491</v>
      </c>
      <c r="D678" s="72">
        <v>4.4642857142857144E-2</v>
      </c>
      <c r="E678" s="72">
        <v>0</v>
      </c>
      <c r="F678" s="72">
        <v>0</v>
      </c>
    </row>
    <row r="679" spans="3:16" ht="42">
      <c r="C679" s="97" t="s">
        <v>492</v>
      </c>
      <c r="D679" s="72">
        <v>0</v>
      </c>
      <c r="E679" s="72">
        <v>1.1627906976744186E-2</v>
      </c>
      <c r="F679" s="72">
        <v>0</v>
      </c>
    </row>
    <row r="680" spans="3:16" ht="42">
      <c r="C680" s="97" t="s">
        <v>493</v>
      </c>
      <c r="D680" s="72">
        <v>1.7857142857142856E-2</v>
      </c>
      <c r="E680" s="72">
        <v>0</v>
      </c>
      <c r="F680" s="72">
        <v>0</v>
      </c>
    </row>
    <row r="681" spans="3:16" ht="42">
      <c r="C681" s="97" t="s">
        <v>494</v>
      </c>
      <c r="D681" s="72">
        <v>8.9285714285714281E-3</v>
      </c>
      <c r="E681" s="72">
        <v>1.1627906976744186E-2</v>
      </c>
      <c r="F681" s="72">
        <v>0</v>
      </c>
    </row>
    <row r="682" spans="3:16" ht="21">
      <c r="C682" s="97" t="s">
        <v>327</v>
      </c>
      <c r="D682" s="72">
        <v>0</v>
      </c>
      <c r="E682" s="72">
        <v>2.3255813953488372E-2</v>
      </c>
      <c r="F682" s="72">
        <v>0</v>
      </c>
    </row>
    <row r="683" spans="3:16" ht="21">
      <c r="C683" s="97" t="s">
        <v>580</v>
      </c>
      <c r="D683" s="72">
        <v>0.8214285714285714</v>
      </c>
      <c r="E683" s="72">
        <v>0.93023255813953487</v>
      </c>
      <c r="F683" s="72">
        <v>1</v>
      </c>
    </row>
    <row r="685" spans="3:16" ht="23.25">
      <c r="C685" s="117" t="s">
        <v>495</v>
      </c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</row>
    <row r="687" spans="3:16" ht="23.25">
      <c r="C687" s="67" t="s">
        <v>275</v>
      </c>
      <c r="D687" s="67" t="s">
        <v>319</v>
      </c>
      <c r="E687" s="67" t="s">
        <v>320</v>
      </c>
      <c r="F687" s="67" t="s">
        <v>321</v>
      </c>
      <c r="G687" s="67" t="s">
        <v>277</v>
      </c>
    </row>
    <row r="688" spans="3:16" ht="21">
      <c r="C688" s="68" t="s">
        <v>496</v>
      </c>
      <c r="D688" s="69">
        <v>10</v>
      </c>
      <c r="E688" s="69">
        <v>2</v>
      </c>
      <c r="F688" s="69">
        <v>0</v>
      </c>
      <c r="G688" s="69">
        <v>12</v>
      </c>
    </row>
    <row r="689" spans="3:16" ht="21">
      <c r="C689" s="68" t="s">
        <v>497</v>
      </c>
      <c r="D689" s="69">
        <v>0</v>
      </c>
      <c r="E689" s="69">
        <v>1</v>
      </c>
      <c r="F689" s="69">
        <v>0</v>
      </c>
      <c r="G689" s="69">
        <v>1</v>
      </c>
    </row>
    <row r="690" spans="3:16" ht="21">
      <c r="C690" s="68" t="s">
        <v>498</v>
      </c>
      <c r="D690" s="69">
        <v>0</v>
      </c>
      <c r="E690" s="69">
        <v>0</v>
      </c>
      <c r="F690" s="69">
        <v>0</v>
      </c>
      <c r="G690" s="69">
        <v>0</v>
      </c>
    </row>
    <row r="691" spans="3:16" ht="21">
      <c r="C691" s="68" t="s">
        <v>580</v>
      </c>
      <c r="D691" s="69">
        <v>102</v>
      </c>
      <c r="E691" s="69">
        <v>83</v>
      </c>
      <c r="F691" s="69">
        <v>24</v>
      </c>
      <c r="G691" s="69">
        <v>209</v>
      </c>
    </row>
    <row r="693" spans="3:16" ht="23.25">
      <c r="C693" s="67" t="s">
        <v>276</v>
      </c>
      <c r="D693" s="67" t="s">
        <v>319</v>
      </c>
      <c r="E693" s="67" t="s">
        <v>320</v>
      </c>
      <c r="F693" s="67" t="s">
        <v>321</v>
      </c>
      <c r="G693" s="67" t="s">
        <v>277</v>
      </c>
    </row>
    <row r="694" spans="3:16" ht="21">
      <c r="C694" s="68" t="s">
        <v>496</v>
      </c>
      <c r="D694" s="72">
        <v>8.9285714285714288E-2</v>
      </c>
      <c r="E694" s="72">
        <v>2.3255813953488372E-2</v>
      </c>
      <c r="F694" s="72">
        <v>0</v>
      </c>
      <c r="G694" s="72">
        <v>5.4054054054054057E-2</v>
      </c>
    </row>
    <row r="695" spans="3:16" ht="21">
      <c r="C695" s="68" t="s">
        <v>497</v>
      </c>
      <c r="D695" s="72">
        <v>0</v>
      </c>
      <c r="E695" s="72">
        <v>1.1627906976744186E-2</v>
      </c>
      <c r="F695" s="72">
        <v>0</v>
      </c>
      <c r="G695" s="72">
        <v>4.5045045045045045E-3</v>
      </c>
    </row>
    <row r="696" spans="3:16" ht="21">
      <c r="C696" s="68" t="s">
        <v>498</v>
      </c>
      <c r="D696" s="72">
        <v>0</v>
      </c>
      <c r="E696" s="72">
        <v>0</v>
      </c>
      <c r="F696" s="72">
        <v>0</v>
      </c>
      <c r="G696" s="72">
        <v>0</v>
      </c>
    </row>
    <row r="697" spans="3:16" ht="21">
      <c r="C697" s="68" t="s">
        <v>580</v>
      </c>
      <c r="D697" s="72">
        <v>0.9107142857142857</v>
      </c>
      <c r="E697" s="72">
        <v>0.96511627906976749</v>
      </c>
      <c r="F697" s="72">
        <v>1</v>
      </c>
      <c r="G697" s="72">
        <v>0.94144144144144148</v>
      </c>
    </row>
    <row r="700" spans="3:16" ht="3.75" customHeight="1"/>
    <row r="701" spans="3:16" ht="23.25">
      <c r="C701" s="116" t="s">
        <v>499</v>
      </c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</row>
    <row r="703" spans="3:16" ht="54.75" customHeight="1">
      <c r="C703" s="117" t="s">
        <v>500</v>
      </c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</row>
    <row r="705" spans="3:7" ht="23.25">
      <c r="C705" s="67" t="s">
        <v>276</v>
      </c>
      <c r="D705" s="67" t="s">
        <v>319</v>
      </c>
      <c r="E705" s="67" t="s">
        <v>320</v>
      </c>
      <c r="F705" s="67" t="s">
        <v>321</v>
      </c>
      <c r="G705" s="67" t="s">
        <v>277</v>
      </c>
    </row>
    <row r="706" spans="3:7" ht="42">
      <c r="C706" s="68" t="s">
        <v>501</v>
      </c>
      <c r="D706" s="72">
        <v>0.25</v>
      </c>
      <c r="E706" s="72">
        <v>0.31395348837209303</v>
      </c>
      <c r="F706" s="72">
        <v>0</v>
      </c>
      <c r="G706" s="72">
        <v>0.24774774774774774</v>
      </c>
    </row>
    <row r="707" spans="3:7" ht="21">
      <c r="C707" s="68" t="s">
        <v>502</v>
      </c>
      <c r="D707" s="72">
        <v>0.13392857142857142</v>
      </c>
      <c r="E707" s="72">
        <v>0.1744186046511628</v>
      </c>
      <c r="F707" s="72">
        <v>0</v>
      </c>
      <c r="G707" s="72">
        <v>0.13513513513513514</v>
      </c>
    </row>
    <row r="708" spans="3:7" ht="63">
      <c r="C708" s="68" t="s">
        <v>503</v>
      </c>
      <c r="D708" s="72">
        <v>3.5714285714285712E-2</v>
      </c>
      <c r="E708" s="72">
        <v>4.6511627906976744E-2</v>
      </c>
      <c r="F708" s="72">
        <v>0</v>
      </c>
      <c r="G708" s="72">
        <v>3.6036036036036036E-2</v>
      </c>
    </row>
    <row r="709" spans="3:7" ht="42">
      <c r="C709" s="68" t="s">
        <v>504</v>
      </c>
      <c r="D709" s="72">
        <v>0.17857142857142858</v>
      </c>
      <c r="E709" s="72">
        <v>0.16279069767441862</v>
      </c>
      <c r="F709" s="72">
        <v>0</v>
      </c>
      <c r="G709" s="72">
        <v>0.15315315315315314</v>
      </c>
    </row>
    <row r="710" spans="3:7" ht="63">
      <c r="C710" s="68" t="s">
        <v>505</v>
      </c>
      <c r="D710" s="72">
        <v>7.1428571428571425E-2</v>
      </c>
      <c r="E710" s="72">
        <v>0.11627906976744186</v>
      </c>
      <c r="F710" s="72">
        <v>0</v>
      </c>
      <c r="G710" s="72">
        <v>8.1081081081081086E-2</v>
      </c>
    </row>
    <row r="711" spans="3:7" ht="84">
      <c r="C711" s="68" t="s">
        <v>506</v>
      </c>
      <c r="D711" s="72">
        <v>0.16964285714285715</v>
      </c>
      <c r="E711" s="72">
        <v>0.16279069767441862</v>
      </c>
      <c r="F711" s="72">
        <v>0</v>
      </c>
      <c r="G711" s="72">
        <v>0.14864864864864866</v>
      </c>
    </row>
    <row r="712" spans="3:7" ht="21">
      <c r="C712" s="68" t="s">
        <v>260</v>
      </c>
      <c r="D712" s="72">
        <v>0.16964285714285715</v>
      </c>
      <c r="E712" s="72">
        <v>0.13953488372093023</v>
      </c>
      <c r="F712" s="72">
        <v>0</v>
      </c>
      <c r="G712" s="72">
        <v>0.13963963963963963</v>
      </c>
    </row>
    <row r="713" spans="3:7" ht="21">
      <c r="C713" s="68" t="s">
        <v>507</v>
      </c>
      <c r="D713" s="72">
        <v>2.6785714285714284E-2</v>
      </c>
      <c r="E713" s="72">
        <v>2.3255813953488372E-2</v>
      </c>
      <c r="F713" s="72">
        <v>0</v>
      </c>
      <c r="G713" s="72">
        <v>2.2522522522522521E-2</v>
      </c>
    </row>
    <row r="733" spans="3:16" ht="23.25">
      <c r="C733" s="117" t="s">
        <v>508</v>
      </c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</row>
    <row r="734" spans="3:16" ht="44.25" customHeight="1"/>
    <row r="735" spans="3:16" ht="23.25">
      <c r="C735" s="67" t="s">
        <v>275</v>
      </c>
      <c r="D735" s="67" t="s">
        <v>319</v>
      </c>
      <c r="E735" s="67" t="s">
        <v>320</v>
      </c>
      <c r="F735" s="67" t="s">
        <v>321</v>
      </c>
    </row>
    <row r="736" spans="3:16" ht="21">
      <c r="C736" s="68" t="s">
        <v>509</v>
      </c>
      <c r="D736" s="91">
        <v>7</v>
      </c>
      <c r="E736" s="91">
        <v>4</v>
      </c>
      <c r="F736" s="91">
        <v>0</v>
      </c>
    </row>
    <row r="737" spans="3:16" ht="21">
      <c r="C737" s="68" t="s">
        <v>510</v>
      </c>
      <c r="D737" s="91">
        <v>7</v>
      </c>
      <c r="E737" s="91">
        <v>1</v>
      </c>
      <c r="F737" s="91">
        <v>0</v>
      </c>
    </row>
    <row r="738" spans="3:16" ht="21">
      <c r="C738" s="68" t="s">
        <v>511</v>
      </c>
      <c r="D738" s="91">
        <v>6</v>
      </c>
      <c r="E738" s="91">
        <v>4</v>
      </c>
      <c r="F738" s="91">
        <v>0</v>
      </c>
    </row>
    <row r="739" spans="3:16" ht="21">
      <c r="C739" s="68" t="s">
        <v>372</v>
      </c>
      <c r="D739" s="91">
        <v>50</v>
      </c>
      <c r="E739" s="91">
        <v>46</v>
      </c>
      <c r="F739" s="91">
        <v>0</v>
      </c>
    </row>
    <row r="740" spans="3:16" ht="21">
      <c r="C740" s="68" t="s">
        <v>423</v>
      </c>
      <c r="D740" s="91">
        <v>2</v>
      </c>
      <c r="E740" s="91">
        <v>2</v>
      </c>
      <c r="F740" s="91">
        <v>0</v>
      </c>
    </row>
    <row r="742" spans="3:16" ht="23.25">
      <c r="C742" s="67" t="s">
        <v>276</v>
      </c>
      <c r="D742" s="67" t="s">
        <v>319</v>
      </c>
      <c r="E742" s="67" t="s">
        <v>320</v>
      </c>
      <c r="F742" s="67" t="s">
        <v>321</v>
      </c>
    </row>
    <row r="743" spans="3:16" ht="21">
      <c r="C743" s="68" t="s">
        <v>509</v>
      </c>
      <c r="D743" s="72">
        <v>6.25E-2</v>
      </c>
      <c r="E743" s="72">
        <v>4.6511627906976744E-2</v>
      </c>
      <c r="F743" s="72">
        <v>0</v>
      </c>
    </row>
    <row r="744" spans="3:16" ht="21">
      <c r="C744" s="68" t="s">
        <v>510</v>
      </c>
      <c r="D744" s="72">
        <v>6.25E-2</v>
      </c>
      <c r="E744" s="72">
        <v>1.1627906976744186E-2</v>
      </c>
      <c r="F744" s="72">
        <v>0</v>
      </c>
    </row>
    <row r="745" spans="3:16" ht="21">
      <c r="C745" s="68" t="s">
        <v>511</v>
      </c>
      <c r="D745" s="72">
        <v>5.3571428571428568E-2</v>
      </c>
      <c r="E745" s="72">
        <v>4.6511627906976744E-2</v>
      </c>
      <c r="F745" s="72">
        <v>0</v>
      </c>
    </row>
    <row r="746" spans="3:16" ht="21">
      <c r="C746" s="68" t="s">
        <v>372</v>
      </c>
      <c r="D746" s="72">
        <v>0.44642857142857145</v>
      </c>
      <c r="E746" s="72">
        <v>0.53488372093023251</v>
      </c>
      <c r="F746" s="72">
        <v>0</v>
      </c>
    </row>
    <row r="747" spans="3:16" ht="21">
      <c r="C747" s="68" t="s">
        <v>423</v>
      </c>
      <c r="D747" s="72">
        <v>1.7857142857142856E-2</v>
      </c>
      <c r="E747" s="72">
        <v>2.3255813953488372E-2</v>
      </c>
      <c r="F747" s="72">
        <v>0</v>
      </c>
    </row>
    <row r="748" spans="3:16" ht="39" customHeight="1"/>
    <row r="749" spans="3:16" ht="23.25">
      <c r="C749" s="116" t="s">
        <v>512</v>
      </c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</row>
    <row r="751" spans="3:16" ht="23.25">
      <c r="C751" s="117" t="s">
        <v>513</v>
      </c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</row>
    <row r="753" spans="3:8" ht="23.25">
      <c r="C753" s="67" t="s">
        <v>275</v>
      </c>
      <c r="D753" s="67" t="s">
        <v>318</v>
      </c>
      <c r="E753" s="67" t="s">
        <v>319</v>
      </c>
      <c r="F753" s="67" t="s">
        <v>320</v>
      </c>
      <c r="G753" s="67" t="s">
        <v>321</v>
      </c>
      <c r="H753" s="67" t="s">
        <v>277</v>
      </c>
    </row>
    <row r="754" spans="3:8" ht="21">
      <c r="C754" s="76" t="s">
        <v>101</v>
      </c>
      <c r="D754" s="69">
        <v>382</v>
      </c>
      <c r="E754" s="69">
        <v>46</v>
      </c>
      <c r="F754" s="69">
        <v>46</v>
      </c>
      <c r="G754" s="69">
        <v>10</v>
      </c>
      <c r="H754" s="70">
        <v>484</v>
      </c>
    </row>
    <row r="755" spans="3:8" ht="21">
      <c r="C755" s="76" t="s">
        <v>102</v>
      </c>
      <c r="D755" s="69">
        <v>155</v>
      </c>
      <c r="E755" s="69">
        <v>17</v>
      </c>
      <c r="F755" s="69">
        <v>25</v>
      </c>
      <c r="G755" s="69">
        <v>14</v>
      </c>
      <c r="H755" s="70">
        <v>211</v>
      </c>
    </row>
    <row r="756" spans="3:8" ht="21">
      <c r="C756" s="76" t="s">
        <v>580</v>
      </c>
      <c r="D756" s="69">
        <v>154</v>
      </c>
      <c r="E756" s="69">
        <v>49</v>
      </c>
      <c r="F756" s="69">
        <v>15</v>
      </c>
      <c r="G756" s="69">
        <v>0</v>
      </c>
      <c r="H756" s="70">
        <v>218</v>
      </c>
    </row>
    <row r="758" spans="3:8" ht="23.25">
      <c r="C758" s="67" t="s">
        <v>276</v>
      </c>
      <c r="D758" s="67" t="s">
        <v>318</v>
      </c>
      <c r="E758" s="67" t="s">
        <v>319</v>
      </c>
      <c r="F758" s="67" t="s">
        <v>320</v>
      </c>
      <c r="G758" s="67" t="s">
        <v>321</v>
      </c>
      <c r="H758" s="67" t="s">
        <v>277</v>
      </c>
    </row>
    <row r="759" spans="3:8" ht="21">
      <c r="C759" s="76" t="s">
        <v>101</v>
      </c>
      <c r="D759" s="72">
        <v>0.55282199710564395</v>
      </c>
      <c r="E759" s="72">
        <v>0.4107142857142857</v>
      </c>
      <c r="F759" s="72">
        <v>0.53488372093023251</v>
      </c>
      <c r="G759" s="72">
        <v>0.41666666666666669</v>
      </c>
      <c r="H759" s="73">
        <v>0.53012048192771088</v>
      </c>
    </row>
    <row r="760" spans="3:8" ht="21">
      <c r="C760" s="76" t="s">
        <v>102</v>
      </c>
      <c r="D760" s="72">
        <v>0.22431259044862517</v>
      </c>
      <c r="E760" s="72">
        <v>0.15178571428571427</v>
      </c>
      <c r="F760" s="72">
        <v>0.29069767441860467</v>
      </c>
      <c r="G760" s="72">
        <v>0.58333333333333337</v>
      </c>
      <c r="H760" s="73">
        <v>0.23110624315443593</v>
      </c>
    </row>
    <row r="761" spans="3:8" ht="21">
      <c r="C761" s="76" t="s">
        <v>580</v>
      </c>
      <c r="D761" s="72">
        <v>0.22286541244573083</v>
      </c>
      <c r="E761" s="72">
        <v>0.4375</v>
      </c>
      <c r="F761" s="72">
        <v>0.1744186046511628</v>
      </c>
      <c r="G761" s="72">
        <v>0</v>
      </c>
      <c r="H761" s="73">
        <v>0.23877327491785322</v>
      </c>
    </row>
    <row r="775" spans="3:16" ht="23.25">
      <c r="C775" s="117" t="s">
        <v>514</v>
      </c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</row>
    <row r="777" spans="3:16" ht="29.25" customHeight="1">
      <c r="C777" s="67" t="s">
        <v>275</v>
      </c>
      <c r="D777" s="67" t="s">
        <v>318</v>
      </c>
      <c r="E777" s="67" t="s">
        <v>319</v>
      </c>
      <c r="F777" s="67" t="s">
        <v>320</v>
      </c>
      <c r="G777" s="67" t="s">
        <v>321</v>
      </c>
      <c r="H777" s="67" t="s">
        <v>277</v>
      </c>
    </row>
    <row r="778" spans="3:16" ht="56.25">
      <c r="C778" s="95" t="s">
        <v>515</v>
      </c>
      <c r="D778" s="69">
        <v>43</v>
      </c>
      <c r="E778" s="69">
        <v>13</v>
      </c>
      <c r="F778" s="69">
        <v>12</v>
      </c>
      <c r="G778" s="69">
        <v>8</v>
      </c>
      <c r="H778" s="69">
        <v>76</v>
      </c>
    </row>
    <row r="779" spans="3:16" ht="37.5">
      <c r="C779" s="95" t="s">
        <v>516</v>
      </c>
      <c r="D779" s="69">
        <v>58</v>
      </c>
      <c r="E779" s="69">
        <v>16</v>
      </c>
      <c r="F779" s="69">
        <v>9</v>
      </c>
      <c r="G779" s="69">
        <v>0</v>
      </c>
      <c r="H779" s="69">
        <v>83</v>
      </c>
    </row>
    <row r="780" spans="3:16" ht="37.5">
      <c r="C780" s="95" t="s">
        <v>517</v>
      </c>
      <c r="D780" s="69">
        <v>8</v>
      </c>
      <c r="E780" s="69">
        <v>2</v>
      </c>
      <c r="F780" s="69">
        <v>0</v>
      </c>
      <c r="G780" s="69">
        <v>0</v>
      </c>
      <c r="H780" s="69">
        <v>10</v>
      </c>
    </row>
    <row r="781" spans="3:16" ht="37.5">
      <c r="C781" s="95" t="s">
        <v>518</v>
      </c>
      <c r="D781" s="69">
        <v>9</v>
      </c>
      <c r="E781" s="69">
        <v>3</v>
      </c>
      <c r="F781" s="69">
        <v>2</v>
      </c>
      <c r="G781" s="69">
        <v>0</v>
      </c>
      <c r="H781" s="69">
        <v>14</v>
      </c>
    </row>
    <row r="782" spans="3:16" ht="37.5">
      <c r="C782" s="95" t="s">
        <v>519</v>
      </c>
      <c r="D782" s="69">
        <v>4</v>
      </c>
      <c r="E782" s="69">
        <v>2</v>
      </c>
      <c r="F782" s="69">
        <v>0</v>
      </c>
      <c r="G782" s="69">
        <v>0</v>
      </c>
      <c r="H782" s="69">
        <v>6</v>
      </c>
    </row>
    <row r="783" spans="3:16" ht="18.75">
      <c r="C783" s="95" t="s">
        <v>520</v>
      </c>
      <c r="D783" s="69">
        <v>17</v>
      </c>
      <c r="E783" s="69">
        <v>1</v>
      </c>
      <c r="F783" s="69">
        <v>5</v>
      </c>
      <c r="G783" s="69">
        <v>1</v>
      </c>
      <c r="H783" s="69">
        <v>24</v>
      </c>
    </row>
    <row r="784" spans="3:16" ht="37.5">
      <c r="C784" s="95" t="s">
        <v>521</v>
      </c>
      <c r="D784" s="69">
        <v>7</v>
      </c>
      <c r="E784" s="69">
        <v>3</v>
      </c>
      <c r="F784" s="69">
        <v>2</v>
      </c>
      <c r="G784" s="69">
        <v>0</v>
      </c>
      <c r="H784" s="69">
        <v>12</v>
      </c>
    </row>
    <row r="785" spans="3:8" ht="18.75">
      <c r="C785" s="95" t="s">
        <v>522</v>
      </c>
      <c r="D785" s="69">
        <v>93</v>
      </c>
      <c r="E785" s="69">
        <v>11</v>
      </c>
      <c r="F785" s="69">
        <v>10</v>
      </c>
      <c r="G785" s="69">
        <v>2</v>
      </c>
      <c r="H785" s="69">
        <v>116</v>
      </c>
    </row>
    <row r="786" spans="3:8" ht="18.75">
      <c r="C786" s="95" t="s">
        <v>523</v>
      </c>
      <c r="D786" s="69">
        <v>16</v>
      </c>
      <c r="E786" s="69">
        <v>9</v>
      </c>
      <c r="F786" s="69">
        <v>4</v>
      </c>
      <c r="G786" s="69">
        <v>1</v>
      </c>
      <c r="H786" s="69">
        <v>30</v>
      </c>
    </row>
    <row r="787" spans="3:8" ht="18.75">
      <c r="C787" s="95" t="s">
        <v>580</v>
      </c>
      <c r="D787" s="69">
        <v>266</v>
      </c>
      <c r="E787" s="69">
        <v>50</v>
      </c>
      <c r="F787" s="69">
        <v>19</v>
      </c>
      <c r="G787" s="69">
        <v>0</v>
      </c>
      <c r="H787" s="69">
        <v>335</v>
      </c>
    </row>
    <row r="790" spans="3:8" ht="23.25">
      <c r="C790" s="67" t="s">
        <v>276</v>
      </c>
      <c r="D790" s="67" t="s">
        <v>318</v>
      </c>
      <c r="E790" s="67" t="s">
        <v>319</v>
      </c>
      <c r="F790" s="67" t="s">
        <v>320</v>
      </c>
      <c r="G790" s="67" t="s">
        <v>321</v>
      </c>
      <c r="H790" s="67" t="s">
        <v>277</v>
      </c>
    </row>
    <row r="791" spans="3:8" ht="63">
      <c r="C791" s="68" t="s">
        <v>515</v>
      </c>
      <c r="D791" s="72">
        <v>6.2228654124457307E-2</v>
      </c>
      <c r="E791" s="72">
        <v>0.11607142857142858</v>
      </c>
      <c r="F791" s="72">
        <v>0.13953488372093023</v>
      </c>
      <c r="G791" s="72">
        <v>0.33333333333333331</v>
      </c>
      <c r="H791" s="72">
        <v>8.3242059145673605E-2</v>
      </c>
    </row>
    <row r="792" spans="3:8" ht="42">
      <c r="C792" s="68" t="s">
        <v>516</v>
      </c>
      <c r="D792" s="72">
        <v>8.3936324167872653E-2</v>
      </c>
      <c r="E792" s="72">
        <v>0.14285714285714285</v>
      </c>
      <c r="F792" s="72">
        <v>0.10465116279069768</v>
      </c>
      <c r="G792" s="72">
        <v>0</v>
      </c>
      <c r="H792" s="72">
        <v>9.0909090909090912E-2</v>
      </c>
    </row>
    <row r="793" spans="3:8" ht="42">
      <c r="C793" s="68" t="s">
        <v>517</v>
      </c>
      <c r="D793" s="72">
        <v>1.1577424023154847E-2</v>
      </c>
      <c r="E793" s="72">
        <v>1.7857142857142856E-2</v>
      </c>
      <c r="F793" s="72">
        <v>0</v>
      </c>
      <c r="G793" s="72">
        <v>0</v>
      </c>
      <c r="H793" s="72">
        <v>1.0952902519167579E-2</v>
      </c>
    </row>
    <row r="794" spans="3:8" ht="42">
      <c r="C794" s="68" t="s">
        <v>518</v>
      </c>
      <c r="D794" s="72">
        <v>1.3024602026049204E-2</v>
      </c>
      <c r="E794" s="72">
        <v>2.6785714285714284E-2</v>
      </c>
      <c r="F794" s="72">
        <v>2.3255813953488372E-2</v>
      </c>
      <c r="G794" s="72">
        <v>0</v>
      </c>
      <c r="H794" s="72">
        <v>1.5334063526834611E-2</v>
      </c>
    </row>
    <row r="795" spans="3:8" ht="42">
      <c r="C795" s="68" t="s">
        <v>519</v>
      </c>
      <c r="D795" s="72">
        <v>5.7887120115774236E-3</v>
      </c>
      <c r="E795" s="72">
        <v>1.7857142857142856E-2</v>
      </c>
      <c r="F795" s="72">
        <v>0</v>
      </c>
      <c r="G795" s="72">
        <v>0</v>
      </c>
      <c r="H795" s="72">
        <v>6.5717415115005475E-3</v>
      </c>
    </row>
    <row r="796" spans="3:8" ht="21">
      <c r="C796" s="68" t="s">
        <v>520</v>
      </c>
      <c r="D796" s="72">
        <v>2.4602026049204053E-2</v>
      </c>
      <c r="E796" s="72">
        <v>8.9285714285714281E-3</v>
      </c>
      <c r="F796" s="72">
        <v>5.8139534883720929E-2</v>
      </c>
      <c r="G796" s="72">
        <v>4.1666666666666664E-2</v>
      </c>
      <c r="H796" s="72">
        <v>2.628696604600219E-2</v>
      </c>
    </row>
    <row r="797" spans="3:8" ht="42">
      <c r="C797" s="68" t="s">
        <v>521</v>
      </c>
      <c r="D797" s="72">
        <v>1.0130246020260492E-2</v>
      </c>
      <c r="E797" s="72">
        <v>2.6785714285714284E-2</v>
      </c>
      <c r="F797" s="72">
        <v>2.3255813953488372E-2</v>
      </c>
      <c r="G797" s="72">
        <v>0</v>
      </c>
      <c r="H797" s="72">
        <v>1.3143483023001095E-2</v>
      </c>
    </row>
    <row r="798" spans="3:8" ht="21">
      <c r="C798" s="68" t="s">
        <v>522</v>
      </c>
      <c r="D798" s="72">
        <v>0.1345875542691751</v>
      </c>
      <c r="E798" s="72">
        <v>9.8214285714285712E-2</v>
      </c>
      <c r="F798" s="72">
        <v>0.11627906976744186</v>
      </c>
      <c r="G798" s="72">
        <v>8.3333333333333329E-2</v>
      </c>
      <c r="H798" s="72">
        <v>0.12705366922234393</v>
      </c>
    </row>
    <row r="799" spans="3:8" ht="21">
      <c r="C799" s="68" t="s">
        <v>523</v>
      </c>
      <c r="D799" s="72">
        <v>2.3154848046309694E-2</v>
      </c>
      <c r="E799" s="72">
        <v>8.0357142857142863E-2</v>
      </c>
      <c r="F799" s="72">
        <v>4.6511627906976744E-2</v>
      </c>
      <c r="G799" s="72">
        <v>4.1666666666666664E-2</v>
      </c>
      <c r="H799" s="72">
        <v>3.2858707557502739E-2</v>
      </c>
    </row>
    <row r="800" spans="3:8" ht="21">
      <c r="C800" s="68" t="s">
        <v>580</v>
      </c>
      <c r="D800" s="72">
        <v>0.38494934876989872</v>
      </c>
      <c r="E800" s="72">
        <v>0.44642857142857145</v>
      </c>
      <c r="F800" s="72">
        <v>0.22093023255813954</v>
      </c>
      <c r="G800" s="72">
        <v>0</v>
      </c>
      <c r="H800" s="72">
        <v>0.36692223439211391</v>
      </c>
    </row>
    <row r="801" spans="3:16" ht="43.5" customHeight="1"/>
    <row r="802" spans="3:16" ht="23.25">
      <c r="C802" s="116" t="s">
        <v>524</v>
      </c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</row>
    <row r="804" spans="3:16" s="100" customFormat="1" ht="52.5" customHeight="1">
      <c r="C804" s="118" t="s">
        <v>525</v>
      </c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</row>
    <row r="806" spans="3:16" ht="23.25">
      <c r="C806" s="67" t="s">
        <v>275</v>
      </c>
      <c r="D806" s="67" t="s">
        <v>318</v>
      </c>
    </row>
    <row r="807" spans="3:16" ht="21">
      <c r="C807" s="76" t="s">
        <v>101</v>
      </c>
      <c r="D807" s="69">
        <v>520</v>
      </c>
    </row>
    <row r="808" spans="3:16" ht="21">
      <c r="C808" s="76" t="s">
        <v>102</v>
      </c>
      <c r="D808" s="69">
        <v>117</v>
      </c>
    </row>
    <row r="809" spans="3:16" ht="21">
      <c r="C809" s="76" t="s">
        <v>126</v>
      </c>
      <c r="D809" s="69">
        <v>53</v>
      </c>
    </row>
    <row r="811" spans="3:16" ht="23.25">
      <c r="C811" s="67" t="s">
        <v>276</v>
      </c>
      <c r="D811" s="67" t="s">
        <v>318</v>
      </c>
    </row>
    <row r="812" spans="3:16" ht="21">
      <c r="C812" s="76" t="s">
        <v>101</v>
      </c>
      <c r="D812" s="72">
        <v>0.75362318840579712</v>
      </c>
    </row>
    <row r="813" spans="3:16" ht="21">
      <c r="C813" s="76" t="s">
        <v>102</v>
      </c>
      <c r="D813" s="72">
        <v>0.16956521739130434</v>
      </c>
    </row>
    <row r="814" spans="3:16" ht="21">
      <c r="C814" s="76" t="s">
        <v>126</v>
      </c>
      <c r="D814" s="72">
        <v>7.6811594202898556E-2</v>
      </c>
    </row>
    <row r="817" spans="3:16" ht="23.25">
      <c r="C817" s="116" t="s">
        <v>526</v>
      </c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</row>
    <row r="819" spans="3:16" ht="54" customHeight="1">
      <c r="C819" s="117" t="s">
        <v>527</v>
      </c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</row>
    <row r="821" spans="3:16" ht="23.25">
      <c r="C821" s="67" t="s">
        <v>275</v>
      </c>
      <c r="D821" s="67" t="s">
        <v>318</v>
      </c>
    </row>
    <row r="822" spans="3:16" ht="21">
      <c r="C822" s="68" t="s">
        <v>332</v>
      </c>
      <c r="D822" s="69">
        <v>200</v>
      </c>
    </row>
    <row r="823" spans="3:16" ht="21">
      <c r="C823" s="68" t="s">
        <v>371</v>
      </c>
      <c r="D823" s="69">
        <v>383</v>
      </c>
    </row>
    <row r="824" spans="3:16" ht="21">
      <c r="C824" s="68" t="s">
        <v>334</v>
      </c>
      <c r="D824" s="69">
        <v>72</v>
      </c>
    </row>
    <row r="825" spans="3:16" ht="21">
      <c r="C825" s="68" t="s">
        <v>372</v>
      </c>
      <c r="D825" s="69">
        <v>14</v>
      </c>
    </row>
    <row r="826" spans="3:16" ht="21">
      <c r="C826" s="68" t="s">
        <v>126</v>
      </c>
      <c r="D826" s="69">
        <v>21</v>
      </c>
    </row>
    <row r="828" spans="3:16" ht="23.25">
      <c r="C828" s="67" t="s">
        <v>276</v>
      </c>
      <c r="D828" s="67" t="s">
        <v>318</v>
      </c>
    </row>
    <row r="829" spans="3:16" ht="21">
      <c r="C829" s="68" t="s">
        <v>332</v>
      </c>
      <c r="D829" s="72">
        <v>0.28985507246376813</v>
      </c>
    </row>
    <row r="830" spans="3:16" ht="21">
      <c r="C830" s="68" t="s">
        <v>371</v>
      </c>
      <c r="D830" s="72">
        <v>0.55507246376811592</v>
      </c>
    </row>
    <row r="831" spans="3:16" ht="21">
      <c r="C831" s="68" t="s">
        <v>334</v>
      </c>
      <c r="D831" s="72">
        <v>0.10434782608695652</v>
      </c>
    </row>
    <row r="832" spans="3:16" ht="21">
      <c r="C832" s="68" t="s">
        <v>372</v>
      </c>
      <c r="D832" s="72">
        <v>2.0289855072463767E-2</v>
      </c>
    </row>
    <row r="833" spans="3:16" ht="21">
      <c r="C833" s="68" t="s">
        <v>126</v>
      </c>
      <c r="D833" s="72">
        <v>3.0434782608695653E-2</v>
      </c>
    </row>
    <row r="835" spans="3:16" ht="23.25">
      <c r="C835" s="116" t="s">
        <v>528</v>
      </c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</row>
    <row r="837" spans="3:16" ht="23.25">
      <c r="C837" s="117" t="s">
        <v>529</v>
      </c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</row>
    <row r="839" spans="3:16" ht="23.25">
      <c r="C839" s="101" t="s">
        <v>530</v>
      </c>
      <c r="D839" s="67" t="s">
        <v>318</v>
      </c>
      <c r="E839" s="67" t="s">
        <v>320</v>
      </c>
      <c r="F839" s="67" t="s">
        <v>321</v>
      </c>
      <c r="G839" s="67" t="s">
        <v>277</v>
      </c>
    </row>
    <row r="840" spans="3:16" ht="21">
      <c r="C840" s="76" t="s">
        <v>531</v>
      </c>
      <c r="D840" s="69">
        <v>136</v>
      </c>
      <c r="E840" s="69">
        <v>9</v>
      </c>
      <c r="F840" s="69">
        <v>7</v>
      </c>
      <c r="G840" s="69">
        <v>152</v>
      </c>
    </row>
    <row r="841" spans="3:16" ht="21">
      <c r="C841" s="76" t="s">
        <v>532</v>
      </c>
      <c r="D841" s="69">
        <v>243</v>
      </c>
      <c r="E841" s="69">
        <v>23</v>
      </c>
      <c r="F841" s="69">
        <v>6</v>
      </c>
      <c r="G841" s="69">
        <v>272</v>
      </c>
    </row>
    <row r="842" spans="3:16" ht="21">
      <c r="C842" s="76" t="s">
        <v>533</v>
      </c>
      <c r="D842" s="69">
        <v>142</v>
      </c>
      <c r="E842" s="69">
        <v>31</v>
      </c>
      <c r="F842" s="69">
        <v>7</v>
      </c>
      <c r="G842" s="69">
        <v>180</v>
      </c>
    </row>
    <row r="843" spans="3:16" ht="21">
      <c r="C843" s="76" t="s">
        <v>534</v>
      </c>
      <c r="D843" s="69">
        <v>21</v>
      </c>
      <c r="E843" s="69">
        <v>5</v>
      </c>
      <c r="F843" s="69">
        <v>4</v>
      </c>
      <c r="G843" s="69">
        <v>30</v>
      </c>
    </row>
    <row r="844" spans="3:16" ht="21">
      <c r="C844" s="76" t="s">
        <v>126</v>
      </c>
      <c r="D844" s="69">
        <v>47</v>
      </c>
      <c r="E844" s="69">
        <v>18</v>
      </c>
      <c r="F844" s="69">
        <v>0</v>
      </c>
      <c r="G844" s="69">
        <v>65</v>
      </c>
    </row>
    <row r="845" spans="3:16" ht="21">
      <c r="C845" s="87"/>
      <c r="D845" s="89"/>
      <c r="E845" s="89"/>
      <c r="F845" s="89"/>
      <c r="G845" s="89"/>
    </row>
    <row r="847" spans="3:16" ht="23.25">
      <c r="C847" s="101" t="s">
        <v>535</v>
      </c>
      <c r="D847" s="67" t="s">
        <v>318</v>
      </c>
      <c r="E847" s="67" t="s">
        <v>320</v>
      </c>
      <c r="F847" s="67" t="s">
        <v>321</v>
      </c>
      <c r="G847" s="67" t="s">
        <v>277</v>
      </c>
    </row>
    <row r="848" spans="3:16" ht="21">
      <c r="C848" s="76" t="s">
        <v>531</v>
      </c>
      <c r="D848" s="69">
        <v>137</v>
      </c>
      <c r="E848" s="69">
        <v>11</v>
      </c>
      <c r="F848" s="69">
        <v>6</v>
      </c>
      <c r="G848" s="69">
        <v>154</v>
      </c>
    </row>
    <row r="849" spans="3:7" ht="21">
      <c r="C849" s="76" t="s">
        <v>532</v>
      </c>
      <c r="D849" s="69">
        <v>282</v>
      </c>
      <c r="E849" s="69">
        <v>23</v>
      </c>
      <c r="F849" s="69">
        <v>6</v>
      </c>
      <c r="G849" s="69">
        <v>311</v>
      </c>
    </row>
    <row r="850" spans="3:7" ht="21">
      <c r="C850" s="76" t="s">
        <v>533</v>
      </c>
      <c r="D850" s="69">
        <v>185</v>
      </c>
      <c r="E850" s="69">
        <v>28</v>
      </c>
      <c r="F850" s="69">
        <v>8</v>
      </c>
      <c r="G850" s="69">
        <v>221</v>
      </c>
    </row>
    <row r="851" spans="3:7" ht="21">
      <c r="C851" s="76" t="s">
        <v>534</v>
      </c>
      <c r="D851" s="69">
        <v>31</v>
      </c>
      <c r="E851" s="69">
        <v>5</v>
      </c>
      <c r="F851" s="69">
        <v>4</v>
      </c>
      <c r="G851" s="69">
        <v>40</v>
      </c>
    </row>
    <row r="852" spans="3:7" ht="21">
      <c r="C852" s="147" t="s">
        <v>126</v>
      </c>
      <c r="D852" s="69">
        <v>55</v>
      </c>
      <c r="E852" s="69">
        <v>19</v>
      </c>
      <c r="F852" s="69">
        <v>0</v>
      </c>
      <c r="G852" s="69">
        <v>74</v>
      </c>
    </row>
    <row r="853" spans="3:7" ht="21">
      <c r="C853" s="148"/>
    </row>
    <row r="855" spans="3:7" ht="23.25">
      <c r="C855" s="101" t="s">
        <v>536</v>
      </c>
      <c r="D855" s="67" t="s">
        <v>318</v>
      </c>
      <c r="E855" s="67" t="s">
        <v>320</v>
      </c>
      <c r="F855" s="67" t="s">
        <v>321</v>
      </c>
      <c r="G855" s="67" t="s">
        <v>277</v>
      </c>
    </row>
    <row r="856" spans="3:7" ht="21">
      <c r="C856" s="76" t="s">
        <v>531</v>
      </c>
      <c r="D856" s="69">
        <v>105</v>
      </c>
      <c r="E856" s="69">
        <v>14</v>
      </c>
      <c r="F856" s="69">
        <v>6</v>
      </c>
      <c r="G856" s="69">
        <v>125</v>
      </c>
    </row>
    <row r="857" spans="3:7" ht="21">
      <c r="C857" s="76" t="s">
        <v>532</v>
      </c>
      <c r="D857" s="69">
        <v>210</v>
      </c>
      <c r="E857" s="69">
        <v>22</v>
      </c>
      <c r="F857" s="69">
        <v>7</v>
      </c>
      <c r="G857" s="69">
        <v>239</v>
      </c>
    </row>
    <row r="858" spans="3:7" ht="21">
      <c r="C858" s="76" t="s">
        <v>533</v>
      </c>
      <c r="D858" s="69">
        <v>127</v>
      </c>
      <c r="E858" s="69">
        <v>26</v>
      </c>
      <c r="F858" s="69">
        <v>6</v>
      </c>
      <c r="G858" s="69">
        <v>159</v>
      </c>
    </row>
    <row r="859" spans="3:7" ht="21">
      <c r="C859" s="76" t="s">
        <v>534</v>
      </c>
      <c r="D859" s="69">
        <v>18</v>
      </c>
      <c r="E859" s="69">
        <v>5</v>
      </c>
      <c r="F859" s="69">
        <v>4</v>
      </c>
      <c r="G859" s="69">
        <v>27</v>
      </c>
    </row>
    <row r="860" spans="3:7" ht="21">
      <c r="C860" s="76" t="s">
        <v>126</v>
      </c>
      <c r="D860" s="69">
        <v>44</v>
      </c>
      <c r="E860" s="69">
        <v>19</v>
      </c>
      <c r="F860" s="69">
        <v>1</v>
      </c>
      <c r="G860" s="69">
        <v>64</v>
      </c>
    </row>
    <row r="861" spans="3:7" ht="21">
      <c r="C861" s="87" t="s">
        <v>580</v>
      </c>
      <c r="D861" s="89"/>
      <c r="E861" s="89"/>
      <c r="F861" s="89"/>
      <c r="G861" s="89"/>
    </row>
    <row r="862" spans="3:7" ht="63" customHeight="1"/>
    <row r="863" spans="3:7" ht="23.25">
      <c r="C863" s="101" t="s">
        <v>537</v>
      </c>
      <c r="D863" s="67" t="s">
        <v>318</v>
      </c>
      <c r="E863" s="67" t="s">
        <v>320</v>
      </c>
      <c r="F863" s="67" t="s">
        <v>321</v>
      </c>
      <c r="G863" s="67" t="s">
        <v>277</v>
      </c>
    </row>
    <row r="864" spans="3:7" ht="21">
      <c r="C864" s="76" t="s">
        <v>531</v>
      </c>
      <c r="D864" s="72">
        <v>0.19710144927536233</v>
      </c>
      <c r="E864" s="72">
        <v>0.10465116279069768</v>
      </c>
      <c r="F864" s="72">
        <v>0.29166666666666669</v>
      </c>
      <c r="G864" s="72">
        <v>0.19</v>
      </c>
    </row>
    <row r="865" spans="3:7" ht="21">
      <c r="C865" s="76" t="s">
        <v>532</v>
      </c>
      <c r="D865" s="72">
        <v>0.35217391304347828</v>
      </c>
      <c r="E865" s="72">
        <v>0.26744186046511625</v>
      </c>
      <c r="F865" s="72">
        <v>0.25</v>
      </c>
      <c r="G865" s="72">
        <v>0.34</v>
      </c>
    </row>
    <row r="866" spans="3:7" ht="21">
      <c r="C866" s="76" t="s">
        <v>533</v>
      </c>
      <c r="D866" s="72">
        <v>0.20579710144927535</v>
      </c>
      <c r="E866" s="72">
        <v>0.36046511627906974</v>
      </c>
      <c r="F866" s="72">
        <v>0.29166666666666669</v>
      </c>
      <c r="G866" s="72">
        <v>0.22500000000000001</v>
      </c>
    </row>
    <row r="867" spans="3:7" ht="21">
      <c r="C867" s="76" t="s">
        <v>534</v>
      </c>
      <c r="D867" s="72">
        <v>3.0434782608695653E-2</v>
      </c>
      <c r="E867" s="72">
        <v>5.8139534883720929E-2</v>
      </c>
      <c r="F867" s="72">
        <v>0.16666666666666666</v>
      </c>
      <c r="G867" s="72">
        <v>3.7499999999999999E-2</v>
      </c>
    </row>
    <row r="868" spans="3:7" ht="21">
      <c r="C868" s="76" t="s">
        <v>126</v>
      </c>
      <c r="D868" s="72">
        <v>6.8115942028985507E-2</v>
      </c>
      <c r="E868" s="72">
        <v>0.20930232558139536</v>
      </c>
      <c r="F868" s="72">
        <v>0</v>
      </c>
      <c r="G868" s="72">
        <v>8.1250000000000003E-2</v>
      </c>
    </row>
    <row r="869" spans="3:7" ht="84.75" customHeight="1"/>
    <row r="870" spans="3:7" ht="23.25">
      <c r="C870" s="101" t="s">
        <v>538</v>
      </c>
      <c r="D870" s="67" t="s">
        <v>318</v>
      </c>
      <c r="E870" s="67" t="s">
        <v>320</v>
      </c>
      <c r="F870" s="67" t="s">
        <v>321</v>
      </c>
      <c r="G870" s="67" t="s">
        <v>277</v>
      </c>
    </row>
    <row r="871" spans="3:7" ht="21">
      <c r="C871" s="76" t="s">
        <v>531</v>
      </c>
      <c r="D871" s="72">
        <v>0.19855072463768117</v>
      </c>
      <c r="E871" s="72">
        <v>0.12790697674418605</v>
      </c>
      <c r="F871" s="72">
        <v>0.25</v>
      </c>
      <c r="G871" s="72">
        <v>0.1925</v>
      </c>
    </row>
    <row r="872" spans="3:7" ht="21">
      <c r="C872" s="76" t="s">
        <v>532</v>
      </c>
      <c r="D872" s="72">
        <v>0.40869565217391307</v>
      </c>
      <c r="E872" s="72">
        <v>0.26744186046511625</v>
      </c>
      <c r="F872" s="72">
        <v>0.25</v>
      </c>
      <c r="G872" s="72">
        <v>0.38874999999999998</v>
      </c>
    </row>
    <row r="873" spans="3:7" ht="21">
      <c r="C873" s="76" t="s">
        <v>533</v>
      </c>
      <c r="D873" s="72">
        <v>0.26811594202898553</v>
      </c>
      <c r="E873" s="72">
        <v>0.32558139534883723</v>
      </c>
      <c r="F873" s="72">
        <v>0.33333333333333331</v>
      </c>
      <c r="G873" s="72">
        <v>0.27625</v>
      </c>
    </row>
    <row r="874" spans="3:7" ht="21">
      <c r="C874" s="76" t="s">
        <v>534</v>
      </c>
      <c r="D874" s="72">
        <v>4.4927536231884058E-2</v>
      </c>
      <c r="E874" s="72">
        <v>5.8139534883720929E-2</v>
      </c>
      <c r="F874" s="72">
        <v>0.16666666666666666</v>
      </c>
      <c r="G874" s="72">
        <v>0.05</v>
      </c>
    </row>
    <row r="875" spans="3:7" ht="21">
      <c r="C875" s="76" t="s">
        <v>126</v>
      </c>
      <c r="D875" s="72">
        <v>7.9710144927536225E-2</v>
      </c>
      <c r="E875" s="72">
        <v>0.22093023255813954</v>
      </c>
      <c r="F875" s="72">
        <v>0</v>
      </c>
      <c r="G875" s="72">
        <v>9.2499999999999999E-2</v>
      </c>
    </row>
    <row r="876" spans="3:7" ht="67.5" customHeight="1"/>
    <row r="877" spans="3:7" ht="23.25">
      <c r="C877" s="101" t="s">
        <v>539</v>
      </c>
      <c r="D877" s="67" t="s">
        <v>318</v>
      </c>
      <c r="E877" s="67" t="s">
        <v>320</v>
      </c>
      <c r="F877" s="67" t="s">
        <v>321</v>
      </c>
      <c r="G877" s="67" t="s">
        <v>277</v>
      </c>
    </row>
    <row r="878" spans="3:7" ht="21">
      <c r="C878" s="76" t="s">
        <v>531</v>
      </c>
      <c r="D878" s="72">
        <v>0.15217391304347827</v>
      </c>
      <c r="E878" s="72">
        <v>0.16279069767441862</v>
      </c>
      <c r="F878" s="72">
        <v>0.25</v>
      </c>
      <c r="G878" s="72">
        <v>0.15625</v>
      </c>
    </row>
    <row r="879" spans="3:7" ht="21">
      <c r="C879" s="76" t="s">
        <v>532</v>
      </c>
      <c r="D879" s="72">
        <v>0.30434782608695654</v>
      </c>
      <c r="E879" s="72">
        <v>0.2558139534883721</v>
      </c>
      <c r="F879" s="72">
        <v>0.29166666666666669</v>
      </c>
      <c r="G879" s="72">
        <v>0.29875000000000002</v>
      </c>
    </row>
    <row r="880" spans="3:7" ht="21">
      <c r="C880" s="76" t="s">
        <v>533</v>
      </c>
      <c r="D880" s="72">
        <v>0.18405797101449275</v>
      </c>
      <c r="E880" s="72">
        <v>0.30232558139534882</v>
      </c>
      <c r="F880" s="72">
        <v>0.25</v>
      </c>
      <c r="G880" s="72">
        <v>0.19875000000000001</v>
      </c>
    </row>
    <row r="881" spans="3:16" ht="21">
      <c r="C881" s="76" t="s">
        <v>534</v>
      </c>
      <c r="D881" s="72">
        <v>2.6086956521739129E-2</v>
      </c>
      <c r="E881" s="72">
        <v>5.8139534883720929E-2</v>
      </c>
      <c r="F881" s="72">
        <v>0.16666666666666666</v>
      </c>
      <c r="G881" s="72">
        <v>3.3750000000000002E-2</v>
      </c>
    </row>
    <row r="882" spans="3:16" ht="21">
      <c r="C882" s="76" t="s">
        <v>126</v>
      </c>
      <c r="D882" s="72">
        <v>6.3768115942028983E-2</v>
      </c>
      <c r="E882" s="72">
        <v>0.22093023255813954</v>
      </c>
      <c r="F882" s="72">
        <v>4.1666666666666664E-2</v>
      </c>
      <c r="G882" s="72">
        <v>0.08</v>
      </c>
    </row>
    <row r="883" spans="3:16" ht="60" customHeight="1"/>
    <row r="884" spans="3:16" ht="41.25" customHeight="1"/>
    <row r="885" spans="3:16" ht="23.25">
      <c r="C885" s="116" t="s">
        <v>540</v>
      </c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</row>
    <row r="887" spans="3:16" ht="42" customHeight="1">
      <c r="C887" s="118" t="s">
        <v>541</v>
      </c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</row>
    <row r="889" spans="3:16" ht="23.25">
      <c r="C889" s="67" t="s">
        <v>275</v>
      </c>
      <c r="D889" s="67" t="s">
        <v>318</v>
      </c>
      <c r="E889" s="67" t="s">
        <v>319</v>
      </c>
      <c r="F889" s="67" t="s">
        <v>320</v>
      </c>
      <c r="G889" s="67" t="s">
        <v>321</v>
      </c>
      <c r="H889" s="67" t="s">
        <v>277</v>
      </c>
    </row>
    <row r="890" spans="3:16" ht="21">
      <c r="C890" s="76">
        <v>1</v>
      </c>
      <c r="D890" s="69">
        <v>3</v>
      </c>
      <c r="E890" s="69">
        <v>0</v>
      </c>
      <c r="F890" s="69">
        <v>1</v>
      </c>
      <c r="G890" s="69">
        <v>0</v>
      </c>
      <c r="H890" s="69">
        <v>4</v>
      </c>
    </row>
    <row r="891" spans="3:16" ht="21">
      <c r="C891" s="76">
        <v>2</v>
      </c>
      <c r="D891" s="69">
        <v>11</v>
      </c>
      <c r="E891" s="69">
        <v>4</v>
      </c>
      <c r="F891" s="69">
        <v>1</v>
      </c>
      <c r="G891" s="69">
        <v>1</v>
      </c>
      <c r="H891" s="69">
        <v>17</v>
      </c>
    </row>
    <row r="892" spans="3:16" ht="21">
      <c r="C892" s="76">
        <v>3</v>
      </c>
      <c r="D892" s="69">
        <v>113</v>
      </c>
      <c r="E892" s="69">
        <v>15</v>
      </c>
      <c r="F892" s="69">
        <v>16</v>
      </c>
      <c r="G892" s="69">
        <v>4</v>
      </c>
      <c r="H892" s="69">
        <v>148</v>
      </c>
    </row>
    <row r="893" spans="3:16" ht="21">
      <c r="C893" s="76">
        <v>4</v>
      </c>
      <c r="D893" s="69">
        <v>447</v>
      </c>
      <c r="E893" s="69">
        <v>72</v>
      </c>
      <c r="F893" s="69">
        <v>56</v>
      </c>
      <c r="G893" s="69">
        <v>17</v>
      </c>
      <c r="H893" s="69">
        <v>592</v>
      </c>
    </row>
    <row r="894" spans="3:16" ht="21">
      <c r="C894" s="76">
        <v>5</v>
      </c>
      <c r="D894" s="69">
        <v>116</v>
      </c>
      <c r="E894" s="69">
        <v>20</v>
      </c>
      <c r="F894" s="69">
        <v>12</v>
      </c>
      <c r="G894" s="69">
        <v>2</v>
      </c>
      <c r="H894" s="69">
        <v>150</v>
      </c>
    </row>
    <row r="896" spans="3:16" ht="23.25">
      <c r="C896" s="101" t="s">
        <v>276</v>
      </c>
      <c r="D896" s="67" t="s">
        <v>318</v>
      </c>
      <c r="E896" s="67" t="s">
        <v>319</v>
      </c>
      <c r="F896" s="67" t="s">
        <v>320</v>
      </c>
      <c r="G896" s="67" t="s">
        <v>321</v>
      </c>
      <c r="H896" s="67" t="s">
        <v>277</v>
      </c>
    </row>
    <row r="897" spans="3:8" ht="21">
      <c r="C897" s="76">
        <v>1</v>
      </c>
      <c r="D897" s="72">
        <v>4.3478260869565218E-3</v>
      </c>
      <c r="E897" s="72">
        <v>0</v>
      </c>
      <c r="F897" s="72">
        <v>1.1627906976744186E-2</v>
      </c>
      <c r="G897" s="72">
        <v>0</v>
      </c>
      <c r="H897" s="72">
        <v>4.3907793633369925E-3</v>
      </c>
    </row>
    <row r="898" spans="3:8" ht="21">
      <c r="C898" s="76">
        <v>2</v>
      </c>
      <c r="D898" s="72">
        <v>1.5942028985507246E-2</v>
      </c>
      <c r="E898" s="72">
        <v>3.6036036036036036E-2</v>
      </c>
      <c r="F898" s="72">
        <v>1.1627906976744186E-2</v>
      </c>
      <c r="G898" s="72">
        <v>4.1666666666666664E-2</v>
      </c>
      <c r="H898" s="72">
        <v>1.8660812294182216E-2</v>
      </c>
    </row>
    <row r="899" spans="3:8" ht="21">
      <c r="C899" s="76">
        <v>3</v>
      </c>
      <c r="D899" s="72">
        <v>0.16376811594202897</v>
      </c>
      <c r="E899" s="72">
        <v>0.13513513513513514</v>
      </c>
      <c r="F899" s="72">
        <v>0.18604651162790697</v>
      </c>
      <c r="G899" s="72">
        <v>0.16666666666666666</v>
      </c>
      <c r="H899" s="72">
        <v>0.16245883644346873</v>
      </c>
    </row>
    <row r="900" spans="3:8" ht="21">
      <c r="C900" s="76">
        <v>4</v>
      </c>
      <c r="D900" s="72">
        <v>0.64782608695652177</v>
      </c>
      <c r="E900" s="72">
        <v>0.64864864864864868</v>
      </c>
      <c r="F900" s="72">
        <v>0.65116279069767447</v>
      </c>
      <c r="G900" s="72">
        <v>0.70833333333333337</v>
      </c>
      <c r="H900" s="72">
        <v>0.64983534577387492</v>
      </c>
    </row>
    <row r="901" spans="3:8" ht="21">
      <c r="C901" s="76">
        <v>5</v>
      </c>
      <c r="D901" s="72">
        <v>0.1681159420289855</v>
      </c>
      <c r="E901" s="72">
        <v>0.18018018018018017</v>
      </c>
      <c r="F901" s="72">
        <v>0.13953488372093023</v>
      </c>
      <c r="G901" s="72">
        <v>8.3333333333333329E-2</v>
      </c>
      <c r="H901" s="72">
        <v>0.16465422612513722</v>
      </c>
    </row>
    <row r="920" spans="3:16" ht="23.25">
      <c r="C920" s="117" t="s">
        <v>542</v>
      </c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</row>
    <row r="922" spans="3:16" ht="23.25">
      <c r="C922" s="67" t="s">
        <v>543</v>
      </c>
      <c r="D922" s="67" t="s">
        <v>318</v>
      </c>
      <c r="E922" s="67" t="s">
        <v>544</v>
      </c>
    </row>
    <row r="923" spans="3:16" ht="21">
      <c r="C923" s="68" t="s">
        <v>545</v>
      </c>
      <c r="D923" s="69">
        <v>159</v>
      </c>
      <c r="E923" s="72">
        <v>0.23010130246020261</v>
      </c>
    </row>
    <row r="924" spans="3:16" ht="21">
      <c r="C924" s="68" t="s">
        <v>546</v>
      </c>
      <c r="D924" s="69">
        <v>19</v>
      </c>
      <c r="E924" s="72">
        <v>2.7496382054992764E-2</v>
      </c>
    </row>
    <row r="925" spans="3:16" ht="42">
      <c r="C925" s="68" t="s">
        <v>547</v>
      </c>
      <c r="D925" s="69">
        <v>31</v>
      </c>
      <c r="E925" s="72">
        <v>4.4862518089725037E-2</v>
      </c>
    </row>
    <row r="926" spans="3:16" ht="63">
      <c r="C926" s="68" t="s">
        <v>548</v>
      </c>
      <c r="D926" s="69">
        <v>18</v>
      </c>
      <c r="E926" s="72">
        <v>2.6049204052098408E-2</v>
      </c>
    </row>
    <row r="927" spans="3:16" ht="84">
      <c r="C927" s="68" t="s">
        <v>549</v>
      </c>
      <c r="D927" s="69">
        <v>15</v>
      </c>
      <c r="E927" s="72">
        <v>2.1707670043415339E-2</v>
      </c>
    </row>
    <row r="928" spans="3:16" ht="21">
      <c r="C928" s="68" t="s">
        <v>507</v>
      </c>
      <c r="D928" s="69">
        <v>99</v>
      </c>
      <c r="E928" s="72">
        <v>0.14327062228654125</v>
      </c>
    </row>
    <row r="929" spans="3:16" ht="21">
      <c r="C929" s="68" t="s">
        <v>580</v>
      </c>
      <c r="D929" s="69">
        <v>254</v>
      </c>
      <c r="E929" s="72">
        <v>0.36758321273516642</v>
      </c>
    </row>
    <row r="930" spans="3:16" ht="37.5" customHeight="1"/>
    <row r="931" spans="3:16" ht="23.25">
      <c r="C931" s="117" t="s">
        <v>550</v>
      </c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</row>
    <row r="932" spans="3:16" ht="42.75" customHeight="1"/>
    <row r="933" spans="3:16" ht="18.75" customHeight="1">
      <c r="C933" s="67" t="s">
        <v>275</v>
      </c>
      <c r="D933" s="67" t="s">
        <v>318</v>
      </c>
      <c r="E933" s="67" t="s">
        <v>319</v>
      </c>
      <c r="F933" s="67" t="s">
        <v>277</v>
      </c>
    </row>
    <row r="934" spans="3:16" ht="18.75" customHeight="1">
      <c r="C934" s="68" t="s">
        <v>332</v>
      </c>
      <c r="D934" s="102">
        <v>114</v>
      </c>
      <c r="E934" s="69">
        <v>13</v>
      </c>
      <c r="F934" s="70">
        <v>127</v>
      </c>
    </row>
    <row r="935" spans="3:16" ht="18.75" customHeight="1">
      <c r="C935" s="68" t="s">
        <v>371</v>
      </c>
      <c r="D935" s="102">
        <v>356</v>
      </c>
      <c r="E935" s="69">
        <v>50</v>
      </c>
      <c r="F935" s="70">
        <v>406</v>
      </c>
    </row>
    <row r="936" spans="3:16" ht="21">
      <c r="C936" s="68" t="s">
        <v>334</v>
      </c>
      <c r="D936" s="102">
        <v>137</v>
      </c>
      <c r="E936" s="69">
        <v>31</v>
      </c>
      <c r="F936" s="70">
        <v>168</v>
      </c>
    </row>
    <row r="937" spans="3:16" ht="21">
      <c r="C937" s="68" t="s">
        <v>372</v>
      </c>
      <c r="D937" s="102">
        <v>22</v>
      </c>
      <c r="E937" s="69">
        <v>12</v>
      </c>
      <c r="F937" s="70">
        <v>34</v>
      </c>
    </row>
    <row r="938" spans="3:16" ht="21">
      <c r="C938" s="68" t="s">
        <v>126</v>
      </c>
      <c r="D938" s="102">
        <v>61</v>
      </c>
      <c r="E938" s="69">
        <v>5</v>
      </c>
      <c r="F938" s="70">
        <v>66</v>
      </c>
    </row>
    <row r="939" spans="3:16" ht="21">
      <c r="C939" s="68" t="s">
        <v>277</v>
      </c>
      <c r="D939" s="102">
        <v>690</v>
      </c>
      <c r="E939" s="102">
        <v>111</v>
      </c>
      <c r="F939" s="103">
        <v>801</v>
      </c>
    </row>
    <row r="941" spans="3:16" ht="23.25">
      <c r="C941" s="67" t="s">
        <v>276</v>
      </c>
      <c r="D941" s="67" t="s">
        <v>318</v>
      </c>
      <c r="E941" s="67" t="s">
        <v>319</v>
      </c>
      <c r="F941" s="67" t="s">
        <v>277</v>
      </c>
    </row>
    <row r="942" spans="3:16" ht="21">
      <c r="C942" s="68" t="s">
        <v>332</v>
      </c>
      <c r="D942" s="72">
        <v>0.16521739130434782</v>
      </c>
      <c r="E942" s="72">
        <v>0.11711711711711711</v>
      </c>
      <c r="F942" s="73">
        <v>0.15855181023720349</v>
      </c>
      <c r="G942" s="56"/>
    </row>
    <row r="943" spans="3:16" ht="21">
      <c r="C943" s="68" t="s">
        <v>371</v>
      </c>
      <c r="D943" s="72">
        <v>0.51594202898550723</v>
      </c>
      <c r="E943" s="72">
        <v>0.45045045045045046</v>
      </c>
      <c r="F943" s="73">
        <v>0.50686641697877655</v>
      </c>
    </row>
    <row r="944" spans="3:16" ht="21">
      <c r="C944" s="68" t="s">
        <v>334</v>
      </c>
      <c r="D944" s="72">
        <v>0.19855072463768117</v>
      </c>
      <c r="E944" s="72">
        <v>0.27927927927927926</v>
      </c>
      <c r="F944" s="73">
        <v>0.20973782771535582</v>
      </c>
    </row>
    <row r="945" spans="3:16" ht="21">
      <c r="C945" s="68" t="s">
        <v>372</v>
      </c>
      <c r="D945" s="72">
        <v>3.1884057971014491E-2</v>
      </c>
      <c r="E945" s="72">
        <v>0.10810810810810811</v>
      </c>
      <c r="F945" s="73">
        <v>4.2446941323345817E-2</v>
      </c>
    </row>
    <row r="946" spans="3:16" ht="21">
      <c r="C946" s="68" t="s">
        <v>126</v>
      </c>
      <c r="D946" s="72">
        <v>8.8405797101449274E-2</v>
      </c>
      <c r="E946" s="72">
        <v>4.5045045045045043E-2</v>
      </c>
      <c r="F946" s="73">
        <v>8.2397003745318345E-2</v>
      </c>
    </row>
    <row r="947" spans="3:16" ht="40.5" customHeight="1"/>
    <row r="948" spans="3:16" ht="23.25">
      <c r="C948" s="117" t="s">
        <v>551</v>
      </c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</row>
    <row r="949" spans="3:16" ht="12.75" customHeight="1"/>
    <row r="950" spans="3:16" ht="23.25">
      <c r="C950" s="67" t="s">
        <v>275</v>
      </c>
      <c r="D950" s="67" t="s">
        <v>319</v>
      </c>
      <c r="E950" s="67" t="s">
        <v>320</v>
      </c>
      <c r="F950" s="67" t="s">
        <v>321</v>
      </c>
      <c r="G950" s="67" t="s">
        <v>277</v>
      </c>
    </row>
    <row r="951" spans="3:16" ht="21">
      <c r="C951" s="68" t="s">
        <v>552</v>
      </c>
      <c r="D951" s="69">
        <v>12</v>
      </c>
      <c r="E951" s="69">
        <v>14</v>
      </c>
      <c r="F951" s="69">
        <v>9</v>
      </c>
      <c r="G951" s="69">
        <v>35</v>
      </c>
    </row>
    <row r="952" spans="3:16" ht="21">
      <c r="C952" s="68" t="s">
        <v>553</v>
      </c>
      <c r="D952" s="69">
        <v>63</v>
      </c>
      <c r="E952" s="69">
        <v>40</v>
      </c>
      <c r="F952" s="69">
        <v>13</v>
      </c>
      <c r="G952" s="69">
        <v>116</v>
      </c>
    </row>
    <row r="953" spans="3:16" ht="21">
      <c r="C953" s="68" t="s">
        <v>554</v>
      </c>
      <c r="D953" s="69">
        <v>29</v>
      </c>
      <c r="E953" s="69">
        <v>27</v>
      </c>
      <c r="F953" s="69">
        <v>2</v>
      </c>
      <c r="G953" s="69">
        <v>58</v>
      </c>
    </row>
    <row r="954" spans="3:16" ht="21">
      <c r="C954" s="68" t="s">
        <v>555</v>
      </c>
      <c r="D954" s="69">
        <v>7</v>
      </c>
      <c r="E954" s="69">
        <v>5</v>
      </c>
      <c r="F954" s="69">
        <v>0</v>
      </c>
      <c r="G954" s="69">
        <v>12</v>
      </c>
    </row>
    <row r="974" spans="3:7" ht="23.25">
      <c r="C974" s="67" t="s">
        <v>276</v>
      </c>
      <c r="D974" s="67" t="s">
        <v>319</v>
      </c>
      <c r="E974" s="67" t="s">
        <v>320</v>
      </c>
      <c r="F974" s="67" t="s">
        <v>321</v>
      </c>
      <c r="G974" s="67" t="s">
        <v>277</v>
      </c>
    </row>
    <row r="975" spans="3:7" ht="21">
      <c r="C975" s="68" t="s">
        <v>552</v>
      </c>
      <c r="D975" s="72">
        <v>0.10810810810810811</v>
      </c>
      <c r="E975" s="72">
        <v>0.16279069767441862</v>
      </c>
      <c r="F975" s="72">
        <v>0.375</v>
      </c>
      <c r="G975" s="72">
        <v>0.15837104072398189</v>
      </c>
    </row>
    <row r="976" spans="3:7" ht="21">
      <c r="C976" s="68" t="s">
        <v>553</v>
      </c>
      <c r="D976" s="72">
        <v>0.56756756756756754</v>
      </c>
      <c r="E976" s="72">
        <v>0.46511627906976744</v>
      </c>
      <c r="F976" s="72">
        <v>0.54166666666666663</v>
      </c>
      <c r="G976" s="72">
        <v>0.52488687782805432</v>
      </c>
    </row>
    <row r="977" spans="3:16" ht="21">
      <c r="C977" s="68" t="s">
        <v>554</v>
      </c>
      <c r="D977" s="72">
        <v>0.26126126126126126</v>
      </c>
      <c r="E977" s="72">
        <v>0.31395348837209303</v>
      </c>
      <c r="F977" s="72">
        <v>8.3333333333333329E-2</v>
      </c>
      <c r="G977" s="72">
        <v>0.26244343891402716</v>
      </c>
    </row>
    <row r="978" spans="3:16" ht="21">
      <c r="C978" s="68" t="s">
        <v>555</v>
      </c>
      <c r="D978" s="72">
        <v>6.3063063063063057E-2</v>
      </c>
      <c r="E978" s="72">
        <v>5.8139534883720929E-2</v>
      </c>
      <c r="F978" s="72">
        <v>0</v>
      </c>
      <c r="G978" s="72">
        <v>5.4298642533936653E-2</v>
      </c>
    </row>
    <row r="979" spans="3:16" ht="98.25" customHeight="1"/>
    <row r="980" spans="3:16" ht="22.5">
      <c r="C980" s="115" t="s">
        <v>556</v>
      </c>
      <c r="D980" s="115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</row>
    <row r="982" spans="3:16" ht="23.25">
      <c r="C982" s="67" t="s">
        <v>557</v>
      </c>
      <c r="D982" s="67" t="s">
        <v>320</v>
      </c>
      <c r="E982" s="67" t="s">
        <v>321</v>
      </c>
      <c r="F982" s="67" t="s">
        <v>277</v>
      </c>
    </row>
    <row r="983" spans="3:16" ht="21">
      <c r="C983" s="68" t="s">
        <v>146</v>
      </c>
      <c r="D983" s="69">
        <v>11</v>
      </c>
      <c r="E983" s="69">
        <v>3</v>
      </c>
      <c r="F983" s="69">
        <v>14</v>
      </c>
    </row>
    <row r="984" spans="3:16" ht="21">
      <c r="C984" s="68" t="s">
        <v>148</v>
      </c>
      <c r="D984" s="69">
        <v>36</v>
      </c>
      <c r="E984" s="69">
        <v>13</v>
      </c>
      <c r="F984" s="69">
        <v>49</v>
      </c>
    </row>
    <row r="985" spans="3:16" ht="21">
      <c r="C985" s="68" t="s">
        <v>269</v>
      </c>
      <c r="D985" s="69">
        <v>13</v>
      </c>
      <c r="E985" s="69">
        <v>7</v>
      </c>
      <c r="F985" s="69">
        <v>20</v>
      </c>
    </row>
    <row r="986" spans="3:16" ht="21">
      <c r="C986" s="68" t="s">
        <v>558</v>
      </c>
      <c r="D986" s="69">
        <v>1</v>
      </c>
      <c r="E986" s="69">
        <v>0</v>
      </c>
      <c r="F986" s="69">
        <v>1</v>
      </c>
    </row>
    <row r="987" spans="3:16" ht="21">
      <c r="C987" s="68" t="s">
        <v>559</v>
      </c>
      <c r="D987" s="69">
        <v>25</v>
      </c>
      <c r="E987" s="69">
        <v>1</v>
      </c>
      <c r="F987" s="69">
        <v>26</v>
      </c>
    </row>
    <row r="989" spans="3:16" ht="23.25">
      <c r="C989" s="67" t="s">
        <v>560</v>
      </c>
      <c r="D989" s="67" t="s">
        <v>320</v>
      </c>
      <c r="E989" s="67" t="s">
        <v>321</v>
      </c>
      <c r="F989" s="67" t="s">
        <v>277</v>
      </c>
    </row>
    <row r="990" spans="3:16" ht="21">
      <c r="C990" s="68" t="s">
        <v>146</v>
      </c>
      <c r="D990" s="72">
        <v>0.12790697674418605</v>
      </c>
      <c r="E990" s="72">
        <v>0.125</v>
      </c>
      <c r="F990" s="72">
        <v>0.12727272727272726</v>
      </c>
    </row>
    <row r="991" spans="3:16" ht="21">
      <c r="C991" s="68" t="s">
        <v>148</v>
      </c>
      <c r="D991" s="72">
        <v>0.41860465116279072</v>
      </c>
      <c r="E991" s="72">
        <v>0.54166666666666663</v>
      </c>
      <c r="F991" s="72">
        <v>0.44545454545454544</v>
      </c>
    </row>
    <row r="992" spans="3:16" ht="21">
      <c r="C992" s="68" t="s">
        <v>269</v>
      </c>
      <c r="D992" s="72">
        <v>0.15116279069767441</v>
      </c>
      <c r="E992" s="72">
        <v>0.29166666666666669</v>
      </c>
      <c r="F992" s="72">
        <v>0.18181818181818182</v>
      </c>
    </row>
    <row r="993" spans="3:6" ht="21">
      <c r="C993" s="68" t="s">
        <v>558</v>
      </c>
      <c r="D993" s="72">
        <v>1.1627906976744186E-2</v>
      </c>
      <c r="E993" s="72">
        <v>0</v>
      </c>
      <c r="F993" s="72">
        <v>9.0909090909090905E-3</v>
      </c>
    </row>
    <row r="994" spans="3:6" ht="21">
      <c r="C994" s="68" t="s">
        <v>559</v>
      </c>
      <c r="D994" s="72">
        <v>0.29069767441860467</v>
      </c>
      <c r="E994" s="72">
        <v>4.1666666666666664E-2</v>
      </c>
      <c r="F994" s="72">
        <v>0.23636363636363636</v>
      </c>
    </row>
    <row r="996" spans="3:6" ht="23.25">
      <c r="C996" s="104" t="s">
        <v>561</v>
      </c>
      <c r="D996" s="67" t="s">
        <v>320</v>
      </c>
      <c r="E996" s="67" t="s">
        <v>321</v>
      </c>
      <c r="F996" s="67" t="s">
        <v>277</v>
      </c>
    </row>
    <row r="997" spans="3:6" ht="21">
      <c r="C997" s="68" t="s">
        <v>146</v>
      </c>
      <c r="D997" s="69">
        <v>10</v>
      </c>
      <c r="E997" s="69">
        <v>3</v>
      </c>
      <c r="F997" s="69">
        <v>13</v>
      </c>
    </row>
    <row r="998" spans="3:6" ht="21">
      <c r="C998" s="68" t="s">
        <v>148</v>
      </c>
      <c r="D998" s="69">
        <v>37</v>
      </c>
      <c r="E998" s="69">
        <v>14</v>
      </c>
      <c r="F998" s="69">
        <v>51</v>
      </c>
    </row>
    <row r="999" spans="3:6" ht="21">
      <c r="C999" s="68" t="s">
        <v>269</v>
      </c>
      <c r="D999" s="69">
        <v>6</v>
      </c>
      <c r="E999" s="69">
        <v>4</v>
      </c>
      <c r="F999" s="69">
        <v>10</v>
      </c>
    </row>
    <row r="1000" spans="3:6" ht="21">
      <c r="C1000" s="68" t="s">
        <v>558</v>
      </c>
      <c r="D1000" s="69">
        <v>4</v>
      </c>
      <c r="E1000" s="69">
        <v>0</v>
      </c>
      <c r="F1000" s="69">
        <v>4</v>
      </c>
    </row>
    <row r="1001" spans="3:6" ht="21">
      <c r="C1001" s="68" t="s">
        <v>559</v>
      </c>
      <c r="D1001" s="69">
        <v>29</v>
      </c>
      <c r="E1001" s="69">
        <v>3</v>
      </c>
      <c r="F1001" s="69">
        <v>32</v>
      </c>
    </row>
    <row r="1003" spans="3:6" ht="46.5">
      <c r="C1003" s="104" t="s">
        <v>562</v>
      </c>
      <c r="D1003" s="67" t="s">
        <v>320</v>
      </c>
      <c r="E1003" s="67" t="s">
        <v>321</v>
      </c>
      <c r="F1003" s="67" t="s">
        <v>277</v>
      </c>
    </row>
    <row r="1004" spans="3:6" ht="21">
      <c r="C1004" s="68" t="s">
        <v>146</v>
      </c>
      <c r="D1004" s="72">
        <v>0.11627906976744186</v>
      </c>
      <c r="E1004" s="72">
        <v>0.125</v>
      </c>
      <c r="F1004" s="72">
        <v>0.11818181818181818</v>
      </c>
    </row>
    <row r="1005" spans="3:6" ht="21">
      <c r="C1005" s="68" t="s">
        <v>148</v>
      </c>
      <c r="D1005" s="72">
        <v>0.43023255813953487</v>
      </c>
      <c r="E1005" s="72">
        <v>0.58333333333333337</v>
      </c>
      <c r="F1005" s="72">
        <v>0.46363636363636362</v>
      </c>
    </row>
    <row r="1006" spans="3:6" ht="21">
      <c r="C1006" s="68" t="s">
        <v>269</v>
      </c>
      <c r="D1006" s="72">
        <v>6.9767441860465115E-2</v>
      </c>
      <c r="E1006" s="72">
        <v>0.16666666666666666</v>
      </c>
      <c r="F1006" s="72">
        <v>9.0909090909090912E-2</v>
      </c>
    </row>
    <row r="1007" spans="3:6" ht="21">
      <c r="C1007" s="68" t="s">
        <v>558</v>
      </c>
      <c r="D1007" s="72">
        <v>4.6511627906976744E-2</v>
      </c>
      <c r="E1007" s="72">
        <v>0</v>
      </c>
      <c r="F1007" s="72">
        <v>3.6363636363636362E-2</v>
      </c>
    </row>
    <row r="1008" spans="3:6" ht="21">
      <c r="C1008" s="68" t="s">
        <v>559</v>
      </c>
      <c r="D1008" s="72">
        <v>0.33720930232558138</v>
      </c>
      <c r="E1008" s="72">
        <v>0.125</v>
      </c>
      <c r="F1008" s="72">
        <v>0.29090909090909089</v>
      </c>
    </row>
    <row r="1010" spans="3:6" ht="23.25">
      <c r="C1010" s="67" t="s">
        <v>563</v>
      </c>
      <c r="D1010" s="67" t="s">
        <v>320</v>
      </c>
      <c r="E1010" s="67" t="s">
        <v>321</v>
      </c>
      <c r="F1010" s="67" t="s">
        <v>277</v>
      </c>
    </row>
    <row r="1011" spans="3:6" ht="21">
      <c r="C1011" s="68" t="s">
        <v>146</v>
      </c>
      <c r="D1011" s="69">
        <v>10</v>
      </c>
      <c r="E1011" s="69">
        <v>4</v>
      </c>
      <c r="F1011" s="69">
        <v>14</v>
      </c>
    </row>
    <row r="1012" spans="3:6" ht="21">
      <c r="C1012" s="68" t="s">
        <v>148</v>
      </c>
      <c r="D1012" s="69">
        <v>36</v>
      </c>
      <c r="E1012" s="69">
        <v>13</v>
      </c>
      <c r="F1012" s="69">
        <v>49</v>
      </c>
    </row>
    <row r="1013" spans="3:6" ht="21">
      <c r="C1013" s="68" t="s">
        <v>269</v>
      </c>
      <c r="D1013" s="69">
        <v>13</v>
      </c>
      <c r="E1013" s="69">
        <v>5</v>
      </c>
      <c r="F1013" s="69">
        <v>18</v>
      </c>
    </row>
    <row r="1014" spans="3:6" ht="21">
      <c r="C1014" s="68" t="s">
        <v>558</v>
      </c>
      <c r="D1014" s="69">
        <v>4</v>
      </c>
      <c r="E1014" s="69">
        <v>0</v>
      </c>
      <c r="F1014" s="69">
        <v>4</v>
      </c>
    </row>
    <row r="1015" spans="3:6" ht="21">
      <c r="C1015" s="68" t="s">
        <v>559</v>
      </c>
      <c r="D1015" s="69">
        <v>23</v>
      </c>
      <c r="E1015" s="69">
        <v>2</v>
      </c>
      <c r="F1015" s="69">
        <v>25</v>
      </c>
    </row>
    <row r="1019" spans="3:6" ht="23.25">
      <c r="C1019" s="104" t="s">
        <v>564</v>
      </c>
      <c r="D1019" s="67" t="s">
        <v>320</v>
      </c>
      <c r="E1019" s="67" t="s">
        <v>321</v>
      </c>
      <c r="F1019" s="67" t="s">
        <v>277</v>
      </c>
    </row>
    <row r="1020" spans="3:6" ht="21">
      <c r="C1020" s="68" t="s">
        <v>146</v>
      </c>
      <c r="D1020" s="72">
        <v>0.11627906976744186</v>
      </c>
      <c r="E1020" s="72">
        <v>0.16666666666666666</v>
      </c>
      <c r="F1020" s="72">
        <v>0.12727272727272726</v>
      </c>
    </row>
    <row r="1021" spans="3:6" ht="21">
      <c r="C1021" s="68" t="s">
        <v>148</v>
      </c>
      <c r="D1021" s="72">
        <v>0.41860465116279072</v>
      </c>
      <c r="E1021" s="72">
        <v>0.54166666666666663</v>
      </c>
      <c r="F1021" s="72">
        <v>0.44545454545454544</v>
      </c>
    </row>
    <row r="1022" spans="3:6" ht="21">
      <c r="C1022" s="68" t="s">
        <v>269</v>
      </c>
      <c r="D1022" s="72">
        <v>0.15116279069767441</v>
      </c>
      <c r="E1022" s="72">
        <v>0.20833333333333334</v>
      </c>
      <c r="F1022" s="72">
        <v>0.16363636363636364</v>
      </c>
    </row>
    <row r="1023" spans="3:6" ht="21">
      <c r="C1023" s="68" t="s">
        <v>558</v>
      </c>
      <c r="D1023" s="72">
        <v>4.6511627906976744E-2</v>
      </c>
      <c r="E1023" s="72">
        <v>0</v>
      </c>
      <c r="F1023" s="72">
        <v>3.6363636363636362E-2</v>
      </c>
    </row>
    <row r="1024" spans="3:6" ht="21">
      <c r="C1024" s="68" t="s">
        <v>559</v>
      </c>
      <c r="D1024" s="72">
        <v>0.26744186046511625</v>
      </c>
      <c r="E1024" s="72">
        <v>8.3333333333333329E-2</v>
      </c>
      <c r="F1024" s="72">
        <v>0.22727272727272727</v>
      </c>
    </row>
    <row r="1027" spans="3:6" ht="23.25">
      <c r="C1027" s="67" t="s">
        <v>565</v>
      </c>
      <c r="D1027" s="67" t="s">
        <v>320</v>
      </c>
      <c r="E1027" s="67" t="s">
        <v>321</v>
      </c>
      <c r="F1027" s="67" t="s">
        <v>277</v>
      </c>
    </row>
    <row r="1028" spans="3:6" ht="21">
      <c r="C1028" s="68" t="s">
        <v>146</v>
      </c>
      <c r="D1028" s="69">
        <v>8</v>
      </c>
      <c r="E1028" s="69">
        <v>2</v>
      </c>
      <c r="F1028" s="69">
        <v>10</v>
      </c>
    </row>
    <row r="1029" spans="3:6" ht="21">
      <c r="C1029" s="68" t="s">
        <v>148</v>
      </c>
      <c r="D1029" s="69">
        <v>22</v>
      </c>
      <c r="E1029" s="69">
        <v>11</v>
      </c>
      <c r="F1029" s="69">
        <v>33</v>
      </c>
    </row>
    <row r="1030" spans="3:6" ht="21">
      <c r="C1030" s="68" t="s">
        <v>269</v>
      </c>
      <c r="D1030" s="69">
        <v>24</v>
      </c>
      <c r="E1030" s="69">
        <v>6</v>
      </c>
      <c r="F1030" s="69">
        <v>30</v>
      </c>
    </row>
    <row r="1031" spans="3:6" ht="21">
      <c r="C1031" s="68" t="s">
        <v>558</v>
      </c>
      <c r="D1031" s="69">
        <v>2</v>
      </c>
      <c r="E1031" s="69">
        <v>2</v>
      </c>
      <c r="F1031" s="69">
        <v>4</v>
      </c>
    </row>
    <row r="1032" spans="3:6" ht="21">
      <c r="C1032" s="68" t="s">
        <v>559</v>
      </c>
      <c r="D1032" s="69">
        <v>30</v>
      </c>
      <c r="E1032" s="69">
        <v>3</v>
      </c>
      <c r="F1032" s="69">
        <v>33</v>
      </c>
    </row>
    <row r="1035" spans="3:6" ht="23.25">
      <c r="C1035" s="104" t="s">
        <v>566</v>
      </c>
      <c r="D1035" s="67" t="s">
        <v>320</v>
      </c>
      <c r="E1035" s="67" t="s">
        <v>321</v>
      </c>
      <c r="F1035" s="67" t="s">
        <v>277</v>
      </c>
    </row>
    <row r="1036" spans="3:6" ht="21">
      <c r="C1036" s="68" t="s">
        <v>146</v>
      </c>
      <c r="D1036" s="72">
        <v>9.3023255813953487E-2</v>
      </c>
      <c r="E1036" s="72">
        <v>8.3333333333333329E-2</v>
      </c>
      <c r="F1036" s="72">
        <v>9.0909090909090912E-2</v>
      </c>
    </row>
    <row r="1037" spans="3:6" ht="21">
      <c r="C1037" s="68" t="s">
        <v>148</v>
      </c>
      <c r="D1037" s="72">
        <v>0.2558139534883721</v>
      </c>
      <c r="E1037" s="72">
        <v>0.45833333333333331</v>
      </c>
      <c r="F1037" s="72">
        <v>0.3</v>
      </c>
    </row>
    <row r="1038" spans="3:6" ht="21">
      <c r="C1038" s="68" t="s">
        <v>269</v>
      </c>
      <c r="D1038" s="72">
        <v>0.27906976744186046</v>
      </c>
      <c r="E1038" s="72">
        <v>0.25</v>
      </c>
      <c r="F1038" s="72">
        <v>0.27272727272727271</v>
      </c>
    </row>
    <row r="1039" spans="3:6" ht="21">
      <c r="C1039" s="68" t="s">
        <v>558</v>
      </c>
      <c r="D1039" s="72">
        <v>2.3255813953488372E-2</v>
      </c>
      <c r="E1039" s="72">
        <v>8.3333333333333329E-2</v>
      </c>
      <c r="F1039" s="72">
        <v>3.6363636363636362E-2</v>
      </c>
    </row>
    <row r="1040" spans="3:6" ht="21">
      <c r="C1040" s="68" t="s">
        <v>559</v>
      </c>
      <c r="D1040" s="72">
        <v>0.34883720930232559</v>
      </c>
      <c r="E1040" s="72">
        <v>0.125</v>
      </c>
      <c r="F1040" s="72">
        <v>0.3</v>
      </c>
    </row>
    <row r="1042" spans="3:6" ht="23.25">
      <c r="C1042" s="67" t="s">
        <v>567</v>
      </c>
      <c r="D1042" s="67" t="s">
        <v>320</v>
      </c>
      <c r="E1042" s="67" t="s">
        <v>321</v>
      </c>
      <c r="F1042" s="67" t="s">
        <v>277</v>
      </c>
    </row>
    <row r="1043" spans="3:6" ht="21">
      <c r="C1043" s="68" t="s">
        <v>146</v>
      </c>
      <c r="D1043" s="69">
        <v>18</v>
      </c>
      <c r="E1043" s="69">
        <v>4</v>
      </c>
      <c r="F1043" s="69">
        <v>22</v>
      </c>
    </row>
    <row r="1044" spans="3:6" ht="21">
      <c r="C1044" s="68" t="s">
        <v>148</v>
      </c>
      <c r="D1044" s="69">
        <v>37</v>
      </c>
      <c r="E1044" s="69">
        <v>15</v>
      </c>
      <c r="F1044" s="69">
        <v>52</v>
      </c>
    </row>
    <row r="1045" spans="3:6" ht="21">
      <c r="C1045" s="68" t="s">
        <v>269</v>
      </c>
      <c r="D1045" s="69">
        <v>3</v>
      </c>
      <c r="E1045" s="69">
        <v>3</v>
      </c>
      <c r="F1045" s="69">
        <v>6</v>
      </c>
    </row>
    <row r="1046" spans="3:6" ht="21">
      <c r="C1046" s="68" t="s">
        <v>558</v>
      </c>
      <c r="D1046" s="69">
        <v>0</v>
      </c>
      <c r="E1046" s="69">
        <v>0</v>
      </c>
      <c r="F1046" s="69">
        <v>0</v>
      </c>
    </row>
    <row r="1047" spans="3:6" ht="21">
      <c r="C1047" s="68" t="s">
        <v>559</v>
      </c>
      <c r="D1047" s="69">
        <v>28</v>
      </c>
      <c r="E1047" s="69">
        <v>2</v>
      </c>
      <c r="F1047" s="69">
        <v>30</v>
      </c>
    </row>
    <row r="1050" spans="3:6" ht="23.25">
      <c r="C1050" s="104" t="s">
        <v>568</v>
      </c>
      <c r="D1050" s="67" t="s">
        <v>320</v>
      </c>
      <c r="E1050" s="67" t="s">
        <v>321</v>
      </c>
      <c r="F1050" s="67" t="s">
        <v>277</v>
      </c>
    </row>
    <row r="1051" spans="3:6" ht="21">
      <c r="C1051" s="68" t="s">
        <v>146</v>
      </c>
      <c r="D1051" s="72">
        <v>0.20930232558139536</v>
      </c>
      <c r="E1051" s="72">
        <v>0.16666666666666666</v>
      </c>
      <c r="F1051" s="72">
        <v>0.2</v>
      </c>
    </row>
    <row r="1052" spans="3:6" ht="21">
      <c r="C1052" s="68" t="s">
        <v>148</v>
      </c>
      <c r="D1052" s="72">
        <v>0.43023255813953487</v>
      </c>
      <c r="E1052" s="72">
        <v>0.625</v>
      </c>
      <c r="F1052" s="72">
        <v>0.47272727272727272</v>
      </c>
    </row>
    <row r="1053" spans="3:6" ht="21">
      <c r="C1053" s="68" t="s">
        <v>269</v>
      </c>
      <c r="D1053" s="72">
        <v>3.4883720930232558E-2</v>
      </c>
      <c r="E1053" s="72">
        <v>0.125</v>
      </c>
      <c r="F1053" s="72">
        <v>5.4545454545454543E-2</v>
      </c>
    </row>
    <row r="1054" spans="3:6" ht="21">
      <c r="C1054" s="68" t="s">
        <v>558</v>
      </c>
      <c r="D1054" s="72">
        <v>0</v>
      </c>
      <c r="E1054" s="72">
        <v>0</v>
      </c>
      <c r="F1054" s="72">
        <v>0</v>
      </c>
    </row>
    <row r="1055" spans="3:6" ht="21">
      <c r="C1055" s="68" t="s">
        <v>559</v>
      </c>
      <c r="D1055" s="72">
        <v>0.32558139534883723</v>
      </c>
      <c r="E1055" s="72">
        <v>8.3333333333333329E-2</v>
      </c>
      <c r="F1055" s="72">
        <v>0.27272727272727271</v>
      </c>
    </row>
    <row r="1057" spans="3:16" ht="46.5">
      <c r="C1057" s="104" t="s">
        <v>569</v>
      </c>
      <c r="D1057" s="67" t="s">
        <v>320</v>
      </c>
      <c r="E1057" s="67" t="s">
        <v>321</v>
      </c>
      <c r="F1057" s="67" t="s">
        <v>277</v>
      </c>
    </row>
    <row r="1058" spans="3:16" ht="21">
      <c r="C1058" s="68" t="s">
        <v>146</v>
      </c>
      <c r="D1058" s="69">
        <v>11</v>
      </c>
      <c r="E1058" s="69">
        <v>2</v>
      </c>
      <c r="F1058" s="69">
        <v>13</v>
      </c>
    </row>
    <row r="1059" spans="3:16" ht="21">
      <c r="C1059" s="68" t="s">
        <v>148</v>
      </c>
      <c r="D1059" s="69">
        <v>39</v>
      </c>
      <c r="E1059" s="69">
        <v>13</v>
      </c>
      <c r="F1059" s="69">
        <v>52</v>
      </c>
    </row>
    <row r="1060" spans="3:16" ht="21">
      <c r="C1060" s="68" t="s">
        <v>269</v>
      </c>
      <c r="D1060" s="69">
        <v>12</v>
      </c>
      <c r="E1060" s="69">
        <v>9</v>
      </c>
      <c r="F1060" s="69">
        <v>21</v>
      </c>
    </row>
    <row r="1061" spans="3:16" ht="21">
      <c r="C1061" s="68" t="s">
        <v>558</v>
      </c>
      <c r="D1061" s="69">
        <v>2</v>
      </c>
      <c r="E1061" s="69">
        <v>0</v>
      </c>
      <c r="F1061" s="69">
        <v>2</v>
      </c>
    </row>
    <row r="1062" spans="3:16" ht="21">
      <c r="C1062" s="68" t="s">
        <v>559</v>
      </c>
      <c r="D1062" s="69">
        <v>22</v>
      </c>
      <c r="E1062" s="69">
        <v>0</v>
      </c>
      <c r="F1062" s="69">
        <v>22</v>
      </c>
    </row>
    <row r="1064" spans="3:16" ht="46.5">
      <c r="C1064" s="104" t="s">
        <v>570</v>
      </c>
      <c r="D1064" s="67" t="s">
        <v>320</v>
      </c>
      <c r="E1064" s="67" t="s">
        <v>321</v>
      </c>
      <c r="F1064" s="67" t="s">
        <v>277</v>
      </c>
    </row>
    <row r="1065" spans="3:16" ht="21">
      <c r="C1065" s="68" t="s">
        <v>146</v>
      </c>
      <c r="D1065" s="72">
        <v>0.12790697674418605</v>
      </c>
      <c r="E1065" s="72">
        <v>8.3333333333333329E-2</v>
      </c>
      <c r="F1065" s="72">
        <v>0.11818181818181818</v>
      </c>
    </row>
    <row r="1066" spans="3:16" ht="21">
      <c r="C1066" s="68" t="s">
        <v>148</v>
      </c>
      <c r="D1066" s="72">
        <v>0.45348837209302323</v>
      </c>
      <c r="E1066" s="72">
        <v>0.54166666666666663</v>
      </c>
      <c r="F1066" s="72">
        <v>0.47272727272727272</v>
      </c>
    </row>
    <row r="1067" spans="3:16" ht="21">
      <c r="C1067" s="68" t="s">
        <v>269</v>
      </c>
      <c r="D1067" s="72">
        <v>0.13953488372093023</v>
      </c>
      <c r="E1067" s="72">
        <v>0.375</v>
      </c>
      <c r="F1067" s="72">
        <v>0.19090909090909092</v>
      </c>
    </row>
    <row r="1068" spans="3:16" ht="21">
      <c r="C1068" s="68" t="s">
        <v>558</v>
      </c>
      <c r="D1068" s="72">
        <v>2.3255813953488372E-2</v>
      </c>
      <c r="E1068" s="72">
        <v>0</v>
      </c>
      <c r="F1068" s="72">
        <v>1.8181818181818181E-2</v>
      </c>
    </row>
    <row r="1069" spans="3:16" ht="21">
      <c r="C1069" s="68" t="s">
        <v>559</v>
      </c>
      <c r="D1069" s="72">
        <v>0.2558139534883721</v>
      </c>
      <c r="E1069" s="72">
        <v>0</v>
      </c>
      <c r="F1069" s="72">
        <v>0.2</v>
      </c>
    </row>
    <row r="1071" spans="3:16" s="100" customFormat="1" ht="45.75" customHeight="1">
      <c r="C1071" s="118" t="s">
        <v>571</v>
      </c>
      <c r="D1071" s="118"/>
      <c r="E1071" s="118"/>
      <c r="F1071" s="118"/>
      <c r="G1071" s="118"/>
      <c r="H1071" s="118"/>
      <c r="I1071" s="118"/>
      <c r="J1071" s="118"/>
      <c r="K1071" s="118"/>
      <c r="L1071" s="118"/>
      <c r="M1071" s="118"/>
      <c r="N1071" s="118"/>
      <c r="O1071" s="118"/>
      <c r="P1071" s="118"/>
    </row>
    <row r="1073" spans="3:16" ht="46.5">
      <c r="C1073" s="104" t="s">
        <v>572</v>
      </c>
      <c r="D1073" s="67" t="s">
        <v>318</v>
      </c>
      <c r="E1073" s="67" t="s">
        <v>573</v>
      </c>
    </row>
    <row r="1074" spans="3:16" ht="21">
      <c r="C1074" s="68" t="s">
        <v>146</v>
      </c>
      <c r="D1074" s="69">
        <v>105</v>
      </c>
      <c r="E1074" s="72">
        <v>0.15195369030390737</v>
      </c>
    </row>
    <row r="1075" spans="3:16" ht="21">
      <c r="C1075" s="68" t="s">
        <v>574</v>
      </c>
      <c r="D1075" s="69">
        <v>99</v>
      </c>
      <c r="E1075" s="72">
        <v>0.14327062228654125</v>
      </c>
    </row>
    <row r="1076" spans="3:16" ht="21">
      <c r="C1076" s="68" t="s">
        <v>269</v>
      </c>
      <c r="D1076" s="69">
        <v>9</v>
      </c>
      <c r="E1076" s="72">
        <v>1.3024602026049204E-2</v>
      </c>
    </row>
    <row r="1077" spans="3:16" ht="21">
      <c r="C1077" s="68" t="s">
        <v>575</v>
      </c>
      <c r="D1077" s="69">
        <v>1</v>
      </c>
      <c r="E1077" s="72">
        <v>1.4471780028943559E-3</v>
      </c>
    </row>
    <row r="1078" spans="3:16" ht="21">
      <c r="C1078" s="68" t="s">
        <v>580</v>
      </c>
      <c r="D1078" s="69">
        <v>477</v>
      </c>
      <c r="E1078" s="72">
        <v>0.69030390738060776</v>
      </c>
    </row>
    <row r="1079" spans="3:16" ht="123" customHeight="1"/>
    <row r="1080" spans="3:16" ht="22.5">
      <c r="C1080" s="115" t="s">
        <v>576</v>
      </c>
      <c r="D1080" s="115"/>
      <c r="E1080" s="115"/>
      <c r="F1080" s="115"/>
      <c r="G1080" s="115"/>
      <c r="H1080" s="115"/>
      <c r="I1080" s="115"/>
      <c r="J1080" s="115"/>
      <c r="K1080" s="115"/>
      <c r="L1080" s="115"/>
      <c r="M1080" s="115"/>
      <c r="N1080" s="115"/>
      <c r="O1080" s="115"/>
      <c r="P1080" s="115"/>
    </row>
    <row r="1081" spans="3:16" ht="45.75" customHeight="1"/>
    <row r="1082" spans="3:16" ht="23.25">
      <c r="C1082" s="104" t="s">
        <v>543</v>
      </c>
      <c r="D1082" s="67" t="s">
        <v>319</v>
      </c>
      <c r="E1082" s="67" t="s">
        <v>577</v>
      </c>
    </row>
    <row r="1083" spans="3:16" ht="21">
      <c r="C1083" s="68" t="s">
        <v>332</v>
      </c>
      <c r="D1083" s="69">
        <v>50</v>
      </c>
      <c r="E1083" s="72">
        <v>0.44642857142857145</v>
      </c>
    </row>
    <row r="1084" spans="3:16" ht="21">
      <c r="C1084" s="68" t="s">
        <v>371</v>
      </c>
      <c r="D1084" s="69">
        <v>54</v>
      </c>
      <c r="E1084" s="72">
        <v>0.48214285714285715</v>
      </c>
    </row>
    <row r="1085" spans="3:16" ht="21">
      <c r="C1085" s="68" t="s">
        <v>334</v>
      </c>
      <c r="D1085" s="69">
        <v>7</v>
      </c>
      <c r="E1085" s="72">
        <v>6.25E-2</v>
      </c>
    </row>
    <row r="1086" spans="3:16" ht="21">
      <c r="C1086" s="68" t="s">
        <v>372</v>
      </c>
      <c r="D1086" s="69">
        <v>0</v>
      </c>
      <c r="E1086" s="72">
        <v>0</v>
      </c>
    </row>
    <row r="1087" spans="3:16" ht="21">
      <c r="C1087" s="68" t="s">
        <v>580</v>
      </c>
      <c r="D1087" s="69">
        <v>1</v>
      </c>
      <c r="E1087" s="72">
        <v>8.9285714285714281E-3</v>
      </c>
    </row>
  </sheetData>
  <mergeCells count="83">
    <mergeCell ref="C931:P931"/>
    <mergeCell ref="C948:P948"/>
    <mergeCell ref="C980:P980"/>
    <mergeCell ref="C1071:P1071"/>
    <mergeCell ref="C1080:P1080"/>
    <mergeCell ref="C36:P36"/>
    <mergeCell ref="C819:P819"/>
    <mergeCell ref="C835:P835"/>
    <mergeCell ref="C837:P837"/>
    <mergeCell ref="C885:P885"/>
    <mergeCell ref="C887:P887"/>
    <mergeCell ref="C920:P920"/>
    <mergeCell ref="C749:P749"/>
    <mergeCell ref="C751:P751"/>
    <mergeCell ref="C775:P775"/>
    <mergeCell ref="C802:P802"/>
    <mergeCell ref="C804:P804"/>
    <mergeCell ref="C817:P817"/>
    <mergeCell ref="C639:P639"/>
    <mergeCell ref="C661:P661"/>
    <mergeCell ref="C685:P685"/>
    <mergeCell ref="C701:P701"/>
    <mergeCell ref="C703:P703"/>
    <mergeCell ref="C733:P733"/>
    <mergeCell ref="C557:P557"/>
    <mergeCell ref="C579:P579"/>
    <mergeCell ref="C581:P581"/>
    <mergeCell ref="C598:P598"/>
    <mergeCell ref="C616:P616"/>
    <mergeCell ref="C638:P638"/>
    <mergeCell ref="C460:P460"/>
    <mergeCell ref="C476:P476"/>
    <mergeCell ref="C495:P495"/>
    <mergeCell ref="C507:P507"/>
    <mergeCell ref="C523:P523"/>
    <mergeCell ref="C535:P535"/>
    <mergeCell ref="C380:P380"/>
    <mergeCell ref="C390:P390"/>
    <mergeCell ref="C419:P419"/>
    <mergeCell ref="C421:P421"/>
    <mergeCell ref="C431:P431"/>
    <mergeCell ref="C433:P433"/>
    <mergeCell ref="C294:P294"/>
    <mergeCell ref="C296:P296"/>
    <mergeCell ref="C312:P312"/>
    <mergeCell ref="C326:P326"/>
    <mergeCell ref="C344:P344"/>
    <mergeCell ref="C356:P356"/>
    <mergeCell ref="C141:I141"/>
    <mergeCell ref="C142:I142"/>
    <mergeCell ref="C143:I143"/>
    <mergeCell ref="C144:I144"/>
    <mergeCell ref="C154:P154"/>
    <mergeCell ref="C156:P156"/>
    <mergeCell ref="C118:I118"/>
    <mergeCell ref="C136:I136"/>
    <mergeCell ref="C137:I137"/>
    <mergeCell ref="C138:I138"/>
    <mergeCell ref="C139:I139"/>
    <mergeCell ref="C140:I140"/>
    <mergeCell ref="C112:I112"/>
    <mergeCell ref="C113:I113"/>
    <mergeCell ref="C114:I114"/>
    <mergeCell ref="C115:I115"/>
    <mergeCell ref="C116:I116"/>
    <mergeCell ref="C117:I117"/>
    <mergeCell ref="C106:I106"/>
    <mergeCell ref="C107:I107"/>
    <mergeCell ref="C108:I108"/>
    <mergeCell ref="C109:I109"/>
    <mergeCell ref="C110:I110"/>
    <mergeCell ref="C111:I111"/>
    <mergeCell ref="C82:P82"/>
    <mergeCell ref="C100:P100"/>
    <mergeCell ref="C102:I102"/>
    <mergeCell ref="C103:I103"/>
    <mergeCell ref="C104:I104"/>
    <mergeCell ref="C105:I105"/>
    <mergeCell ref="C41:P41"/>
    <mergeCell ref="C43:P43"/>
    <mergeCell ref="C53:P53"/>
    <mergeCell ref="C65:P65"/>
    <mergeCell ref="C80:P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209"/>
  <sheetViews>
    <sheetView workbookViewId="0">
      <selection activeCell="I201" sqref="I20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4"/>
      <c r="D11" s="124"/>
      <c r="E11" s="124"/>
      <c r="F11" s="124"/>
      <c r="G11" s="12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</row>
    <row r="15" spans="2:16">
      <c r="B15" s="9">
        <v>1</v>
      </c>
      <c r="C15" s="10" t="s">
        <v>163</v>
      </c>
      <c r="D15" s="10">
        <v>0</v>
      </c>
      <c r="E15" s="10" t="s">
        <v>164</v>
      </c>
      <c r="F15" s="10" t="s">
        <v>23</v>
      </c>
      <c r="G15" s="10" t="s">
        <v>165</v>
      </c>
      <c r="H15" s="10" t="s">
        <v>166</v>
      </c>
      <c r="I15" s="10" t="s">
        <v>167</v>
      </c>
      <c r="J15" s="10">
        <v>3165796926</v>
      </c>
      <c r="K15" s="10"/>
      <c r="L15" s="10" t="s">
        <v>168</v>
      </c>
      <c r="M15" s="10" t="s">
        <v>58</v>
      </c>
      <c r="N15" s="43" t="s">
        <v>31</v>
      </c>
    </row>
    <row r="16" spans="2:16">
      <c r="B16" s="9">
        <v>2</v>
      </c>
      <c r="C16" s="10" t="s">
        <v>169</v>
      </c>
      <c r="D16" s="10">
        <v>900031421</v>
      </c>
      <c r="E16" s="10" t="s">
        <v>169</v>
      </c>
      <c r="F16" s="10" t="s">
        <v>23</v>
      </c>
      <c r="G16" s="10" t="s">
        <v>170</v>
      </c>
      <c r="H16" s="10" t="s">
        <v>171</v>
      </c>
      <c r="I16" s="10" t="s">
        <v>172</v>
      </c>
      <c r="J16" s="10">
        <v>3217165</v>
      </c>
      <c r="K16" s="10"/>
      <c r="L16" s="10" t="s">
        <v>173</v>
      </c>
      <c r="M16" s="11" t="s">
        <v>174</v>
      </c>
      <c r="N16" s="43" t="s">
        <v>28</v>
      </c>
    </row>
    <row r="17" spans="2:14" ht="30">
      <c r="B17" s="9">
        <v>3</v>
      </c>
      <c r="C17" s="10" t="s">
        <v>175</v>
      </c>
      <c r="D17" s="10" t="s">
        <v>176</v>
      </c>
      <c r="E17" s="10" t="s">
        <v>177</v>
      </c>
      <c r="F17" s="10" t="s">
        <v>23</v>
      </c>
      <c r="G17" s="10" t="s">
        <v>170</v>
      </c>
      <c r="H17" s="10" t="s">
        <v>171</v>
      </c>
      <c r="I17" s="10" t="s">
        <v>178</v>
      </c>
      <c r="J17" s="10">
        <v>3205512</v>
      </c>
      <c r="K17" s="10">
        <v>3205516</v>
      </c>
      <c r="L17" s="10" t="s">
        <v>179</v>
      </c>
      <c r="M17" s="10" t="s">
        <v>47</v>
      </c>
      <c r="N17" s="43" t="s">
        <v>28</v>
      </c>
    </row>
    <row r="18" spans="2:14">
      <c r="B18" s="9">
        <v>4</v>
      </c>
      <c r="C18" s="10" t="s">
        <v>180</v>
      </c>
      <c r="D18" s="10" t="s">
        <v>181</v>
      </c>
      <c r="E18" s="10" t="s">
        <v>182</v>
      </c>
      <c r="F18" s="10" t="s">
        <v>23</v>
      </c>
      <c r="G18" s="10" t="s">
        <v>170</v>
      </c>
      <c r="H18" s="10" t="s">
        <v>171</v>
      </c>
      <c r="I18" s="10" t="s">
        <v>183</v>
      </c>
      <c r="J18" s="10">
        <v>3134956</v>
      </c>
      <c r="K18" s="10"/>
      <c r="L18" s="10" t="s">
        <v>184</v>
      </c>
      <c r="M18" s="10" t="s">
        <v>58</v>
      </c>
      <c r="N18" s="43" t="s">
        <v>28</v>
      </c>
    </row>
    <row r="19" spans="2:14">
      <c r="B19" s="9">
        <v>5</v>
      </c>
      <c r="C19" s="10" t="s">
        <v>32</v>
      </c>
      <c r="D19" s="10" t="s">
        <v>33</v>
      </c>
      <c r="E19" s="10" t="s">
        <v>34</v>
      </c>
      <c r="F19" s="10" t="s">
        <v>23</v>
      </c>
      <c r="G19" s="10" t="s">
        <v>24</v>
      </c>
      <c r="H19" s="10" t="s">
        <v>25</v>
      </c>
      <c r="I19" s="10" t="s">
        <v>35</v>
      </c>
      <c r="J19" s="10">
        <v>3262500</v>
      </c>
      <c r="K19" s="10"/>
      <c r="L19" s="10" t="s">
        <v>36</v>
      </c>
      <c r="M19" s="10" t="s">
        <v>27</v>
      </c>
      <c r="N19" s="43" t="s">
        <v>28</v>
      </c>
    </row>
    <row r="20" spans="2:14">
      <c r="B20" s="9">
        <v>6</v>
      </c>
      <c r="C20" s="10" t="s">
        <v>185</v>
      </c>
      <c r="D20" s="10" t="s">
        <v>186</v>
      </c>
      <c r="E20" s="10" t="s">
        <v>187</v>
      </c>
      <c r="F20" s="10" t="s">
        <v>23</v>
      </c>
      <c r="G20" s="10" t="s">
        <v>170</v>
      </c>
      <c r="H20" s="10" t="s">
        <v>171</v>
      </c>
      <c r="I20" s="10" t="s">
        <v>188</v>
      </c>
      <c r="J20" s="10">
        <v>3315200</v>
      </c>
      <c r="K20" s="10"/>
      <c r="L20" s="10" t="s">
        <v>189</v>
      </c>
      <c r="M20" s="10" t="s">
        <v>47</v>
      </c>
      <c r="N20" s="43" t="s">
        <v>28</v>
      </c>
    </row>
    <row r="21" spans="2:14">
      <c r="B21" s="9">
        <v>7</v>
      </c>
      <c r="C21" s="10" t="s">
        <v>37</v>
      </c>
      <c r="D21" s="10">
        <v>816007113</v>
      </c>
      <c r="E21" s="10" t="s">
        <v>38</v>
      </c>
      <c r="F21" s="10" t="s">
        <v>23</v>
      </c>
      <c r="G21" s="10" t="s">
        <v>170</v>
      </c>
      <c r="H21" s="10" t="s">
        <v>171</v>
      </c>
      <c r="I21" s="10" t="s">
        <v>39</v>
      </c>
      <c r="J21" s="10">
        <v>3363572</v>
      </c>
      <c r="K21" s="10">
        <v>3363579</v>
      </c>
      <c r="L21" s="10" t="s">
        <v>40</v>
      </c>
      <c r="M21" s="11" t="s">
        <v>41</v>
      </c>
      <c r="N21" s="43" t="s">
        <v>28</v>
      </c>
    </row>
    <row r="22" spans="2:14" ht="30">
      <c r="B22" s="9">
        <v>8</v>
      </c>
      <c r="C22" s="10" t="s">
        <v>42</v>
      </c>
      <c r="D22" s="10">
        <v>890904713</v>
      </c>
      <c r="E22" s="10" t="s">
        <v>43</v>
      </c>
      <c r="F22" s="10" t="s">
        <v>23</v>
      </c>
      <c r="G22" s="10" t="s">
        <v>170</v>
      </c>
      <c r="H22" s="10" t="s">
        <v>171</v>
      </c>
      <c r="I22" s="10" t="s">
        <v>44</v>
      </c>
      <c r="J22" s="10" t="s">
        <v>45</v>
      </c>
      <c r="K22" s="10"/>
      <c r="L22" s="10" t="s">
        <v>46</v>
      </c>
      <c r="M22" s="10" t="s">
        <v>47</v>
      </c>
      <c r="N22" s="43" t="s">
        <v>28</v>
      </c>
    </row>
    <row r="23" spans="2:14">
      <c r="B23" s="9">
        <v>9</v>
      </c>
      <c r="C23" s="10" t="s">
        <v>48</v>
      </c>
      <c r="D23" s="10" t="s">
        <v>49</v>
      </c>
      <c r="E23" s="10" t="s">
        <v>48</v>
      </c>
      <c r="F23" s="10" t="s">
        <v>23</v>
      </c>
      <c r="G23" s="10" t="s">
        <v>24</v>
      </c>
      <c r="H23" s="10" t="s">
        <v>25</v>
      </c>
      <c r="I23" s="10" t="s">
        <v>50</v>
      </c>
      <c r="J23" s="10">
        <v>3137800</v>
      </c>
      <c r="K23" s="10"/>
      <c r="L23" s="10" t="s">
        <v>51</v>
      </c>
      <c r="M23" s="10" t="s">
        <v>47</v>
      </c>
      <c r="N23" s="43" t="s">
        <v>28</v>
      </c>
    </row>
    <row r="24" spans="2:14">
      <c r="B24" s="9">
        <v>10</v>
      </c>
      <c r="C24" s="10" t="s">
        <v>52</v>
      </c>
      <c r="D24" s="10" t="s">
        <v>53</v>
      </c>
      <c r="E24" s="10" t="s">
        <v>54</v>
      </c>
      <c r="F24" s="10" t="s">
        <v>23</v>
      </c>
      <c r="G24" s="10" t="s">
        <v>170</v>
      </c>
      <c r="H24" s="10" t="s">
        <v>171</v>
      </c>
      <c r="I24" s="10" t="s">
        <v>55</v>
      </c>
      <c r="J24" s="10">
        <v>3206320055</v>
      </c>
      <c r="K24" s="10" t="s">
        <v>56</v>
      </c>
      <c r="L24" s="10" t="s">
        <v>57</v>
      </c>
      <c r="M24" s="10" t="s">
        <v>58</v>
      </c>
      <c r="N24" s="43" t="s">
        <v>31</v>
      </c>
    </row>
    <row r="25" spans="2:14">
      <c r="B25" s="9">
        <v>11</v>
      </c>
      <c r="C25" s="10" t="s">
        <v>59</v>
      </c>
      <c r="D25" s="10" t="s">
        <v>60</v>
      </c>
      <c r="E25" s="10" t="s">
        <v>61</v>
      </c>
      <c r="F25" s="10" t="s">
        <v>23</v>
      </c>
      <c r="G25" s="10" t="s">
        <v>170</v>
      </c>
      <c r="H25" s="10" t="s">
        <v>190</v>
      </c>
      <c r="I25" s="10" t="s">
        <v>63</v>
      </c>
      <c r="J25" s="10">
        <v>3136500</v>
      </c>
      <c r="K25" s="10"/>
      <c r="L25" s="10" t="s">
        <v>64</v>
      </c>
      <c r="M25" s="10" t="s">
        <v>27</v>
      </c>
      <c r="N25" s="43" t="s">
        <v>28</v>
      </c>
    </row>
    <row r="26" spans="2:14">
      <c r="B26" s="9">
        <v>12</v>
      </c>
      <c r="C26" s="10" t="s">
        <v>59</v>
      </c>
      <c r="D26" s="10" t="s">
        <v>60</v>
      </c>
      <c r="E26" s="10" t="s">
        <v>65</v>
      </c>
      <c r="F26" s="10" t="s">
        <v>23</v>
      </c>
      <c r="G26" s="10" t="s">
        <v>170</v>
      </c>
      <c r="H26" s="10" t="s">
        <v>190</v>
      </c>
      <c r="I26" s="10" t="s">
        <v>66</v>
      </c>
      <c r="J26" s="10" t="s">
        <v>67</v>
      </c>
      <c r="K26" s="10"/>
      <c r="L26" s="10" t="s">
        <v>68</v>
      </c>
      <c r="M26" s="10" t="s">
        <v>27</v>
      </c>
      <c r="N26" s="43" t="s">
        <v>28</v>
      </c>
    </row>
    <row r="27" spans="2:14">
      <c r="B27" s="9">
        <v>13</v>
      </c>
      <c r="C27" s="10" t="s">
        <v>69</v>
      </c>
      <c r="D27" s="10">
        <v>0</v>
      </c>
      <c r="E27" s="10" t="s">
        <v>70</v>
      </c>
      <c r="F27" s="10" t="s">
        <v>23</v>
      </c>
      <c r="G27" s="10" t="s">
        <v>165</v>
      </c>
      <c r="H27" s="10" t="s">
        <v>166</v>
      </c>
      <c r="I27" s="10" t="s">
        <v>71</v>
      </c>
      <c r="J27" s="10">
        <v>3679963</v>
      </c>
      <c r="K27" s="10"/>
      <c r="L27" s="10" t="s">
        <v>72</v>
      </c>
      <c r="M27" s="11" t="s">
        <v>73</v>
      </c>
      <c r="N27" s="44" t="s">
        <v>28</v>
      </c>
    </row>
    <row r="28" spans="2:14">
      <c r="B28" s="9">
        <v>14</v>
      </c>
      <c r="C28" s="10" t="s">
        <v>191</v>
      </c>
      <c r="D28" s="10">
        <v>0</v>
      </c>
      <c r="E28" s="10" t="s">
        <v>192</v>
      </c>
      <c r="F28" s="10" t="s">
        <v>23</v>
      </c>
      <c r="G28" s="10" t="s">
        <v>165</v>
      </c>
      <c r="H28" s="10" t="s">
        <v>166</v>
      </c>
      <c r="I28" s="10" t="s">
        <v>193</v>
      </c>
      <c r="J28" s="10">
        <v>3440673</v>
      </c>
      <c r="K28" s="10">
        <v>3043766081</v>
      </c>
      <c r="L28" s="10" t="s">
        <v>194</v>
      </c>
      <c r="M28" s="10" t="s">
        <v>58</v>
      </c>
      <c r="N28" s="43" t="s">
        <v>28</v>
      </c>
    </row>
    <row r="29" spans="2:14">
      <c r="B29" s="9">
        <v>15</v>
      </c>
      <c r="C29" s="10" t="s">
        <v>195</v>
      </c>
      <c r="D29" s="10">
        <v>0</v>
      </c>
      <c r="E29" s="10" t="s">
        <v>196</v>
      </c>
      <c r="F29" s="10" t="s">
        <v>23</v>
      </c>
      <c r="G29" s="10" t="s">
        <v>165</v>
      </c>
      <c r="H29" s="10" t="s">
        <v>166</v>
      </c>
      <c r="I29" s="10" t="s">
        <v>197</v>
      </c>
      <c r="J29" s="10" t="s">
        <v>198</v>
      </c>
      <c r="K29" s="10"/>
      <c r="L29" s="10" t="s">
        <v>199</v>
      </c>
      <c r="M29" s="11" t="s">
        <v>200</v>
      </c>
      <c r="N29" s="43" t="s">
        <v>28</v>
      </c>
    </row>
    <row r="30" spans="2:14">
      <c r="B30" s="9">
        <v>16</v>
      </c>
      <c r="C30" s="10" t="s">
        <v>74</v>
      </c>
      <c r="D30" s="10" t="s">
        <v>75</v>
      </c>
      <c r="E30" s="10" t="s">
        <v>76</v>
      </c>
      <c r="F30" s="10" t="s">
        <v>23</v>
      </c>
      <c r="G30" s="10" t="s">
        <v>24</v>
      </c>
      <c r="H30" s="10" t="s">
        <v>25</v>
      </c>
      <c r="I30" s="10" t="s">
        <v>77</v>
      </c>
      <c r="J30" s="10">
        <v>3379538</v>
      </c>
      <c r="K30" s="10">
        <v>3379426</v>
      </c>
      <c r="L30" s="10" t="s">
        <v>78</v>
      </c>
      <c r="M30" s="10" t="s">
        <v>27</v>
      </c>
      <c r="N30" s="43" t="s">
        <v>28</v>
      </c>
    </row>
    <row r="31" spans="2:14">
      <c r="B31" s="9">
        <v>17</v>
      </c>
      <c r="C31" s="10" t="s">
        <v>201</v>
      </c>
      <c r="D31" s="10" t="s">
        <v>202</v>
      </c>
      <c r="E31" s="10" t="s">
        <v>203</v>
      </c>
      <c r="F31" s="10" t="s">
        <v>23</v>
      </c>
      <c r="G31" s="10" t="s">
        <v>204</v>
      </c>
      <c r="H31" s="10" t="s">
        <v>171</v>
      </c>
      <c r="I31" s="10" t="s">
        <v>205</v>
      </c>
      <c r="J31" s="10">
        <v>3255982</v>
      </c>
      <c r="K31" s="10">
        <v>3342406</v>
      </c>
      <c r="L31" s="10" t="s">
        <v>206</v>
      </c>
      <c r="M31" s="10" t="s">
        <v>27</v>
      </c>
      <c r="N31" s="43" t="s">
        <v>31</v>
      </c>
    </row>
    <row r="32" spans="2:14">
      <c r="B32" s="9">
        <v>18</v>
      </c>
      <c r="C32" s="10" t="s">
        <v>207</v>
      </c>
      <c r="D32" s="10">
        <v>816004182</v>
      </c>
      <c r="E32" s="10" t="s">
        <v>208</v>
      </c>
      <c r="F32" s="10" t="s">
        <v>23</v>
      </c>
      <c r="G32" s="10" t="s">
        <v>170</v>
      </c>
      <c r="H32" s="10" t="s">
        <v>171</v>
      </c>
      <c r="I32" s="10" t="s">
        <v>209</v>
      </c>
      <c r="J32" s="10">
        <v>3295555</v>
      </c>
      <c r="K32" s="10"/>
      <c r="L32" s="10" t="s">
        <v>210</v>
      </c>
      <c r="M32" s="10" t="s">
        <v>27</v>
      </c>
      <c r="N32" s="43" t="s">
        <v>28</v>
      </c>
    </row>
    <row r="33" spans="2:15">
      <c r="B33" s="9">
        <v>19</v>
      </c>
      <c r="C33" s="10" t="s">
        <v>211</v>
      </c>
      <c r="D33" s="10" t="s">
        <v>212</v>
      </c>
      <c r="E33" s="10" t="s">
        <v>213</v>
      </c>
      <c r="F33" s="10" t="s">
        <v>23</v>
      </c>
      <c r="G33" s="10" t="s">
        <v>24</v>
      </c>
      <c r="H33" s="10" t="s">
        <v>25</v>
      </c>
      <c r="I33" s="10" t="s">
        <v>214</v>
      </c>
      <c r="J33" s="10">
        <v>3262006</v>
      </c>
      <c r="K33" s="10"/>
      <c r="L33" s="10" t="s">
        <v>215</v>
      </c>
      <c r="M33" s="10" t="s">
        <v>58</v>
      </c>
      <c r="N33" s="43" t="s">
        <v>28</v>
      </c>
    </row>
    <row r="34" spans="2:15">
      <c r="B34" s="9">
        <v>20</v>
      </c>
      <c r="C34" s="10" t="s">
        <v>79</v>
      </c>
      <c r="D34" s="10" t="s">
        <v>80</v>
      </c>
      <c r="E34" s="10" t="s">
        <v>81</v>
      </c>
      <c r="F34" s="10" t="s">
        <v>23</v>
      </c>
      <c r="G34" s="10" t="s">
        <v>170</v>
      </c>
      <c r="H34" s="10" t="s">
        <v>216</v>
      </c>
      <c r="I34" s="10" t="s">
        <v>82</v>
      </c>
      <c r="J34" s="10">
        <v>3151515</v>
      </c>
      <c r="K34" s="10">
        <v>3151525</v>
      </c>
      <c r="L34" s="10" t="s">
        <v>83</v>
      </c>
      <c r="M34" s="10" t="s">
        <v>58</v>
      </c>
      <c r="N34" s="43" t="s">
        <v>84</v>
      </c>
    </row>
    <row r="35" spans="2:15" ht="30">
      <c r="B35" s="9">
        <v>21</v>
      </c>
      <c r="C35" s="10" t="s">
        <v>217</v>
      </c>
      <c r="D35" s="10" t="s">
        <v>218</v>
      </c>
      <c r="E35" s="10" t="s">
        <v>219</v>
      </c>
      <c r="F35" s="10" t="s">
        <v>23</v>
      </c>
      <c r="G35" s="10" t="s">
        <v>24</v>
      </c>
      <c r="H35" s="10" t="s">
        <v>25</v>
      </c>
      <c r="I35" s="10" t="s">
        <v>220</v>
      </c>
      <c r="J35" s="10">
        <v>3206712776</v>
      </c>
      <c r="K35" s="10"/>
      <c r="L35" s="10" t="s">
        <v>221</v>
      </c>
      <c r="M35" s="11" t="s">
        <v>222</v>
      </c>
      <c r="N35" s="43" t="s">
        <v>28</v>
      </c>
    </row>
    <row r="36" spans="2:15" ht="30">
      <c r="B36" s="9">
        <v>22</v>
      </c>
      <c r="C36" s="10" t="s">
        <v>223</v>
      </c>
      <c r="D36" s="10">
        <v>800196002</v>
      </c>
      <c r="E36" s="10" t="s">
        <v>224</v>
      </c>
      <c r="F36" s="10" t="s">
        <v>23</v>
      </c>
      <c r="G36" s="10" t="s">
        <v>170</v>
      </c>
      <c r="H36" s="10" t="s">
        <v>190</v>
      </c>
      <c r="I36" s="10" t="s">
        <v>225</v>
      </c>
      <c r="J36" s="10">
        <v>3350018</v>
      </c>
      <c r="K36" s="10"/>
      <c r="L36" s="10" t="s">
        <v>226</v>
      </c>
      <c r="M36" s="10" t="s">
        <v>27</v>
      </c>
      <c r="N36" s="43" t="s">
        <v>28</v>
      </c>
    </row>
    <row r="37" spans="2:15">
      <c r="B37" s="9">
        <v>23</v>
      </c>
      <c r="C37" s="10" t="s">
        <v>227</v>
      </c>
      <c r="D37" s="10" t="s">
        <v>29</v>
      </c>
      <c r="E37" s="10" t="s">
        <v>228</v>
      </c>
      <c r="F37" s="10" t="s">
        <v>23</v>
      </c>
      <c r="G37" s="10" t="s">
        <v>24</v>
      </c>
      <c r="H37" s="10" t="s">
        <v>25</v>
      </c>
      <c r="I37" s="10" t="s">
        <v>229</v>
      </c>
      <c r="J37" s="10">
        <v>3137300</v>
      </c>
      <c r="K37" s="10">
        <v>3137300</v>
      </c>
      <c r="L37" s="10" t="s">
        <v>230</v>
      </c>
      <c r="M37" s="10" t="s">
        <v>30</v>
      </c>
      <c r="N37" s="43" t="s">
        <v>31</v>
      </c>
    </row>
    <row r="38" spans="2:15">
      <c r="B38" s="9">
        <v>24</v>
      </c>
      <c r="C38" s="10" t="s">
        <v>85</v>
      </c>
      <c r="D38" s="10" t="s">
        <v>29</v>
      </c>
      <c r="E38" s="10" t="s">
        <v>86</v>
      </c>
      <c r="F38" s="10" t="s">
        <v>23</v>
      </c>
      <c r="G38" s="10" t="s">
        <v>165</v>
      </c>
      <c r="H38" s="10" t="s">
        <v>166</v>
      </c>
      <c r="I38" s="10" t="s">
        <v>87</v>
      </c>
      <c r="J38" s="10">
        <v>3137300</v>
      </c>
      <c r="K38" s="10">
        <v>3213206</v>
      </c>
      <c r="L38" s="10" t="s">
        <v>88</v>
      </c>
      <c r="M38" s="10" t="s">
        <v>30</v>
      </c>
      <c r="N38" s="43" t="s">
        <v>31</v>
      </c>
    </row>
    <row r="39" spans="2:15" ht="45">
      <c r="B39" s="9">
        <v>25</v>
      </c>
      <c r="C39" s="10" t="s">
        <v>231</v>
      </c>
      <c r="D39" s="10">
        <v>891409241</v>
      </c>
      <c r="E39" s="10" t="s">
        <v>232</v>
      </c>
      <c r="F39" s="10" t="s">
        <v>23</v>
      </c>
      <c r="G39" s="10" t="s">
        <v>233</v>
      </c>
      <c r="H39" s="10" t="s">
        <v>234</v>
      </c>
      <c r="I39" s="10" t="s">
        <v>235</v>
      </c>
      <c r="J39" s="10">
        <v>3248444</v>
      </c>
      <c r="K39" s="10">
        <v>3248444</v>
      </c>
      <c r="L39" s="10" t="s">
        <v>236</v>
      </c>
      <c r="M39" s="11" t="s">
        <v>237</v>
      </c>
      <c r="N39" s="43" t="s">
        <v>28</v>
      </c>
    </row>
    <row r="40" spans="2:15">
      <c r="B40" s="9">
        <v>26</v>
      </c>
      <c r="C40" s="10" t="s">
        <v>89</v>
      </c>
      <c r="D40" s="10" t="s">
        <v>90</v>
      </c>
      <c r="E40" s="10" t="s">
        <v>91</v>
      </c>
      <c r="F40" s="10" t="s">
        <v>23</v>
      </c>
      <c r="G40" s="10" t="s">
        <v>24</v>
      </c>
      <c r="H40" s="10" t="s">
        <v>62</v>
      </c>
      <c r="I40" s="10" t="s">
        <v>92</v>
      </c>
      <c r="J40" s="10">
        <v>3136500</v>
      </c>
      <c r="K40" s="10">
        <v>3301117</v>
      </c>
      <c r="L40" s="10" t="s">
        <v>68</v>
      </c>
      <c r="M40" s="10" t="s">
        <v>27</v>
      </c>
      <c r="N40" s="43" t="s">
        <v>28</v>
      </c>
    </row>
    <row r="41" spans="2:15" ht="30">
      <c r="B41" s="9">
        <v>27</v>
      </c>
      <c r="C41" s="10" t="s">
        <v>238</v>
      </c>
      <c r="D41" s="10" t="s">
        <v>239</v>
      </c>
      <c r="E41" s="10" t="s">
        <v>240</v>
      </c>
      <c r="F41" s="10" t="s">
        <v>23</v>
      </c>
      <c r="G41" s="10" t="s">
        <v>170</v>
      </c>
      <c r="H41" s="10" t="s">
        <v>171</v>
      </c>
      <c r="I41" s="10" t="s">
        <v>241</v>
      </c>
      <c r="J41" s="10">
        <v>3362121</v>
      </c>
      <c r="K41" s="10"/>
      <c r="L41" s="10" t="s">
        <v>242</v>
      </c>
      <c r="M41" s="10" t="s">
        <v>58</v>
      </c>
      <c r="N41" s="43" t="s">
        <v>28</v>
      </c>
    </row>
    <row r="42" spans="2:15" ht="45">
      <c r="B42" s="9">
        <v>28</v>
      </c>
      <c r="C42" s="10" t="s">
        <v>93</v>
      </c>
      <c r="D42" s="10"/>
      <c r="E42" s="10" t="s">
        <v>94</v>
      </c>
      <c r="F42" s="10" t="s">
        <v>23</v>
      </c>
      <c r="G42" s="10" t="s">
        <v>170</v>
      </c>
      <c r="H42" s="10" t="s">
        <v>171</v>
      </c>
      <c r="I42" s="10" t="s">
        <v>95</v>
      </c>
      <c r="J42" s="10" t="s">
        <v>96</v>
      </c>
      <c r="K42" s="10">
        <v>3341166</v>
      </c>
      <c r="L42" s="10" t="s">
        <v>97</v>
      </c>
      <c r="M42" s="11" t="s">
        <v>98</v>
      </c>
      <c r="N42" s="43" t="s">
        <v>31</v>
      </c>
    </row>
    <row r="43" spans="2:15">
      <c r="B43" s="9">
        <v>29</v>
      </c>
      <c r="C43" s="10" t="s">
        <v>243</v>
      </c>
      <c r="D43" s="10"/>
      <c r="E43" s="10" t="s">
        <v>244</v>
      </c>
      <c r="F43" s="10" t="s">
        <v>23</v>
      </c>
      <c r="G43" s="10" t="s">
        <v>24</v>
      </c>
      <c r="H43" s="10" t="s">
        <v>25</v>
      </c>
      <c r="I43" s="10" t="s">
        <v>245</v>
      </c>
      <c r="J43" s="10">
        <v>3125829076</v>
      </c>
      <c r="K43" s="10">
        <v>3212221</v>
      </c>
      <c r="L43" s="10" t="s">
        <v>246</v>
      </c>
      <c r="M43" s="10" t="s">
        <v>30</v>
      </c>
      <c r="N43" s="44" t="s">
        <v>28</v>
      </c>
    </row>
    <row r="44" spans="2:15" ht="15.75">
      <c r="B44" s="12"/>
      <c r="C44" s="13"/>
      <c r="D44" s="14"/>
      <c r="E44" s="13"/>
      <c r="F44" s="14"/>
      <c r="G44" s="14"/>
      <c r="H44" s="14"/>
      <c r="I44" s="13"/>
      <c r="J44" s="14"/>
      <c r="K44" s="14"/>
      <c r="L44" s="14"/>
      <c r="M44" s="14"/>
      <c r="N44" s="15"/>
      <c r="O44" s="16"/>
    </row>
    <row r="45" spans="2:15" ht="15.75">
      <c r="B45" s="12"/>
      <c r="C45" s="13"/>
      <c r="D45" s="14"/>
      <c r="E45" s="13"/>
      <c r="F45" s="14"/>
      <c r="G45" s="14"/>
      <c r="H45" s="14"/>
      <c r="I45" s="13"/>
      <c r="J45" s="14"/>
      <c r="K45" s="14"/>
      <c r="L45" s="14"/>
      <c r="M45" s="14"/>
      <c r="N45" s="15"/>
      <c r="O45" s="16"/>
    </row>
    <row r="46" spans="2:15" ht="81" customHeight="1">
      <c r="B46" s="7" t="s">
        <v>10</v>
      </c>
      <c r="C46" s="17" t="s">
        <v>99</v>
      </c>
      <c r="D46" s="18" t="s">
        <v>100</v>
      </c>
      <c r="E46" s="19"/>
      <c r="F46" s="20"/>
      <c r="G46" s="14"/>
      <c r="H46" s="14"/>
      <c r="I46" s="13"/>
      <c r="J46" s="14"/>
      <c r="K46" s="14"/>
      <c r="L46" s="14"/>
      <c r="M46" s="14"/>
      <c r="N46" s="15"/>
      <c r="O46" s="16"/>
    </row>
    <row r="47" spans="2:15" ht="15.75">
      <c r="B47" s="9">
        <v>1</v>
      </c>
      <c r="C47" s="21" t="s">
        <v>102</v>
      </c>
      <c r="D47" s="22">
        <v>5</v>
      </c>
      <c r="E47" s="23"/>
      <c r="F47" s="24"/>
      <c r="G47" s="14"/>
      <c r="H47" s="14"/>
      <c r="I47" s="13"/>
      <c r="J47" s="14"/>
      <c r="K47" s="14"/>
      <c r="L47" s="14"/>
      <c r="M47" s="14"/>
      <c r="N47" s="15"/>
      <c r="O47" s="16"/>
    </row>
    <row r="48" spans="2:15" ht="15.75">
      <c r="B48" s="9">
        <v>2</v>
      </c>
      <c r="C48" s="21" t="s">
        <v>102</v>
      </c>
      <c r="D48" s="22">
        <v>4</v>
      </c>
      <c r="E48" s="25"/>
      <c r="F48" s="26"/>
      <c r="G48" s="14"/>
      <c r="H48" s="14"/>
      <c r="I48" s="13"/>
      <c r="J48" s="14"/>
      <c r="K48" s="14"/>
      <c r="L48" s="14"/>
      <c r="M48" s="14"/>
      <c r="N48" s="15"/>
      <c r="O48" s="16"/>
    </row>
    <row r="49" spans="2:15" ht="15.75">
      <c r="B49" s="9">
        <v>3</v>
      </c>
      <c r="C49" s="21" t="s">
        <v>102</v>
      </c>
      <c r="D49" s="22">
        <v>4</v>
      </c>
      <c r="E49" s="25"/>
      <c r="F49" s="26"/>
      <c r="G49" s="14"/>
      <c r="H49" s="14"/>
      <c r="I49" s="13"/>
      <c r="J49" s="14"/>
      <c r="K49" s="14"/>
      <c r="L49" s="14"/>
      <c r="M49" s="14"/>
      <c r="N49" s="15"/>
      <c r="O49" s="16"/>
    </row>
    <row r="50" spans="2:15" ht="15.75">
      <c r="B50" s="9">
        <v>4</v>
      </c>
      <c r="C50" s="21" t="s">
        <v>101</v>
      </c>
      <c r="D50" s="22">
        <v>5</v>
      </c>
      <c r="E50" s="25"/>
      <c r="F50" s="26"/>
      <c r="G50" s="14"/>
      <c r="H50" s="14"/>
      <c r="I50" s="13"/>
      <c r="J50" s="14"/>
      <c r="K50" s="14"/>
      <c r="L50" s="14"/>
      <c r="M50" s="14"/>
      <c r="N50" s="15"/>
      <c r="O50" s="16"/>
    </row>
    <row r="51" spans="2:15" ht="15.75">
      <c r="B51" s="9">
        <v>5</v>
      </c>
      <c r="C51" s="21" t="s">
        <v>102</v>
      </c>
      <c r="D51" s="22">
        <v>4</v>
      </c>
      <c r="E51" s="25"/>
      <c r="F51" s="26"/>
      <c r="G51" s="14"/>
      <c r="H51" s="14"/>
      <c r="I51" s="13"/>
      <c r="J51" s="14"/>
      <c r="K51" s="14"/>
      <c r="L51" s="14"/>
      <c r="M51" s="14"/>
      <c r="N51" s="15"/>
      <c r="O51" s="16"/>
    </row>
    <row r="52" spans="2:15" ht="15.75">
      <c r="B52" s="9">
        <v>6</v>
      </c>
      <c r="C52" s="21" t="s">
        <v>101</v>
      </c>
      <c r="D52" s="22">
        <v>5</v>
      </c>
      <c r="E52" s="25"/>
      <c r="F52" s="26"/>
      <c r="G52" s="14"/>
      <c r="H52" s="14"/>
      <c r="I52" s="13"/>
      <c r="J52" s="14"/>
      <c r="K52" s="14"/>
      <c r="L52" s="14"/>
      <c r="M52" s="14"/>
      <c r="N52" s="15"/>
      <c r="O52" s="16"/>
    </row>
    <row r="53" spans="2:15" ht="15.75">
      <c r="B53" s="9">
        <v>7</v>
      </c>
      <c r="C53" s="21" t="s">
        <v>101</v>
      </c>
      <c r="D53" s="22">
        <v>4</v>
      </c>
      <c r="E53" s="25"/>
      <c r="F53" s="26"/>
      <c r="G53" s="14"/>
      <c r="H53" s="14"/>
      <c r="I53" s="13"/>
      <c r="J53" s="14"/>
      <c r="K53" s="14"/>
      <c r="L53" s="14"/>
      <c r="M53" s="14"/>
      <c r="N53" s="15"/>
      <c r="O53" s="16"/>
    </row>
    <row r="54" spans="2:15" ht="15.75">
      <c r="B54" s="9">
        <v>8</v>
      </c>
      <c r="C54" s="21" t="s">
        <v>101</v>
      </c>
      <c r="D54" s="22">
        <v>5</v>
      </c>
      <c r="E54" s="25"/>
      <c r="F54" s="26"/>
      <c r="G54" s="14"/>
      <c r="H54" s="14"/>
      <c r="I54" s="13"/>
      <c r="J54" s="14"/>
      <c r="K54" s="14"/>
      <c r="L54" s="14"/>
      <c r="M54" s="14"/>
      <c r="N54" s="15"/>
      <c r="O54" s="16"/>
    </row>
    <row r="55" spans="2:15" ht="15.75">
      <c r="B55" s="9">
        <v>9</v>
      </c>
      <c r="C55" s="21" t="s">
        <v>102</v>
      </c>
      <c r="D55" s="22">
        <v>3</v>
      </c>
      <c r="E55" s="25"/>
      <c r="F55" s="26"/>
      <c r="G55" s="14"/>
      <c r="H55" s="14"/>
      <c r="I55" s="13"/>
      <c r="J55" s="14"/>
      <c r="K55" s="14"/>
      <c r="L55" s="14"/>
      <c r="M55" s="14"/>
      <c r="N55" s="15"/>
      <c r="O55" s="16"/>
    </row>
    <row r="56" spans="2:15" ht="15.75">
      <c r="B56" s="9">
        <v>10</v>
      </c>
      <c r="C56" s="21" t="s">
        <v>102</v>
      </c>
      <c r="D56" s="22">
        <v>5</v>
      </c>
      <c r="E56" s="25"/>
      <c r="F56" s="26"/>
      <c r="G56" s="14"/>
      <c r="H56" s="14"/>
      <c r="I56" s="13"/>
      <c r="J56" s="14"/>
      <c r="K56" s="14"/>
      <c r="L56" s="14"/>
      <c r="M56" s="14"/>
      <c r="N56" s="15"/>
      <c r="O56" s="16"/>
    </row>
    <row r="57" spans="2:15" ht="15.75">
      <c r="B57" s="9">
        <v>11</v>
      </c>
      <c r="C57" s="21" t="s">
        <v>102</v>
      </c>
      <c r="D57" s="22">
        <v>4</v>
      </c>
      <c r="E57" s="25"/>
      <c r="F57" s="26"/>
      <c r="G57" s="14"/>
      <c r="H57" s="14"/>
      <c r="I57" s="13"/>
      <c r="J57" s="14"/>
      <c r="K57" s="14"/>
      <c r="L57" s="14"/>
      <c r="M57" s="14"/>
      <c r="N57" s="15"/>
      <c r="O57" s="16"/>
    </row>
    <row r="58" spans="2:15" ht="15.75">
      <c r="B58" s="9">
        <v>12</v>
      </c>
      <c r="C58" s="21" t="s">
        <v>101</v>
      </c>
      <c r="D58" s="22">
        <v>5</v>
      </c>
      <c r="E58" s="25"/>
      <c r="F58" s="26"/>
      <c r="G58" s="14"/>
      <c r="H58" s="14"/>
      <c r="I58" s="13"/>
      <c r="J58" s="14"/>
      <c r="K58" s="14"/>
      <c r="L58" s="14"/>
      <c r="M58" s="14"/>
      <c r="N58" s="15"/>
      <c r="O58" s="16"/>
    </row>
    <row r="59" spans="2:15" ht="15.75">
      <c r="B59" s="9">
        <v>13</v>
      </c>
      <c r="C59" s="21" t="s">
        <v>101</v>
      </c>
      <c r="D59" s="22">
        <v>4</v>
      </c>
      <c r="E59" s="25"/>
      <c r="F59" s="26"/>
      <c r="G59" s="14"/>
      <c r="H59" s="14"/>
      <c r="I59" s="13"/>
      <c r="J59" s="14"/>
      <c r="K59" s="14"/>
      <c r="L59" s="14"/>
      <c r="M59" s="14"/>
      <c r="N59" s="15"/>
      <c r="O59" s="16"/>
    </row>
    <row r="60" spans="2:15" ht="15.75">
      <c r="B60" s="9">
        <v>14</v>
      </c>
      <c r="C60" s="21" t="s">
        <v>102</v>
      </c>
      <c r="D60" s="22">
        <v>5</v>
      </c>
      <c r="E60" s="25"/>
      <c r="F60" s="26"/>
      <c r="G60" s="14"/>
      <c r="H60" s="14"/>
      <c r="I60" s="13"/>
      <c r="J60" s="14"/>
      <c r="K60" s="14"/>
      <c r="L60" s="14"/>
      <c r="M60" s="14"/>
      <c r="N60" s="15"/>
      <c r="O60" s="16"/>
    </row>
    <row r="61" spans="2:15" ht="15.75">
      <c r="B61" s="9">
        <v>15</v>
      </c>
      <c r="C61" s="21" t="s">
        <v>102</v>
      </c>
      <c r="D61" s="22">
        <v>3</v>
      </c>
      <c r="E61" s="25"/>
      <c r="F61" s="26"/>
      <c r="G61" s="14"/>
      <c r="H61" s="14"/>
      <c r="I61" s="13"/>
      <c r="J61" s="14"/>
      <c r="K61" s="14"/>
      <c r="L61" s="14"/>
      <c r="M61" s="14"/>
      <c r="N61" s="15"/>
      <c r="O61" s="16"/>
    </row>
    <row r="62" spans="2:15" ht="15.75">
      <c r="B62" s="9">
        <v>16</v>
      </c>
      <c r="C62" s="21" t="s">
        <v>102</v>
      </c>
      <c r="D62" s="22">
        <v>5</v>
      </c>
      <c r="E62" s="25"/>
      <c r="F62" s="26"/>
      <c r="G62" s="14"/>
      <c r="H62" s="14"/>
      <c r="I62" s="13"/>
      <c r="J62" s="14"/>
      <c r="K62" s="14"/>
      <c r="L62" s="14"/>
      <c r="M62" s="14"/>
      <c r="N62" s="15"/>
      <c r="O62" s="16"/>
    </row>
    <row r="63" spans="2:15" ht="15.75">
      <c r="B63" s="9">
        <v>17</v>
      </c>
      <c r="C63" s="21" t="s">
        <v>101</v>
      </c>
      <c r="D63" s="22">
        <v>3</v>
      </c>
      <c r="E63" s="25"/>
      <c r="F63" s="26"/>
      <c r="G63" s="14"/>
      <c r="H63" s="14"/>
      <c r="I63" s="13"/>
      <c r="J63" s="14"/>
      <c r="K63" s="14"/>
      <c r="L63" s="14"/>
      <c r="M63" s="14"/>
      <c r="N63" s="15"/>
      <c r="O63" s="16"/>
    </row>
    <row r="64" spans="2:15" ht="15.75">
      <c r="B64" s="9">
        <v>18</v>
      </c>
      <c r="C64" s="21" t="s">
        <v>101</v>
      </c>
      <c r="D64" s="22">
        <v>5</v>
      </c>
      <c r="E64" s="25"/>
      <c r="F64" s="26"/>
      <c r="G64" s="27"/>
      <c r="H64" s="27"/>
      <c r="I64" s="27"/>
      <c r="J64" s="27"/>
      <c r="K64" s="27"/>
      <c r="L64" s="27"/>
      <c r="M64" s="27"/>
      <c r="N64" s="27"/>
    </row>
    <row r="65" spans="2:15" ht="15.75">
      <c r="B65" s="9">
        <v>19</v>
      </c>
      <c r="C65" s="21" t="s">
        <v>102</v>
      </c>
      <c r="D65" s="22">
        <v>5</v>
      </c>
      <c r="E65" s="25"/>
      <c r="F65" s="26"/>
      <c r="G65" s="27"/>
      <c r="H65" s="27"/>
      <c r="I65" s="27"/>
      <c r="J65" s="27"/>
      <c r="K65" s="27"/>
      <c r="L65" s="27"/>
      <c r="M65" s="27"/>
      <c r="N65" s="27"/>
    </row>
    <row r="66" spans="2:15" ht="15.75">
      <c r="B66" s="9">
        <v>20</v>
      </c>
      <c r="C66" s="21" t="s">
        <v>102</v>
      </c>
      <c r="D66" s="22">
        <v>5</v>
      </c>
      <c r="E66" s="25"/>
      <c r="F66" s="26"/>
      <c r="G66" s="27"/>
      <c r="H66" s="27"/>
      <c r="I66" s="27"/>
      <c r="J66" s="27"/>
      <c r="K66" s="27"/>
      <c r="L66" s="27"/>
      <c r="M66" s="27"/>
      <c r="N66" s="27"/>
    </row>
    <row r="67" spans="2:15" ht="15.75">
      <c r="B67" s="9">
        <v>21</v>
      </c>
      <c r="C67" s="21" t="s">
        <v>102</v>
      </c>
      <c r="D67" s="22">
        <v>4</v>
      </c>
      <c r="E67" s="25"/>
      <c r="F67" s="26"/>
      <c r="G67" s="27"/>
      <c r="H67" s="27"/>
      <c r="I67" s="27"/>
      <c r="J67" s="27"/>
      <c r="K67" s="27"/>
      <c r="L67" s="27"/>
      <c r="M67" s="27"/>
      <c r="N67" s="27"/>
    </row>
    <row r="68" spans="2:15" ht="15.75">
      <c r="B68" s="9">
        <v>22</v>
      </c>
      <c r="C68" s="21" t="s">
        <v>102</v>
      </c>
      <c r="D68" s="22">
        <v>4</v>
      </c>
      <c r="E68" s="25"/>
      <c r="F68" s="26"/>
      <c r="G68" s="27"/>
      <c r="H68" s="27"/>
      <c r="I68" s="27"/>
      <c r="J68" s="27"/>
      <c r="K68" s="27"/>
      <c r="L68" s="27"/>
      <c r="M68" s="27"/>
      <c r="N68" s="27"/>
    </row>
    <row r="69" spans="2:15" ht="15.75">
      <c r="B69" s="9">
        <v>23</v>
      </c>
      <c r="C69" s="21" t="s">
        <v>101</v>
      </c>
      <c r="D69" s="22">
        <v>4</v>
      </c>
      <c r="E69" s="25"/>
      <c r="F69" s="26"/>
      <c r="G69" s="27"/>
      <c r="H69" s="27"/>
      <c r="I69" s="27"/>
      <c r="J69" s="27"/>
      <c r="K69" s="27"/>
      <c r="L69" s="27"/>
      <c r="M69" s="27"/>
      <c r="N69" s="27"/>
    </row>
    <row r="70" spans="2:15" ht="15.75">
      <c r="B70" s="9">
        <v>24</v>
      </c>
      <c r="C70" s="21" t="s">
        <v>101</v>
      </c>
      <c r="D70" s="22">
        <v>4</v>
      </c>
      <c r="E70" s="25"/>
      <c r="F70" s="26"/>
      <c r="G70" s="14"/>
      <c r="H70" s="14"/>
      <c r="I70" s="13"/>
      <c r="J70" s="14"/>
      <c r="K70" s="14"/>
      <c r="L70" s="14"/>
      <c r="M70" s="14"/>
      <c r="N70" s="15"/>
      <c r="O70" s="16"/>
    </row>
    <row r="71" spans="2:15" ht="15.75">
      <c r="B71" s="9">
        <v>25</v>
      </c>
      <c r="C71" s="21" t="s">
        <v>102</v>
      </c>
      <c r="D71" s="22">
        <v>5</v>
      </c>
      <c r="E71" s="25"/>
      <c r="F71" s="26"/>
      <c r="G71" s="14"/>
      <c r="H71" s="14"/>
      <c r="I71" s="13"/>
      <c r="J71" s="14"/>
      <c r="K71" s="14"/>
      <c r="L71" s="14"/>
      <c r="M71" s="14"/>
      <c r="N71" s="15"/>
      <c r="O71" s="16"/>
    </row>
    <row r="72" spans="2:15" ht="15.75">
      <c r="B72" s="9">
        <v>26</v>
      </c>
      <c r="C72" s="21" t="s">
        <v>102</v>
      </c>
      <c r="D72" s="22">
        <v>4</v>
      </c>
      <c r="E72" s="25"/>
      <c r="F72" s="26"/>
      <c r="G72" s="14"/>
      <c r="H72" s="14"/>
      <c r="I72" s="13"/>
      <c r="J72" s="14"/>
      <c r="K72" s="14"/>
      <c r="L72" s="14"/>
      <c r="M72" s="14"/>
      <c r="N72" s="15"/>
      <c r="O72" s="16"/>
    </row>
    <row r="73" spans="2:15" ht="15.75">
      <c r="B73" s="9">
        <v>27</v>
      </c>
      <c r="C73" s="21" t="s">
        <v>102</v>
      </c>
      <c r="D73" s="22">
        <v>4</v>
      </c>
      <c r="E73" s="25"/>
      <c r="F73" s="26"/>
      <c r="G73" s="14"/>
      <c r="H73" s="14"/>
      <c r="I73" s="13"/>
      <c r="J73" s="14"/>
      <c r="K73" s="14"/>
      <c r="L73" s="14"/>
      <c r="M73" s="14"/>
      <c r="N73" s="15"/>
      <c r="O73" s="16"/>
    </row>
    <row r="74" spans="2:15" ht="15.75">
      <c r="B74" s="9">
        <v>28</v>
      </c>
      <c r="C74" s="21" t="s">
        <v>101</v>
      </c>
      <c r="D74" s="22">
        <v>5</v>
      </c>
      <c r="E74" s="25"/>
      <c r="F74" s="26"/>
      <c r="G74" s="14"/>
      <c r="H74" s="14"/>
      <c r="I74" s="13"/>
      <c r="J74" s="14"/>
      <c r="K74" s="14"/>
      <c r="L74" s="14"/>
      <c r="M74" s="14"/>
      <c r="N74" s="15"/>
      <c r="O74" s="16"/>
    </row>
    <row r="75" spans="2:15" ht="15.75">
      <c r="B75" s="9">
        <v>29</v>
      </c>
      <c r="C75" s="21" t="s">
        <v>102</v>
      </c>
      <c r="D75" s="22">
        <v>5</v>
      </c>
      <c r="E75" s="25"/>
      <c r="F75" s="26"/>
      <c r="G75" s="27"/>
      <c r="H75" s="27"/>
      <c r="I75" s="27"/>
      <c r="J75" s="27"/>
      <c r="K75" s="27"/>
      <c r="L75" s="27"/>
      <c r="M75" s="27"/>
      <c r="N75" s="27"/>
    </row>
    <row r="76" spans="2:15" ht="15.75">
      <c r="B76" s="12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</row>
    <row r="77" spans="2:15" ht="49.5" customHeight="1">
      <c r="B77" s="125" t="s">
        <v>103</v>
      </c>
      <c r="C77" s="125"/>
      <c r="D77" s="125"/>
      <c r="E77" s="125"/>
      <c r="F77" s="125"/>
    </row>
    <row r="78" spans="2:15" ht="94.5">
      <c r="B78" s="7" t="s">
        <v>10</v>
      </c>
      <c r="C78" s="7" t="s">
        <v>104</v>
      </c>
      <c r="D78" s="7" t="s">
        <v>105</v>
      </c>
      <c r="E78" s="7" t="s">
        <v>106</v>
      </c>
      <c r="F78" s="7" t="s">
        <v>105</v>
      </c>
    </row>
    <row r="79" spans="2:15" s="30" customFormat="1">
      <c r="B79" s="28">
        <v>1</v>
      </c>
      <c r="C79" s="10" t="s">
        <v>107</v>
      </c>
      <c r="D79" s="10" t="s">
        <v>26</v>
      </c>
      <c r="E79" s="10" t="s">
        <v>108</v>
      </c>
      <c r="F79" s="10" t="s">
        <v>26</v>
      </c>
      <c r="G79" s="29"/>
    </row>
    <row r="80" spans="2:15" s="30" customFormat="1">
      <c r="B80" s="28">
        <v>2</v>
      </c>
      <c r="C80" s="10" t="s">
        <v>108</v>
      </c>
      <c r="D80" s="10" t="s">
        <v>26</v>
      </c>
      <c r="E80" s="10" t="s">
        <v>108</v>
      </c>
      <c r="F80" s="10" t="s">
        <v>26</v>
      </c>
      <c r="G80" s="29"/>
    </row>
    <row r="81" spans="2:14" s="30" customFormat="1" ht="60">
      <c r="B81" s="28">
        <v>3</v>
      </c>
      <c r="C81" s="10" t="s">
        <v>108</v>
      </c>
      <c r="D81" s="10" t="s">
        <v>247</v>
      </c>
      <c r="E81" s="10" t="s">
        <v>108</v>
      </c>
      <c r="F81" s="10" t="s">
        <v>248</v>
      </c>
      <c r="G81" s="29"/>
    </row>
    <row r="82" spans="2:14" s="30" customFormat="1">
      <c r="B82" s="28">
        <v>4</v>
      </c>
      <c r="C82" s="10" t="s">
        <v>108</v>
      </c>
      <c r="D82" s="10" t="s">
        <v>26</v>
      </c>
      <c r="E82" s="10" t="s">
        <v>108</v>
      </c>
      <c r="F82" s="10" t="s">
        <v>26</v>
      </c>
      <c r="G82" s="29"/>
    </row>
    <row r="83" spans="2:14" s="30" customFormat="1" ht="45">
      <c r="B83" s="28">
        <v>5</v>
      </c>
      <c r="C83" s="10" t="s">
        <v>107</v>
      </c>
      <c r="D83" s="10" t="s">
        <v>109</v>
      </c>
      <c r="E83" s="10" t="s">
        <v>107</v>
      </c>
      <c r="F83" s="10" t="s">
        <v>110</v>
      </c>
      <c r="G83" s="29"/>
    </row>
    <row r="84" spans="2:14" s="30" customFormat="1" ht="90">
      <c r="B84" s="28">
        <v>6</v>
      </c>
      <c r="C84" s="10" t="s">
        <v>108</v>
      </c>
      <c r="D84" s="10" t="s">
        <v>249</v>
      </c>
      <c r="E84" s="10" t="s">
        <v>108</v>
      </c>
      <c r="F84" s="10" t="s">
        <v>250</v>
      </c>
      <c r="G84" s="29"/>
    </row>
    <row r="85" spans="2:14" s="30" customFormat="1" ht="60">
      <c r="B85" s="28">
        <v>7</v>
      </c>
      <c r="C85" s="10" t="s">
        <v>107</v>
      </c>
      <c r="D85" s="10" t="s">
        <v>111</v>
      </c>
      <c r="E85" s="10" t="s">
        <v>107</v>
      </c>
      <c r="F85" s="10" t="s">
        <v>112</v>
      </c>
      <c r="G85" s="29"/>
    </row>
    <row r="86" spans="2:14" s="30" customFormat="1" ht="30">
      <c r="B86" s="28">
        <v>8</v>
      </c>
      <c r="C86" s="10" t="s">
        <v>108</v>
      </c>
      <c r="D86" s="10" t="s">
        <v>113</v>
      </c>
      <c r="E86" s="10" t="s">
        <v>108</v>
      </c>
      <c r="F86" s="10" t="s">
        <v>26</v>
      </c>
      <c r="G86" s="29"/>
    </row>
    <row r="87" spans="2:14" s="30" customFormat="1">
      <c r="B87" s="28">
        <v>9</v>
      </c>
      <c r="C87" s="10" t="s">
        <v>107</v>
      </c>
      <c r="D87" s="10" t="s">
        <v>26</v>
      </c>
      <c r="E87" s="10" t="s">
        <v>107</v>
      </c>
      <c r="F87" s="10" t="s">
        <v>26</v>
      </c>
      <c r="G87" s="29"/>
    </row>
    <row r="88" spans="2:14" s="30" customFormat="1" ht="90">
      <c r="B88" s="28">
        <v>10</v>
      </c>
      <c r="C88" s="10" t="s">
        <v>108</v>
      </c>
      <c r="D88" s="10" t="s">
        <v>114</v>
      </c>
      <c r="E88" s="10" t="s">
        <v>108</v>
      </c>
      <c r="F88" s="10" t="s">
        <v>115</v>
      </c>
      <c r="G88" s="29"/>
    </row>
    <row r="89" spans="2:14" s="30" customFormat="1">
      <c r="B89" s="28">
        <v>11</v>
      </c>
      <c r="C89" s="10" t="s">
        <v>108</v>
      </c>
      <c r="D89" s="10"/>
      <c r="E89" s="10" t="s">
        <v>108</v>
      </c>
      <c r="F89" s="10" t="s">
        <v>26</v>
      </c>
      <c r="G89" s="29"/>
    </row>
    <row r="90" spans="2:14" s="30" customFormat="1" ht="30">
      <c r="B90" s="28">
        <v>12</v>
      </c>
      <c r="C90" s="10" t="s">
        <v>108</v>
      </c>
      <c r="D90" s="10" t="s">
        <v>116</v>
      </c>
      <c r="E90" s="10" t="s">
        <v>108</v>
      </c>
      <c r="F90" s="10" t="s">
        <v>26</v>
      </c>
      <c r="G90" s="31"/>
      <c r="H90" s="32"/>
      <c r="I90" s="32"/>
      <c r="J90" s="32"/>
      <c r="K90" s="32"/>
      <c r="L90" s="32"/>
      <c r="M90" s="32"/>
      <c r="N90" s="32"/>
    </row>
    <row r="91" spans="2:14" s="30" customFormat="1">
      <c r="B91" s="28">
        <v>13</v>
      </c>
      <c r="C91" s="10" t="s">
        <v>107</v>
      </c>
      <c r="D91" s="10" t="s">
        <v>26</v>
      </c>
      <c r="E91" s="10" t="s">
        <v>107</v>
      </c>
      <c r="F91" s="10" t="s">
        <v>26</v>
      </c>
      <c r="G91" s="31"/>
      <c r="H91" s="32"/>
      <c r="I91" s="32"/>
      <c r="J91" s="32"/>
      <c r="K91" s="32"/>
      <c r="L91" s="32"/>
      <c r="M91" s="32"/>
      <c r="N91" s="32"/>
    </row>
    <row r="92" spans="2:14" s="30" customFormat="1">
      <c r="B92" s="28">
        <v>14</v>
      </c>
      <c r="C92" s="10" t="s">
        <v>108</v>
      </c>
      <c r="D92" s="10" t="s">
        <v>251</v>
      </c>
      <c r="E92" s="10" t="s">
        <v>107</v>
      </c>
      <c r="F92" s="10"/>
      <c r="G92" s="31"/>
      <c r="H92" s="32"/>
      <c r="I92" s="32"/>
      <c r="J92" s="32"/>
      <c r="K92" s="32"/>
      <c r="L92" s="32"/>
      <c r="M92" s="32"/>
      <c r="N92" s="32"/>
    </row>
    <row r="93" spans="2:14" s="30" customFormat="1" ht="30">
      <c r="B93" s="28">
        <v>15</v>
      </c>
      <c r="C93" s="10" t="s">
        <v>107</v>
      </c>
      <c r="D93" s="10" t="s">
        <v>252</v>
      </c>
      <c r="E93" s="10" t="s">
        <v>107</v>
      </c>
      <c r="F93" s="10"/>
      <c r="G93" s="31"/>
      <c r="H93" s="32"/>
      <c r="I93" s="32"/>
      <c r="J93" s="32"/>
      <c r="K93" s="32"/>
      <c r="L93" s="32"/>
      <c r="M93" s="32"/>
      <c r="N93" s="32"/>
    </row>
    <row r="94" spans="2:14" s="30" customFormat="1">
      <c r="B94" s="28">
        <v>16</v>
      </c>
      <c r="C94" s="10" t="s">
        <v>26</v>
      </c>
      <c r="D94" s="10" t="s">
        <v>26</v>
      </c>
      <c r="E94" s="10" t="s">
        <v>26</v>
      </c>
      <c r="F94" s="10" t="s">
        <v>26</v>
      </c>
      <c r="G94" s="31"/>
      <c r="H94" s="32"/>
      <c r="I94" s="32"/>
      <c r="J94" s="32"/>
      <c r="K94" s="32"/>
      <c r="L94" s="32"/>
      <c r="M94" s="32"/>
      <c r="N94" s="32"/>
    </row>
    <row r="95" spans="2:14" s="30" customFormat="1">
      <c r="B95" s="28">
        <v>17</v>
      </c>
      <c r="C95" s="10" t="s">
        <v>108</v>
      </c>
      <c r="D95" s="10"/>
      <c r="E95" s="10" t="s">
        <v>108</v>
      </c>
      <c r="F95" s="10" t="s">
        <v>26</v>
      </c>
      <c r="G95" s="31"/>
      <c r="H95" s="32"/>
      <c r="I95" s="32"/>
      <c r="J95" s="32"/>
      <c r="K95" s="32"/>
      <c r="L95" s="32"/>
      <c r="M95" s="32"/>
      <c r="N95" s="32"/>
    </row>
    <row r="96" spans="2:14" s="30" customFormat="1">
      <c r="B96" s="28">
        <v>18</v>
      </c>
      <c r="C96" s="10" t="s">
        <v>108</v>
      </c>
      <c r="D96" s="10" t="s">
        <v>26</v>
      </c>
      <c r="E96" s="10" t="s">
        <v>108</v>
      </c>
      <c r="F96" s="10" t="s">
        <v>26</v>
      </c>
      <c r="G96" s="31"/>
      <c r="H96" s="32"/>
      <c r="I96" s="32"/>
      <c r="J96" s="32"/>
      <c r="K96" s="32"/>
      <c r="L96" s="32"/>
      <c r="M96" s="32"/>
      <c r="N96" s="32"/>
    </row>
    <row r="97" spans="2:14" s="30" customFormat="1" ht="225">
      <c r="B97" s="28">
        <v>19</v>
      </c>
      <c r="C97" s="10" t="s">
        <v>107</v>
      </c>
      <c r="D97" s="10" t="s">
        <v>253</v>
      </c>
      <c r="E97" s="10" t="s">
        <v>108</v>
      </c>
      <c r="F97" s="10" t="s">
        <v>254</v>
      </c>
      <c r="G97" s="31"/>
      <c r="H97" s="32"/>
      <c r="I97" s="32"/>
      <c r="J97" s="32"/>
      <c r="K97" s="32"/>
      <c r="L97" s="32"/>
      <c r="M97" s="32"/>
      <c r="N97" s="32"/>
    </row>
    <row r="98" spans="2:14" s="30" customFormat="1">
      <c r="B98" s="28">
        <v>20</v>
      </c>
      <c r="C98" s="10" t="s">
        <v>108</v>
      </c>
      <c r="D98" s="10" t="s">
        <v>26</v>
      </c>
      <c r="E98" s="10" t="s">
        <v>108</v>
      </c>
      <c r="F98" s="10" t="s">
        <v>26</v>
      </c>
      <c r="G98" s="31"/>
      <c r="H98" s="32"/>
      <c r="I98" s="32"/>
      <c r="J98" s="32"/>
      <c r="K98" s="32"/>
      <c r="L98" s="32"/>
      <c r="M98" s="32"/>
      <c r="N98" s="32"/>
    </row>
    <row r="99" spans="2:14" s="30" customFormat="1">
      <c r="B99" s="28">
        <v>21</v>
      </c>
      <c r="C99" s="10" t="s">
        <v>107</v>
      </c>
      <c r="D99" s="10" t="s">
        <v>26</v>
      </c>
      <c r="E99" s="10" t="s">
        <v>107</v>
      </c>
      <c r="F99" s="10" t="s">
        <v>26</v>
      </c>
      <c r="G99" s="31"/>
      <c r="H99" s="32"/>
      <c r="I99" s="32"/>
      <c r="J99" s="32"/>
      <c r="K99" s="32"/>
      <c r="L99" s="32"/>
      <c r="M99" s="32"/>
      <c r="N99" s="32"/>
    </row>
    <row r="100" spans="2:14" s="30" customFormat="1">
      <c r="B100" s="28">
        <v>22</v>
      </c>
      <c r="C100" s="10" t="s">
        <v>108</v>
      </c>
      <c r="D100" s="10" t="s">
        <v>255</v>
      </c>
      <c r="E100" s="10" t="s">
        <v>108</v>
      </c>
      <c r="F100" s="10" t="s">
        <v>256</v>
      </c>
      <c r="G100" s="31"/>
      <c r="H100" s="32"/>
      <c r="I100" s="32"/>
      <c r="J100" s="32"/>
      <c r="K100" s="32"/>
      <c r="L100" s="32"/>
      <c r="M100" s="32"/>
      <c r="N100" s="32"/>
    </row>
    <row r="101" spans="2:14" s="30" customFormat="1" ht="135">
      <c r="B101" s="28">
        <v>23</v>
      </c>
      <c r="C101" s="10" t="s">
        <v>107</v>
      </c>
      <c r="D101" s="10" t="s">
        <v>257</v>
      </c>
      <c r="E101" s="10" t="s">
        <v>108</v>
      </c>
      <c r="F101" s="10" t="s">
        <v>258</v>
      </c>
      <c r="G101" s="31"/>
      <c r="H101" s="32"/>
      <c r="I101" s="32"/>
      <c r="J101" s="32"/>
      <c r="K101" s="32"/>
      <c r="L101" s="32"/>
      <c r="M101" s="32"/>
      <c r="N101" s="32"/>
    </row>
    <row r="102" spans="2:14" ht="90">
      <c r="B102" s="28">
        <v>24</v>
      </c>
      <c r="C102" s="10" t="s">
        <v>107</v>
      </c>
      <c r="D102" s="10" t="s">
        <v>117</v>
      </c>
      <c r="E102" s="10" t="s">
        <v>107</v>
      </c>
      <c r="F102" s="10" t="s">
        <v>118</v>
      </c>
      <c r="G102" s="33"/>
      <c r="H102" s="33"/>
      <c r="I102" s="33"/>
      <c r="J102" s="34"/>
      <c r="K102" s="34"/>
      <c r="L102" s="33"/>
      <c r="M102" s="33"/>
      <c r="N102" s="33"/>
    </row>
    <row r="103" spans="2:14" ht="45">
      <c r="B103" s="28">
        <v>25</v>
      </c>
      <c r="C103" s="10" t="s">
        <v>108</v>
      </c>
      <c r="D103" s="10" t="s">
        <v>259</v>
      </c>
      <c r="E103" s="10" t="s">
        <v>108</v>
      </c>
      <c r="F103" s="10" t="s">
        <v>26</v>
      </c>
      <c r="G103" s="33"/>
      <c r="H103" s="33"/>
      <c r="I103" s="33"/>
      <c r="J103" s="34"/>
      <c r="K103" s="34"/>
      <c r="L103" s="33"/>
      <c r="M103" s="33"/>
      <c r="N103" s="33"/>
    </row>
    <row r="104" spans="2:14">
      <c r="B104" s="28">
        <v>26</v>
      </c>
      <c r="C104" s="10" t="s">
        <v>108</v>
      </c>
      <c r="D104" s="10" t="s">
        <v>26</v>
      </c>
      <c r="E104" s="10" t="s">
        <v>108</v>
      </c>
      <c r="F104" s="10" t="s">
        <v>26</v>
      </c>
      <c r="G104" s="33"/>
      <c r="H104" s="33"/>
      <c r="I104" s="33"/>
      <c r="J104" s="34"/>
      <c r="K104" s="34"/>
      <c r="L104" s="33"/>
      <c r="M104" s="33"/>
      <c r="N104" s="33"/>
    </row>
    <row r="105" spans="2:14">
      <c r="B105" s="28">
        <v>27</v>
      </c>
      <c r="C105" s="10" t="s">
        <v>108</v>
      </c>
      <c r="D105" s="10" t="s">
        <v>26</v>
      </c>
      <c r="E105" s="10" t="s">
        <v>108</v>
      </c>
      <c r="F105" s="10" t="s">
        <v>26</v>
      </c>
      <c r="G105" s="33"/>
      <c r="H105" s="33"/>
      <c r="I105" s="33"/>
      <c r="J105" s="34"/>
      <c r="K105" s="34"/>
      <c r="L105" s="33"/>
      <c r="M105" s="33"/>
      <c r="N105" s="33"/>
    </row>
    <row r="106" spans="2:14">
      <c r="B106" s="28">
        <v>28</v>
      </c>
      <c r="C106" s="10" t="s">
        <v>108</v>
      </c>
      <c r="D106" s="10" t="s">
        <v>26</v>
      </c>
      <c r="E106" s="10" t="s">
        <v>107</v>
      </c>
      <c r="F106" s="10" t="s">
        <v>26</v>
      </c>
      <c r="G106" s="33"/>
      <c r="H106" s="33"/>
      <c r="I106" s="33"/>
      <c r="J106" s="34"/>
      <c r="K106" s="34"/>
      <c r="L106" s="33"/>
      <c r="M106" s="33"/>
      <c r="N106" s="33"/>
    </row>
    <row r="107" spans="2:14" s="30" customFormat="1">
      <c r="B107" s="28">
        <v>29</v>
      </c>
      <c r="C107" s="10" t="s">
        <v>107</v>
      </c>
      <c r="D107" s="10" t="s">
        <v>26</v>
      </c>
      <c r="E107" s="10" t="s">
        <v>108</v>
      </c>
      <c r="F107" s="10" t="s">
        <v>26</v>
      </c>
      <c r="G107" s="29"/>
    </row>
    <row r="109" spans="2:14" ht="94.5">
      <c r="B109" s="7" t="s">
        <v>10</v>
      </c>
      <c r="C109" s="7" t="s">
        <v>119</v>
      </c>
      <c r="D109" s="7" t="s">
        <v>120</v>
      </c>
      <c r="E109" s="7" t="s">
        <v>121</v>
      </c>
      <c r="F109" s="7" t="s">
        <v>122</v>
      </c>
    </row>
    <row r="110" spans="2:14" s="30" customFormat="1">
      <c r="B110" s="28">
        <v>1</v>
      </c>
      <c r="C110" s="35" t="s">
        <v>123</v>
      </c>
      <c r="D110" s="35" t="s">
        <v>107</v>
      </c>
      <c r="E110" s="35" t="s">
        <v>108</v>
      </c>
      <c r="F110" s="10" t="s">
        <v>26</v>
      </c>
      <c r="G110" s="29"/>
    </row>
    <row r="111" spans="2:14" s="30" customFormat="1">
      <c r="B111" s="28">
        <v>2</v>
      </c>
      <c r="C111" s="35" t="s">
        <v>123</v>
      </c>
      <c r="D111" s="35" t="s">
        <v>108</v>
      </c>
      <c r="E111" s="35" t="s">
        <v>108</v>
      </c>
      <c r="F111" s="10" t="s">
        <v>26</v>
      </c>
      <c r="G111" s="29"/>
    </row>
    <row r="112" spans="2:14" s="30" customFormat="1">
      <c r="B112" s="28">
        <v>3</v>
      </c>
      <c r="C112" s="35" t="s">
        <v>123</v>
      </c>
      <c r="D112" s="35" t="s">
        <v>107</v>
      </c>
      <c r="E112" s="35" t="s">
        <v>108</v>
      </c>
      <c r="F112" s="10" t="s">
        <v>26</v>
      </c>
      <c r="G112" s="29"/>
    </row>
    <row r="113" spans="2:7" s="30" customFormat="1">
      <c r="B113" s="28">
        <v>4</v>
      </c>
      <c r="C113" s="35" t="s">
        <v>123</v>
      </c>
      <c r="D113" s="35" t="s">
        <v>108</v>
      </c>
      <c r="E113" s="35" t="s">
        <v>108</v>
      </c>
      <c r="F113" s="10" t="s">
        <v>260</v>
      </c>
      <c r="G113" s="29"/>
    </row>
    <row r="114" spans="2:7" s="30" customFormat="1">
      <c r="B114" s="28">
        <v>5</v>
      </c>
      <c r="C114" s="35" t="s">
        <v>124</v>
      </c>
      <c r="D114" s="35" t="s">
        <v>107</v>
      </c>
      <c r="E114" s="35" t="s">
        <v>108</v>
      </c>
      <c r="F114" s="10" t="s">
        <v>26</v>
      </c>
      <c r="G114" s="29"/>
    </row>
    <row r="115" spans="2:7" s="30" customFormat="1">
      <c r="B115" s="28">
        <v>6</v>
      </c>
      <c r="C115" s="35" t="s">
        <v>123</v>
      </c>
      <c r="D115" s="35" t="s">
        <v>108</v>
      </c>
      <c r="E115" s="35" t="s">
        <v>108</v>
      </c>
      <c r="F115" s="10" t="s">
        <v>26</v>
      </c>
      <c r="G115" s="29"/>
    </row>
    <row r="116" spans="2:7" s="30" customFormat="1">
      <c r="B116" s="28">
        <v>7</v>
      </c>
      <c r="C116" s="35" t="s">
        <v>107</v>
      </c>
      <c r="D116" s="35" t="s">
        <v>107</v>
      </c>
      <c r="E116" s="35" t="s">
        <v>107</v>
      </c>
      <c r="F116" s="10" t="s">
        <v>26</v>
      </c>
      <c r="G116" s="29"/>
    </row>
    <row r="117" spans="2:7" s="30" customFormat="1">
      <c r="B117" s="28">
        <v>8</v>
      </c>
      <c r="C117" s="35" t="s">
        <v>123</v>
      </c>
      <c r="D117" s="35" t="s">
        <v>108</v>
      </c>
      <c r="E117" s="35" t="s">
        <v>108</v>
      </c>
      <c r="F117" s="10" t="s">
        <v>26</v>
      </c>
      <c r="G117" s="29"/>
    </row>
    <row r="118" spans="2:7" s="30" customFormat="1">
      <c r="B118" s="28">
        <v>9</v>
      </c>
      <c r="C118" s="35" t="s">
        <v>123</v>
      </c>
      <c r="D118" s="35" t="s">
        <v>107</v>
      </c>
      <c r="E118" s="35" t="s">
        <v>124</v>
      </c>
      <c r="F118" s="10" t="s">
        <v>26</v>
      </c>
      <c r="G118" s="29"/>
    </row>
    <row r="119" spans="2:7" s="30" customFormat="1">
      <c r="B119" s="28">
        <v>10</v>
      </c>
      <c r="C119" s="35" t="s">
        <v>123</v>
      </c>
      <c r="D119" s="35" t="s">
        <v>107</v>
      </c>
      <c r="E119" s="35" t="s">
        <v>108</v>
      </c>
      <c r="F119" s="10" t="s">
        <v>125</v>
      </c>
      <c r="G119" s="29"/>
    </row>
    <row r="120" spans="2:7" s="30" customFormat="1">
      <c r="B120" s="28">
        <v>11</v>
      </c>
      <c r="C120" s="35" t="s">
        <v>123</v>
      </c>
      <c r="D120" s="35" t="s">
        <v>126</v>
      </c>
      <c r="E120" s="35" t="s">
        <v>108</v>
      </c>
      <c r="F120" s="10" t="s">
        <v>26</v>
      </c>
      <c r="G120" s="29"/>
    </row>
    <row r="121" spans="2:7" s="30" customFormat="1">
      <c r="B121" s="28">
        <v>12</v>
      </c>
      <c r="C121" s="10" t="s">
        <v>123</v>
      </c>
      <c r="D121" s="10" t="s">
        <v>108</v>
      </c>
      <c r="E121" s="10" t="s">
        <v>108</v>
      </c>
      <c r="F121" s="10" t="s">
        <v>26</v>
      </c>
      <c r="G121" s="29"/>
    </row>
    <row r="122" spans="2:7" s="30" customFormat="1">
      <c r="B122" s="28">
        <v>13</v>
      </c>
      <c r="C122" s="35" t="s">
        <v>126</v>
      </c>
      <c r="D122" s="35" t="s">
        <v>107</v>
      </c>
      <c r="E122" s="35" t="s">
        <v>107</v>
      </c>
      <c r="F122" s="10" t="s">
        <v>26</v>
      </c>
      <c r="G122" s="29"/>
    </row>
    <row r="123" spans="2:7" s="30" customFormat="1">
      <c r="B123" s="28">
        <v>14</v>
      </c>
      <c r="C123" s="35" t="s">
        <v>123</v>
      </c>
      <c r="D123" s="35" t="s">
        <v>108</v>
      </c>
      <c r="E123" s="35" t="s">
        <v>108</v>
      </c>
      <c r="F123" s="10" t="s">
        <v>26</v>
      </c>
      <c r="G123" s="29"/>
    </row>
    <row r="124" spans="2:7" s="30" customFormat="1">
      <c r="B124" s="28">
        <v>15</v>
      </c>
      <c r="C124" s="35" t="s">
        <v>124</v>
      </c>
      <c r="D124" s="35" t="s">
        <v>108</v>
      </c>
      <c r="E124" s="35" t="s">
        <v>107</v>
      </c>
      <c r="F124" s="10" t="s">
        <v>26</v>
      </c>
      <c r="G124" s="29"/>
    </row>
    <row r="125" spans="2:7" s="30" customFormat="1">
      <c r="B125" s="28">
        <v>16</v>
      </c>
      <c r="C125" s="10" t="s">
        <v>26</v>
      </c>
      <c r="D125" s="10" t="s">
        <v>26</v>
      </c>
      <c r="E125" s="10" t="s">
        <v>26</v>
      </c>
      <c r="F125" s="10" t="s">
        <v>26</v>
      </c>
      <c r="G125" s="29"/>
    </row>
    <row r="126" spans="2:7" s="30" customFormat="1" ht="45">
      <c r="B126" s="28">
        <v>17</v>
      </c>
      <c r="C126" s="35" t="s">
        <v>123</v>
      </c>
      <c r="D126" s="35" t="s">
        <v>107</v>
      </c>
      <c r="E126" s="35" t="s">
        <v>107</v>
      </c>
      <c r="F126" s="10" t="s">
        <v>261</v>
      </c>
      <c r="G126" s="29"/>
    </row>
    <row r="127" spans="2:7" s="30" customFormat="1">
      <c r="B127" s="28">
        <v>18</v>
      </c>
      <c r="C127" s="35" t="s">
        <v>123</v>
      </c>
      <c r="D127" s="35" t="s">
        <v>108</v>
      </c>
      <c r="E127" s="35" t="s">
        <v>108</v>
      </c>
      <c r="F127" s="10"/>
      <c r="G127" s="29"/>
    </row>
    <row r="128" spans="2:7" s="30" customFormat="1" ht="150">
      <c r="B128" s="28">
        <v>19</v>
      </c>
      <c r="C128" s="35" t="s">
        <v>107</v>
      </c>
      <c r="D128" s="35" t="s">
        <v>108</v>
      </c>
      <c r="E128" s="35" t="s">
        <v>108</v>
      </c>
      <c r="F128" s="10" t="s">
        <v>262</v>
      </c>
      <c r="G128" s="29"/>
    </row>
    <row r="129" spans="1:18" s="30" customFormat="1">
      <c r="B129" s="28">
        <v>20</v>
      </c>
      <c r="C129" s="35" t="s">
        <v>123</v>
      </c>
      <c r="D129" s="35" t="s">
        <v>108</v>
      </c>
      <c r="E129" s="35" t="s">
        <v>108</v>
      </c>
      <c r="F129" s="10" t="s">
        <v>26</v>
      </c>
      <c r="G129" s="29"/>
    </row>
    <row r="130" spans="1:18" s="30" customFormat="1">
      <c r="B130" s="28">
        <v>21</v>
      </c>
      <c r="C130" s="35" t="s">
        <v>107</v>
      </c>
      <c r="D130" s="35" t="s">
        <v>107</v>
      </c>
      <c r="E130" s="35" t="s">
        <v>107</v>
      </c>
      <c r="F130" s="10" t="s">
        <v>26</v>
      </c>
      <c r="G130" s="29"/>
    </row>
    <row r="131" spans="1:18" s="30" customFormat="1">
      <c r="B131" s="28">
        <v>22</v>
      </c>
      <c r="C131" s="35" t="s">
        <v>123</v>
      </c>
      <c r="D131" s="35" t="s">
        <v>108</v>
      </c>
      <c r="E131" s="35" t="s">
        <v>108</v>
      </c>
      <c r="F131" s="10" t="s">
        <v>26</v>
      </c>
      <c r="G131" s="29"/>
    </row>
    <row r="132" spans="1:18" s="30" customFormat="1">
      <c r="B132" s="28">
        <v>23</v>
      </c>
      <c r="C132" s="35" t="s">
        <v>123</v>
      </c>
      <c r="D132" s="35" t="s">
        <v>107</v>
      </c>
      <c r="E132" s="35" t="s">
        <v>107</v>
      </c>
      <c r="F132" s="10" t="s">
        <v>26</v>
      </c>
      <c r="G132" s="29"/>
    </row>
    <row r="133" spans="1:18" s="30" customFormat="1" ht="45">
      <c r="B133" s="28">
        <v>24</v>
      </c>
      <c r="C133" s="35" t="s">
        <v>124</v>
      </c>
      <c r="D133" s="35" t="s">
        <v>107</v>
      </c>
      <c r="E133" s="35" t="s">
        <v>107</v>
      </c>
      <c r="F133" s="10" t="s">
        <v>127</v>
      </c>
      <c r="G133" s="29"/>
    </row>
    <row r="134" spans="1:18" s="30" customFormat="1" ht="60">
      <c r="B134" s="28">
        <v>25</v>
      </c>
      <c r="C134" s="35" t="s">
        <v>123</v>
      </c>
      <c r="D134" s="35" t="s">
        <v>108</v>
      </c>
      <c r="E134" s="35" t="s">
        <v>108</v>
      </c>
      <c r="F134" s="10" t="s">
        <v>263</v>
      </c>
      <c r="G134" s="29"/>
    </row>
    <row r="135" spans="1:18" s="30" customFormat="1">
      <c r="B135" s="28">
        <v>26</v>
      </c>
      <c r="C135" s="35" t="s">
        <v>123</v>
      </c>
      <c r="D135" s="35" t="s">
        <v>108</v>
      </c>
      <c r="E135" s="35" t="s">
        <v>108</v>
      </c>
      <c r="F135" s="10" t="s">
        <v>26</v>
      </c>
      <c r="G135" s="29"/>
    </row>
    <row r="136" spans="1:18" s="30" customFormat="1">
      <c r="B136" s="28">
        <v>27</v>
      </c>
      <c r="C136" s="35" t="s">
        <v>126</v>
      </c>
      <c r="D136" s="35" t="s">
        <v>108</v>
      </c>
      <c r="E136" s="35" t="s">
        <v>108</v>
      </c>
      <c r="F136" s="10" t="s">
        <v>26</v>
      </c>
      <c r="G136" s="29"/>
    </row>
    <row r="137" spans="1:18" s="30" customFormat="1">
      <c r="B137" s="28">
        <v>28</v>
      </c>
      <c r="C137" s="35" t="s">
        <v>123</v>
      </c>
      <c r="D137" s="35" t="s">
        <v>107</v>
      </c>
      <c r="E137" s="35" t="s">
        <v>108</v>
      </c>
      <c r="F137" s="10" t="s">
        <v>26</v>
      </c>
      <c r="G137" s="29"/>
    </row>
    <row r="138" spans="1:18" s="30" customFormat="1">
      <c r="B138" s="28">
        <v>29</v>
      </c>
      <c r="C138" s="35" t="s">
        <v>123</v>
      </c>
      <c r="D138" s="35" t="s">
        <v>107</v>
      </c>
      <c r="E138" s="35" t="s">
        <v>107</v>
      </c>
      <c r="F138" s="10" t="s">
        <v>26</v>
      </c>
      <c r="G138" s="29"/>
    </row>
    <row r="140" spans="1:18" ht="56.25" customHeight="1">
      <c r="C140" s="125" t="s">
        <v>128</v>
      </c>
      <c r="D140" s="125"/>
      <c r="E140" s="125"/>
      <c r="F140" s="125"/>
      <c r="G140" s="125"/>
      <c r="H140" s="125"/>
      <c r="I140" s="125"/>
      <c r="J140" s="125"/>
      <c r="K140" s="36"/>
      <c r="L140" s="36"/>
      <c r="M140" s="36"/>
      <c r="O140" s="36"/>
      <c r="Q140" s="36"/>
      <c r="R140" s="36"/>
    </row>
    <row r="141" spans="1:18" ht="63">
      <c r="A141" s="37"/>
      <c r="B141" s="7" t="s">
        <v>10</v>
      </c>
      <c r="C141" s="38" t="s">
        <v>129</v>
      </c>
      <c r="D141" s="8" t="s">
        <v>130</v>
      </c>
      <c r="E141" s="8" t="s">
        <v>131</v>
      </c>
      <c r="F141" s="8" t="s">
        <v>132</v>
      </c>
      <c r="G141" s="8" t="s">
        <v>133</v>
      </c>
      <c r="H141" s="8" t="s">
        <v>134</v>
      </c>
      <c r="I141" s="8" t="s">
        <v>135</v>
      </c>
      <c r="J141" s="8" t="s">
        <v>136</v>
      </c>
    </row>
    <row r="142" spans="1:18" s="30" customFormat="1">
      <c r="B142" s="28">
        <v>1</v>
      </c>
      <c r="C142" s="39">
        <v>5</v>
      </c>
      <c r="D142" s="39">
        <v>5</v>
      </c>
      <c r="E142" s="39">
        <v>5</v>
      </c>
      <c r="F142" s="39">
        <v>5</v>
      </c>
      <c r="G142" s="39">
        <v>5</v>
      </c>
      <c r="H142" s="39">
        <v>5</v>
      </c>
      <c r="I142" s="39">
        <v>5</v>
      </c>
      <c r="J142" s="39">
        <v>5</v>
      </c>
    </row>
    <row r="143" spans="1:18" s="30" customFormat="1">
      <c r="B143" s="28">
        <v>2</v>
      </c>
      <c r="C143" s="39">
        <v>4</v>
      </c>
      <c r="D143" s="39">
        <v>5</v>
      </c>
      <c r="E143" s="39">
        <v>4</v>
      </c>
      <c r="F143" s="39">
        <v>4</v>
      </c>
      <c r="G143" s="39">
        <v>3</v>
      </c>
      <c r="H143" s="39">
        <v>5</v>
      </c>
      <c r="I143" s="39">
        <v>4</v>
      </c>
      <c r="J143" s="39">
        <v>4</v>
      </c>
    </row>
    <row r="144" spans="1:18" s="30" customFormat="1">
      <c r="B144" s="28">
        <v>3</v>
      </c>
      <c r="C144" s="39">
        <v>5</v>
      </c>
      <c r="D144" s="39">
        <v>5</v>
      </c>
      <c r="E144" s="39">
        <v>5</v>
      </c>
      <c r="F144" s="39">
        <v>5</v>
      </c>
      <c r="G144" s="39">
        <v>4</v>
      </c>
      <c r="H144" s="39">
        <v>5</v>
      </c>
      <c r="I144" s="39">
        <v>5</v>
      </c>
      <c r="J144" s="39">
        <v>4</v>
      </c>
    </row>
    <row r="145" spans="2:10" s="30" customFormat="1">
      <c r="B145" s="28">
        <v>4</v>
      </c>
      <c r="C145" s="39">
        <v>4</v>
      </c>
      <c r="D145" s="39">
        <v>5</v>
      </c>
      <c r="E145" s="39">
        <v>5</v>
      </c>
      <c r="F145" s="39">
        <v>5</v>
      </c>
      <c r="G145" s="39">
        <v>4</v>
      </c>
      <c r="H145" s="39">
        <v>5</v>
      </c>
      <c r="I145" s="39">
        <v>5</v>
      </c>
      <c r="J145" s="39">
        <v>5</v>
      </c>
    </row>
    <row r="146" spans="2:10" s="30" customFormat="1">
      <c r="B146" s="28">
        <v>5</v>
      </c>
      <c r="C146" s="39">
        <v>4</v>
      </c>
      <c r="D146" s="39">
        <v>5</v>
      </c>
      <c r="E146" s="39">
        <v>5</v>
      </c>
      <c r="F146" s="39">
        <v>4</v>
      </c>
      <c r="G146" s="39">
        <v>5</v>
      </c>
      <c r="H146" s="39">
        <v>4</v>
      </c>
      <c r="I146" s="39">
        <v>4</v>
      </c>
      <c r="J146" s="39">
        <v>5</v>
      </c>
    </row>
    <row r="147" spans="2:10" s="30" customFormat="1">
      <c r="B147" s="28">
        <v>6</v>
      </c>
      <c r="C147" s="39">
        <v>5</v>
      </c>
      <c r="D147" s="39">
        <v>5</v>
      </c>
      <c r="E147" s="39">
        <v>4</v>
      </c>
      <c r="F147" s="39">
        <v>5</v>
      </c>
      <c r="G147" s="39">
        <v>4</v>
      </c>
      <c r="H147" s="39">
        <v>5</v>
      </c>
      <c r="I147" s="39">
        <v>4</v>
      </c>
      <c r="J147" s="39">
        <v>5</v>
      </c>
    </row>
    <row r="148" spans="2:10" s="30" customFormat="1">
      <c r="B148" s="28">
        <v>7</v>
      </c>
      <c r="C148" s="39">
        <v>3</v>
      </c>
      <c r="D148" s="39">
        <v>4</v>
      </c>
      <c r="E148" s="39">
        <v>3</v>
      </c>
      <c r="F148" s="39">
        <v>4</v>
      </c>
      <c r="G148" s="39">
        <v>3</v>
      </c>
      <c r="H148" s="39">
        <v>4</v>
      </c>
      <c r="I148" s="39">
        <v>4</v>
      </c>
      <c r="J148" s="39">
        <v>4</v>
      </c>
    </row>
    <row r="149" spans="2:10" s="30" customFormat="1">
      <c r="B149" s="28">
        <v>8</v>
      </c>
      <c r="C149" s="39">
        <v>4</v>
      </c>
      <c r="D149" s="39">
        <v>4</v>
      </c>
      <c r="E149" s="39">
        <v>4</v>
      </c>
      <c r="F149" s="39">
        <v>5</v>
      </c>
      <c r="G149" s="39">
        <v>4</v>
      </c>
      <c r="H149" s="39">
        <v>5</v>
      </c>
      <c r="I149" s="39">
        <v>5</v>
      </c>
      <c r="J149" s="39">
        <v>5</v>
      </c>
    </row>
    <row r="150" spans="2:10" s="30" customFormat="1">
      <c r="B150" s="28">
        <v>9</v>
      </c>
      <c r="C150" s="39" t="s">
        <v>26</v>
      </c>
      <c r="D150" s="39" t="s">
        <v>26</v>
      </c>
      <c r="E150" s="39" t="s">
        <v>26</v>
      </c>
      <c r="F150" s="39" t="s">
        <v>26</v>
      </c>
      <c r="G150" s="39" t="s">
        <v>26</v>
      </c>
      <c r="H150" s="39" t="s">
        <v>26</v>
      </c>
      <c r="I150" s="39" t="s">
        <v>26</v>
      </c>
      <c r="J150" s="39" t="s">
        <v>26</v>
      </c>
    </row>
    <row r="151" spans="2:10" s="30" customFormat="1">
      <c r="B151" s="28">
        <v>10</v>
      </c>
      <c r="C151" s="39">
        <v>5</v>
      </c>
      <c r="D151" s="39">
        <v>5</v>
      </c>
      <c r="E151" s="39">
        <v>5</v>
      </c>
      <c r="F151" s="39">
        <v>5</v>
      </c>
      <c r="G151" s="39">
        <v>1</v>
      </c>
      <c r="H151" s="39">
        <v>5</v>
      </c>
      <c r="I151" s="39">
        <v>5</v>
      </c>
      <c r="J151" s="39">
        <v>4</v>
      </c>
    </row>
    <row r="152" spans="2:10" s="30" customFormat="1">
      <c r="B152" s="28">
        <v>11</v>
      </c>
      <c r="C152" s="39">
        <v>3</v>
      </c>
      <c r="D152" s="39">
        <v>4</v>
      </c>
      <c r="E152" s="39">
        <v>4</v>
      </c>
      <c r="F152" s="39">
        <v>3</v>
      </c>
      <c r="G152" s="39">
        <v>4</v>
      </c>
      <c r="H152" s="39">
        <v>4</v>
      </c>
      <c r="I152" s="39">
        <v>4</v>
      </c>
      <c r="J152" s="39">
        <v>4</v>
      </c>
    </row>
    <row r="153" spans="2:10" s="30" customFormat="1">
      <c r="B153" s="28">
        <v>12</v>
      </c>
      <c r="C153" s="39">
        <v>5</v>
      </c>
      <c r="D153" s="39">
        <v>5</v>
      </c>
      <c r="E153" s="39">
        <v>4</v>
      </c>
      <c r="F153" s="39">
        <v>5</v>
      </c>
      <c r="G153" s="39">
        <v>5</v>
      </c>
      <c r="H153" s="39">
        <v>5</v>
      </c>
      <c r="I153" s="39">
        <v>5</v>
      </c>
      <c r="J153" s="39">
        <v>5</v>
      </c>
    </row>
    <row r="154" spans="2:10" s="30" customFormat="1">
      <c r="B154" s="28">
        <v>13</v>
      </c>
      <c r="C154" s="39">
        <v>3</v>
      </c>
      <c r="D154" s="39">
        <v>3</v>
      </c>
      <c r="E154" s="39">
        <v>3</v>
      </c>
      <c r="F154" s="39">
        <v>3</v>
      </c>
      <c r="G154" s="39">
        <v>3</v>
      </c>
      <c r="H154" s="39">
        <v>3</v>
      </c>
      <c r="I154" s="39">
        <v>3</v>
      </c>
      <c r="J154" s="39">
        <v>3</v>
      </c>
    </row>
    <row r="155" spans="2:10" s="30" customFormat="1">
      <c r="B155" s="28">
        <v>14</v>
      </c>
      <c r="C155" s="39">
        <v>5</v>
      </c>
      <c r="D155" s="39">
        <v>5</v>
      </c>
      <c r="E155" s="39">
        <v>5</v>
      </c>
      <c r="F155" s="39">
        <v>5</v>
      </c>
      <c r="G155" s="39">
        <v>5</v>
      </c>
      <c r="H155" s="39">
        <v>5</v>
      </c>
      <c r="I155" s="39">
        <v>5</v>
      </c>
      <c r="J155" s="39">
        <v>5</v>
      </c>
    </row>
    <row r="156" spans="2:10" s="30" customFormat="1">
      <c r="B156" s="28">
        <v>15</v>
      </c>
      <c r="C156" s="39">
        <v>3</v>
      </c>
      <c r="D156" s="39">
        <v>3</v>
      </c>
      <c r="E156" s="39">
        <v>3</v>
      </c>
      <c r="F156" s="39">
        <v>3</v>
      </c>
      <c r="G156" s="39">
        <v>3</v>
      </c>
      <c r="H156" s="39">
        <v>3</v>
      </c>
      <c r="I156" s="39">
        <v>3</v>
      </c>
      <c r="J156" s="39">
        <v>3</v>
      </c>
    </row>
    <row r="157" spans="2:10" s="30" customFormat="1">
      <c r="B157" s="28">
        <v>16</v>
      </c>
      <c r="C157" s="39" t="s">
        <v>26</v>
      </c>
      <c r="D157" s="39" t="s">
        <v>26</v>
      </c>
      <c r="E157" s="39" t="s">
        <v>26</v>
      </c>
      <c r="F157" s="39" t="s">
        <v>26</v>
      </c>
      <c r="G157" s="39" t="s">
        <v>26</v>
      </c>
      <c r="H157" s="39" t="s">
        <v>26</v>
      </c>
      <c r="I157" s="39" t="s">
        <v>26</v>
      </c>
      <c r="J157" s="39" t="s">
        <v>26</v>
      </c>
    </row>
    <row r="158" spans="2:10" s="30" customFormat="1">
      <c r="B158" s="28">
        <v>17</v>
      </c>
      <c r="C158" s="39">
        <v>2</v>
      </c>
      <c r="D158" s="39">
        <v>1</v>
      </c>
      <c r="E158" s="39">
        <v>1</v>
      </c>
      <c r="F158" s="39">
        <v>2</v>
      </c>
      <c r="G158" s="39">
        <v>1</v>
      </c>
      <c r="H158" s="39">
        <v>1</v>
      </c>
      <c r="I158" s="39">
        <v>1</v>
      </c>
      <c r="J158" s="39">
        <v>1</v>
      </c>
    </row>
    <row r="159" spans="2:10" s="30" customFormat="1">
      <c r="B159" s="28">
        <v>18</v>
      </c>
      <c r="C159" s="39">
        <v>4</v>
      </c>
      <c r="D159" s="39">
        <v>5</v>
      </c>
      <c r="E159" s="39">
        <v>5</v>
      </c>
      <c r="F159" s="39">
        <v>4</v>
      </c>
      <c r="G159" s="39">
        <v>4</v>
      </c>
      <c r="H159" s="39">
        <v>5</v>
      </c>
      <c r="I159" s="39">
        <v>5</v>
      </c>
      <c r="J159" s="39">
        <v>5</v>
      </c>
    </row>
    <row r="160" spans="2:10" s="30" customFormat="1">
      <c r="B160" s="28">
        <v>19</v>
      </c>
      <c r="C160" s="39">
        <v>5</v>
      </c>
      <c r="D160" s="39">
        <v>5</v>
      </c>
      <c r="E160" s="39">
        <v>3</v>
      </c>
      <c r="F160" s="39">
        <v>3</v>
      </c>
      <c r="G160" s="39">
        <v>3</v>
      </c>
      <c r="H160" s="39">
        <v>5</v>
      </c>
      <c r="I160" s="39">
        <v>4</v>
      </c>
      <c r="J160" s="39">
        <v>4</v>
      </c>
    </row>
    <row r="161" spans="2:10" s="30" customFormat="1">
      <c r="B161" s="28">
        <v>20</v>
      </c>
      <c r="C161" s="39">
        <v>5</v>
      </c>
      <c r="D161" s="39">
        <v>3</v>
      </c>
      <c r="E161" s="39">
        <v>4</v>
      </c>
      <c r="F161" s="39">
        <v>4</v>
      </c>
      <c r="G161" s="39">
        <v>4</v>
      </c>
      <c r="H161" s="39">
        <v>4</v>
      </c>
      <c r="I161" s="39">
        <v>4</v>
      </c>
      <c r="J161" s="39">
        <v>4</v>
      </c>
    </row>
    <row r="162" spans="2:10" s="30" customFormat="1">
      <c r="B162" s="28">
        <v>21</v>
      </c>
      <c r="C162" s="39">
        <v>3</v>
      </c>
      <c r="D162" s="39">
        <v>3</v>
      </c>
      <c r="E162" s="39">
        <v>2</v>
      </c>
      <c r="F162" s="39">
        <v>2</v>
      </c>
      <c r="G162" s="39">
        <v>3</v>
      </c>
      <c r="H162" s="39">
        <v>4</v>
      </c>
      <c r="I162" s="39">
        <v>3</v>
      </c>
      <c r="J162" s="39">
        <v>4</v>
      </c>
    </row>
    <row r="163" spans="2:10" s="30" customFormat="1">
      <c r="B163" s="28">
        <v>22</v>
      </c>
      <c r="C163" s="39">
        <v>4</v>
      </c>
      <c r="D163" s="39">
        <v>4</v>
      </c>
      <c r="E163" s="39">
        <v>4</v>
      </c>
      <c r="F163" s="39">
        <v>4</v>
      </c>
      <c r="G163" s="39">
        <v>4</v>
      </c>
      <c r="H163" s="39">
        <v>4</v>
      </c>
      <c r="I163" s="39">
        <v>4</v>
      </c>
      <c r="J163" s="39">
        <v>4</v>
      </c>
    </row>
    <row r="164" spans="2:10" s="30" customFormat="1">
      <c r="B164" s="28">
        <v>23</v>
      </c>
      <c r="C164" s="39" t="s">
        <v>26</v>
      </c>
      <c r="D164" s="39" t="s">
        <v>26</v>
      </c>
      <c r="E164" s="39" t="s">
        <v>26</v>
      </c>
      <c r="F164" s="39" t="s">
        <v>26</v>
      </c>
      <c r="G164" s="39" t="s">
        <v>26</v>
      </c>
      <c r="H164" s="39" t="s">
        <v>26</v>
      </c>
      <c r="I164" s="39" t="s">
        <v>26</v>
      </c>
      <c r="J164" s="39" t="s">
        <v>26</v>
      </c>
    </row>
    <row r="165" spans="2:10" s="30" customFormat="1">
      <c r="B165" s="28">
        <v>24</v>
      </c>
      <c r="C165" s="39">
        <v>4</v>
      </c>
      <c r="D165" s="39">
        <v>3</v>
      </c>
      <c r="E165" s="39">
        <v>4</v>
      </c>
      <c r="F165" s="39">
        <v>3</v>
      </c>
      <c r="G165" s="39">
        <v>3</v>
      </c>
      <c r="H165" s="39">
        <v>3</v>
      </c>
      <c r="I165" s="39">
        <v>3</v>
      </c>
      <c r="J165" s="39">
        <v>3</v>
      </c>
    </row>
    <row r="166" spans="2:10" s="30" customFormat="1">
      <c r="B166" s="28">
        <v>25</v>
      </c>
      <c r="C166" s="39">
        <v>4</v>
      </c>
      <c r="D166" s="39">
        <v>4</v>
      </c>
      <c r="E166" s="39">
        <v>4</v>
      </c>
      <c r="F166" s="39">
        <v>4</v>
      </c>
      <c r="G166" s="39">
        <v>3</v>
      </c>
      <c r="H166" s="39">
        <v>4</v>
      </c>
      <c r="I166" s="39">
        <v>5</v>
      </c>
      <c r="J166" s="39">
        <v>3</v>
      </c>
    </row>
    <row r="167" spans="2:10" s="30" customFormat="1">
      <c r="B167" s="28">
        <v>26</v>
      </c>
      <c r="C167" s="39">
        <v>5</v>
      </c>
      <c r="D167" s="39">
        <v>5</v>
      </c>
      <c r="E167" s="39">
        <v>5</v>
      </c>
      <c r="F167" s="39">
        <v>5</v>
      </c>
      <c r="G167" s="39">
        <v>5</v>
      </c>
      <c r="H167" s="39">
        <v>5</v>
      </c>
      <c r="I167" s="39">
        <v>5</v>
      </c>
      <c r="J167" s="39">
        <v>5</v>
      </c>
    </row>
    <row r="168" spans="2:10" s="30" customFormat="1">
      <c r="B168" s="28">
        <v>27</v>
      </c>
      <c r="C168" s="39">
        <v>4</v>
      </c>
      <c r="D168" s="39">
        <v>4</v>
      </c>
      <c r="E168" s="39">
        <v>4</v>
      </c>
      <c r="F168" s="39">
        <v>4</v>
      </c>
      <c r="G168" s="39">
        <v>2</v>
      </c>
      <c r="H168" s="39">
        <v>4</v>
      </c>
      <c r="I168" s="39">
        <v>3</v>
      </c>
      <c r="J168" s="39">
        <v>3</v>
      </c>
    </row>
    <row r="169" spans="2:10" s="30" customFormat="1">
      <c r="B169" s="28">
        <v>28</v>
      </c>
      <c r="C169" s="39">
        <v>5</v>
      </c>
      <c r="D169" s="39">
        <v>4</v>
      </c>
      <c r="E169" s="39">
        <v>5</v>
      </c>
      <c r="F169" s="39">
        <v>5</v>
      </c>
      <c r="G169" s="39">
        <v>5</v>
      </c>
      <c r="H169" s="39">
        <v>5</v>
      </c>
      <c r="I169" s="39">
        <v>5</v>
      </c>
      <c r="J169" s="39">
        <v>4</v>
      </c>
    </row>
    <row r="170" spans="2:10" s="30" customFormat="1">
      <c r="B170" s="28">
        <v>29</v>
      </c>
      <c r="C170" s="39">
        <v>4</v>
      </c>
      <c r="D170" s="39">
        <v>4</v>
      </c>
      <c r="E170" s="39">
        <v>5</v>
      </c>
      <c r="F170" s="39">
        <v>5</v>
      </c>
      <c r="G170" s="39">
        <v>5</v>
      </c>
      <c r="H170" s="39">
        <v>5</v>
      </c>
      <c r="I170" s="39">
        <v>5</v>
      </c>
      <c r="J170" s="39">
        <v>5</v>
      </c>
    </row>
    <row r="174" spans="2:10" ht="42.75" customHeight="1">
      <c r="B174" s="125" t="s">
        <v>137</v>
      </c>
      <c r="C174" s="125"/>
      <c r="D174" s="125"/>
      <c r="E174" s="125"/>
      <c r="F174" s="125"/>
      <c r="G174" s="125"/>
      <c r="H174" s="125"/>
      <c r="I174" s="125"/>
      <c r="J174" s="125"/>
    </row>
    <row r="175" spans="2:10" ht="63">
      <c r="B175" s="7" t="s">
        <v>10</v>
      </c>
      <c r="C175" s="40" t="s">
        <v>138</v>
      </c>
      <c r="D175" s="40" t="s">
        <v>139</v>
      </c>
      <c r="E175" s="40" t="s">
        <v>140</v>
      </c>
      <c r="F175" s="40" t="s">
        <v>141</v>
      </c>
      <c r="G175" s="40" t="s">
        <v>105</v>
      </c>
      <c r="H175" s="40" t="s">
        <v>142</v>
      </c>
      <c r="I175" s="40" t="s">
        <v>143</v>
      </c>
      <c r="J175" s="40" t="s">
        <v>144</v>
      </c>
    </row>
    <row r="176" spans="2:10" s="30" customFormat="1" ht="30">
      <c r="B176" s="28">
        <v>1</v>
      </c>
      <c r="C176" s="10" t="s">
        <v>131</v>
      </c>
      <c r="D176" s="10" t="s">
        <v>132</v>
      </c>
      <c r="E176" s="10" t="s">
        <v>26</v>
      </c>
      <c r="F176" s="10" t="s">
        <v>108</v>
      </c>
      <c r="G176" s="10" t="s">
        <v>26</v>
      </c>
      <c r="H176" s="10" t="s">
        <v>146</v>
      </c>
      <c r="I176" s="10" t="s">
        <v>146</v>
      </c>
      <c r="J176" s="10" t="s">
        <v>146</v>
      </c>
    </row>
    <row r="177" spans="2:10" s="30" customFormat="1" ht="30">
      <c r="B177" s="28">
        <v>2</v>
      </c>
      <c r="C177" s="10" t="s">
        <v>132</v>
      </c>
      <c r="D177" s="10" t="s">
        <v>133</v>
      </c>
      <c r="E177" s="10" t="s">
        <v>26</v>
      </c>
      <c r="F177" s="10" t="s">
        <v>145</v>
      </c>
      <c r="G177" s="10" t="s">
        <v>26</v>
      </c>
      <c r="H177" s="10" t="s">
        <v>148</v>
      </c>
      <c r="I177" s="10" t="s">
        <v>146</v>
      </c>
      <c r="J177" s="10" t="s">
        <v>146</v>
      </c>
    </row>
    <row r="178" spans="2:10" s="30" customFormat="1" ht="45">
      <c r="B178" s="28">
        <v>3</v>
      </c>
      <c r="C178" s="10" t="s">
        <v>129</v>
      </c>
      <c r="D178" s="10" t="s">
        <v>136</v>
      </c>
      <c r="E178" s="10" t="s">
        <v>264</v>
      </c>
      <c r="F178" s="10" t="s">
        <v>108</v>
      </c>
      <c r="G178" s="10" t="s">
        <v>26</v>
      </c>
      <c r="H178" s="10" t="s">
        <v>146</v>
      </c>
      <c r="I178" s="10" t="s">
        <v>148</v>
      </c>
      <c r="J178" s="10" t="s">
        <v>146</v>
      </c>
    </row>
    <row r="179" spans="2:10" s="30" customFormat="1" ht="45">
      <c r="B179" s="28">
        <v>4</v>
      </c>
      <c r="C179" s="10" t="s">
        <v>129</v>
      </c>
      <c r="D179" s="10" t="s">
        <v>136</v>
      </c>
      <c r="E179" s="10" t="s">
        <v>26</v>
      </c>
      <c r="F179" s="10" t="s">
        <v>108</v>
      </c>
      <c r="G179" s="10" t="s">
        <v>26</v>
      </c>
      <c r="H179" s="10" t="s">
        <v>146</v>
      </c>
      <c r="I179" s="10" t="s">
        <v>146</v>
      </c>
      <c r="J179" s="10" t="s">
        <v>146</v>
      </c>
    </row>
    <row r="180" spans="2:10" s="30" customFormat="1" ht="30">
      <c r="B180" s="28">
        <v>5</v>
      </c>
      <c r="C180" s="10" t="s">
        <v>135</v>
      </c>
      <c r="D180" s="10" t="s">
        <v>136</v>
      </c>
      <c r="E180" s="10" t="s">
        <v>147</v>
      </c>
      <c r="F180" s="10" t="s">
        <v>145</v>
      </c>
      <c r="G180" s="10" t="s">
        <v>26</v>
      </c>
      <c r="H180" s="10" t="s">
        <v>146</v>
      </c>
      <c r="I180" s="10" t="s">
        <v>148</v>
      </c>
      <c r="J180" s="10" t="s">
        <v>146</v>
      </c>
    </row>
    <row r="181" spans="2:10" s="30" customFormat="1" ht="45">
      <c r="B181" s="28">
        <v>6</v>
      </c>
      <c r="C181" s="10" t="s">
        <v>129</v>
      </c>
      <c r="D181" s="10" t="s">
        <v>133</v>
      </c>
      <c r="E181" s="10" t="s">
        <v>26</v>
      </c>
      <c r="F181" s="10" t="s">
        <v>108</v>
      </c>
      <c r="G181" s="10" t="s">
        <v>265</v>
      </c>
      <c r="H181" s="10" t="s">
        <v>146</v>
      </c>
      <c r="I181" s="10" t="s">
        <v>146</v>
      </c>
      <c r="J181" s="10" t="s">
        <v>146</v>
      </c>
    </row>
    <row r="182" spans="2:10" s="30" customFormat="1" ht="45">
      <c r="B182" s="28">
        <v>7</v>
      </c>
      <c r="C182" s="10" t="s">
        <v>129</v>
      </c>
      <c r="D182" s="10" t="s">
        <v>133</v>
      </c>
      <c r="E182" s="10" t="s">
        <v>149</v>
      </c>
      <c r="F182" s="10" t="s">
        <v>150</v>
      </c>
      <c r="G182" s="10" t="s">
        <v>151</v>
      </c>
      <c r="H182" s="10" t="s">
        <v>148</v>
      </c>
      <c r="I182" s="10" t="s">
        <v>148</v>
      </c>
      <c r="J182" s="10" t="s">
        <v>148</v>
      </c>
    </row>
    <row r="183" spans="2:10" s="30" customFormat="1" ht="30">
      <c r="B183" s="28">
        <v>8</v>
      </c>
      <c r="C183" s="10" t="s">
        <v>132</v>
      </c>
      <c r="D183" s="10" t="s">
        <v>133</v>
      </c>
      <c r="E183" s="10" t="s">
        <v>26</v>
      </c>
      <c r="F183" s="10" t="s">
        <v>108</v>
      </c>
      <c r="G183" s="10" t="s">
        <v>26</v>
      </c>
      <c r="H183" s="10" t="s">
        <v>146</v>
      </c>
      <c r="I183" s="10" t="s">
        <v>146</v>
      </c>
      <c r="J183" s="10" t="s">
        <v>146</v>
      </c>
    </row>
    <row r="184" spans="2:10" s="30" customFormat="1">
      <c r="B184" s="28">
        <v>9</v>
      </c>
      <c r="C184" s="10" t="s">
        <v>26</v>
      </c>
      <c r="D184" s="10" t="s">
        <v>26</v>
      </c>
      <c r="E184" s="10" t="s">
        <v>26</v>
      </c>
      <c r="F184" s="10" t="s">
        <v>26</v>
      </c>
      <c r="G184" s="10" t="s">
        <v>26</v>
      </c>
      <c r="H184" s="10" t="s">
        <v>26</v>
      </c>
      <c r="I184" s="10" t="s">
        <v>26</v>
      </c>
      <c r="J184" s="10" t="s">
        <v>26</v>
      </c>
    </row>
    <row r="185" spans="2:10" s="30" customFormat="1" ht="45">
      <c r="B185" s="28">
        <v>10</v>
      </c>
      <c r="C185" s="10" t="s">
        <v>131</v>
      </c>
      <c r="D185" s="10" t="s">
        <v>133</v>
      </c>
      <c r="E185" s="10" t="s">
        <v>152</v>
      </c>
      <c r="F185" s="10" t="s">
        <v>108</v>
      </c>
      <c r="G185" s="10" t="s">
        <v>153</v>
      </c>
      <c r="H185" s="10" t="s">
        <v>148</v>
      </c>
      <c r="I185" s="10" t="s">
        <v>148</v>
      </c>
      <c r="J185" s="10" t="s">
        <v>148</v>
      </c>
    </row>
    <row r="186" spans="2:10" s="30" customFormat="1" ht="45">
      <c r="B186" s="28">
        <v>11</v>
      </c>
      <c r="C186" s="10" t="s">
        <v>132</v>
      </c>
      <c r="D186" s="10" t="s">
        <v>130</v>
      </c>
      <c r="E186" s="10" t="s">
        <v>154</v>
      </c>
      <c r="F186" s="10" t="s">
        <v>108</v>
      </c>
      <c r="G186" s="10" t="s">
        <v>155</v>
      </c>
      <c r="H186" s="10" t="s">
        <v>146</v>
      </c>
      <c r="I186" s="10" t="s">
        <v>146</v>
      </c>
      <c r="J186" s="10" t="s">
        <v>146</v>
      </c>
    </row>
    <row r="187" spans="2:10" s="30" customFormat="1" ht="30">
      <c r="B187" s="28">
        <v>12</v>
      </c>
      <c r="C187" s="10" t="s">
        <v>131</v>
      </c>
      <c r="D187" s="10" t="s">
        <v>135</v>
      </c>
      <c r="E187" s="10" t="s">
        <v>156</v>
      </c>
      <c r="F187" s="10" t="s">
        <v>108</v>
      </c>
      <c r="G187" s="10" t="s">
        <v>26</v>
      </c>
      <c r="H187" s="10" t="s">
        <v>146</v>
      </c>
      <c r="I187" s="10" t="s">
        <v>146</v>
      </c>
      <c r="J187" s="10" t="s">
        <v>146</v>
      </c>
    </row>
    <row r="188" spans="2:10" s="30" customFormat="1" ht="30">
      <c r="B188" s="28">
        <v>13</v>
      </c>
      <c r="C188" s="10" t="s">
        <v>132</v>
      </c>
      <c r="D188" s="10" t="s">
        <v>132</v>
      </c>
      <c r="E188" s="10" t="s">
        <v>26</v>
      </c>
      <c r="F188" s="10" t="s">
        <v>108</v>
      </c>
      <c r="G188" s="10" t="s">
        <v>26</v>
      </c>
      <c r="H188" s="10" t="s">
        <v>148</v>
      </c>
      <c r="I188" s="10" t="s">
        <v>148</v>
      </c>
      <c r="J188" s="10" t="s">
        <v>148</v>
      </c>
    </row>
    <row r="189" spans="2:10" s="30" customFormat="1" ht="30">
      <c r="B189" s="28">
        <v>14</v>
      </c>
      <c r="C189" s="10" t="s">
        <v>132</v>
      </c>
      <c r="D189" s="10" t="s">
        <v>132</v>
      </c>
      <c r="E189" s="10" t="s">
        <v>26</v>
      </c>
      <c r="F189" s="10" t="s">
        <v>108</v>
      </c>
      <c r="G189" s="10" t="s">
        <v>26</v>
      </c>
      <c r="H189" s="10" t="s">
        <v>146</v>
      </c>
      <c r="I189" s="10" t="s">
        <v>146</v>
      </c>
      <c r="J189" s="10" t="s">
        <v>146</v>
      </c>
    </row>
    <row r="190" spans="2:10" s="30" customFormat="1" ht="30">
      <c r="B190" s="28">
        <v>15</v>
      </c>
      <c r="C190" s="10" t="s">
        <v>132</v>
      </c>
      <c r="D190" s="10" t="s">
        <v>132</v>
      </c>
      <c r="E190" s="10" t="s">
        <v>26</v>
      </c>
      <c r="F190" s="10" t="s">
        <v>145</v>
      </c>
      <c r="G190" s="10" t="s">
        <v>26</v>
      </c>
      <c r="H190" s="10" t="s">
        <v>148</v>
      </c>
      <c r="I190" s="10" t="s">
        <v>148</v>
      </c>
      <c r="J190" s="10" t="s">
        <v>148</v>
      </c>
    </row>
    <row r="191" spans="2:10" s="30" customFormat="1" ht="51" customHeight="1">
      <c r="B191" s="28">
        <v>16</v>
      </c>
      <c r="C191" s="10" t="s">
        <v>26</v>
      </c>
      <c r="D191" s="10" t="s">
        <v>26</v>
      </c>
      <c r="E191" s="10" t="s">
        <v>26</v>
      </c>
      <c r="F191" s="10" t="s">
        <v>26</v>
      </c>
      <c r="G191" s="10" t="s">
        <v>26</v>
      </c>
      <c r="H191" s="10" t="s">
        <v>26</v>
      </c>
      <c r="I191" s="10" t="s">
        <v>26</v>
      </c>
      <c r="J191" s="10" t="s">
        <v>26</v>
      </c>
    </row>
    <row r="192" spans="2:10" s="30" customFormat="1" ht="60" customHeight="1">
      <c r="B192" s="28">
        <v>17</v>
      </c>
      <c r="C192" s="10" t="s">
        <v>136</v>
      </c>
      <c r="D192" s="10" t="s">
        <v>131</v>
      </c>
      <c r="E192" s="10" t="s">
        <v>266</v>
      </c>
      <c r="F192" s="10" t="s">
        <v>267</v>
      </c>
      <c r="G192" s="10" t="s">
        <v>26</v>
      </c>
      <c r="H192" s="10" t="s">
        <v>268</v>
      </c>
      <c r="I192" s="10" t="s">
        <v>269</v>
      </c>
      <c r="J192" s="10" t="s">
        <v>269</v>
      </c>
    </row>
    <row r="193" spans="2:10" s="30" customFormat="1" ht="60" customHeight="1">
      <c r="B193" s="28">
        <v>18</v>
      </c>
      <c r="C193" s="10" t="s">
        <v>129</v>
      </c>
      <c r="D193" s="10" t="s">
        <v>133</v>
      </c>
      <c r="E193" s="10" t="s">
        <v>26</v>
      </c>
      <c r="F193" s="10" t="s">
        <v>108</v>
      </c>
      <c r="G193" s="10" t="s">
        <v>26</v>
      </c>
      <c r="H193" s="10" t="s">
        <v>148</v>
      </c>
      <c r="I193" s="10" t="s">
        <v>148</v>
      </c>
      <c r="J193" s="10" t="s">
        <v>146</v>
      </c>
    </row>
    <row r="194" spans="2:10" s="30" customFormat="1" ht="60" customHeight="1">
      <c r="B194" s="28">
        <v>19</v>
      </c>
      <c r="C194" s="10" t="s">
        <v>132</v>
      </c>
      <c r="D194" s="10" t="s">
        <v>130</v>
      </c>
      <c r="E194" s="10" t="s">
        <v>270</v>
      </c>
      <c r="F194" s="10" t="s">
        <v>108</v>
      </c>
      <c r="G194" s="10" t="s">
        <v>271</v>
      </c>
      <c r="H194" s="10" t="s">
        <v>146</v>
      </c>
      <c r="I194" s="10" t="s">
        <v>146</v>
      </c>
      <c r="J194" s="10" t="s">
        <v>146</v>
      </c>
    </row>
    <row r="195" spans="2:10" s="30" customFormat="1" ht="60" customHeight="1">
      <c r="B195" s="28">
        <v>20</v>
      </c>
      <c r="C195" s="10" t="s">
        <v>129</v>
      </c>
      <c r="D195" s="10" t="s">
        <v>130</v>
      </c>
      <c r="E195" s="10" t="s">
        <v>26</v>
      </c>
      <c r="F195" s="10" t="s">
        <v>108</v>
      </c>
      <c r="G195" s="10" t="s">
        <v>26</v>
      </c>
      <c r="H195" s="10" t="s">
        <v>148</v>
      </c>
      <c r="I195" s="10" t="s">
        <v>148</v>
      </c>
      <c r="J195" s="10" t="s">
        <v>148</v>
      </c>
    </row>
    <row r="196" spans="2:10" s="30" customFormat="1" ht="60" customHeight="1">
      <c r="B196" s="28">
        <v>21</v>
      </c>
      <c r="C196" s="10" t="s">
        <v>135</v>
      </c>
      <c r="D196" s="10" t="s">
        <v>131</v>
      </c>
      <c r="E196" s="10" t="s">
        <v>26</v>
      </c>
      <c r="F196" s="10" t="s">
        <v>145</v>
      </c>
      <c r="G196" s="10" t="s">
        <v>26</v>
      </c>
      <c r="H196" s="10" t="s">
        <v>148</v>
      </c>
      <c r="I196" s="10" t="s">
        <v>148</v>
      </c>
      <c r="J196" s="10" t="s">
        <v>148</v>
      </c>
    </row>
    <row r="197" spans="2:10" s="30" customFormat="1" ht="60" customHeight="1">
      <c r="B197" s="28">
        <v>22</v>
      </c>
      <c r="C197" s="10" t="s">
        <v>131</v>
      </c>
      <c r="D197" s="10" t="s">
        <v>130</v>
      </c>
      <c r="E197" s="10" t="s">
        <v>26</v>
      </c>
      <c r="F197" s="10" t="s">
        <v>108</v>
      </c>
      <c r="G197" s="10" t="s">
        <v>26</v>
      </c>
      <c r="H197" s="10" t="s">
        <v>148</v>
      </c>
      <c r="I197" s="10" t="s">
        <v>148</v>
      </c>
      <c r="J197" s="10" t="s">
        <v>148</v>
      </c>
    </row>
    <row r="198" spans="2:10" s="30" customFormat="1">
      <c r="B198" s="28">
        <v>23</v>
      </c>
      <c r="C198" s="10" t="s">
        <v>26</v>
      </c>
      <c r="D198" s="10" t="s">
        <v>26</v>
      </c>
      <c r="E198" s="10" t="s">
        <v>26</v>
      </c>
      <c r="F198" s="10" t="s">
        <v>26</v>
      </c>
      <c r="G198" s="10" t="s">
        <v>26</v>
      </c>
      <c r="H198" s="10" t="s">
        <v>26</v>
      </c>
      <c r="I198" s="10" t="s">
        <v>26</v>
      </c>
      <c r="J198" s="10" t="s">
        <v>26</v>
      </c>
    </row>
    <row r="199" spans="2:10" s="30" customFormat="1" ht="60">
      <c r="B199" s="28">
        <v>24</v>
      </c>
      <c r="C199" s="10" t="s">
        <v>129</v>
      </c>
      <c r="D199" s="10" t="s">
        <v>132</v>
      </c>
      <c r="E199" s="10" t="s">
        <v>157</v>
      </c>
      <c r="F199" s="10" t="s">
        <v>145</v>
      </c>
      <c r="G199" s="10" t="s">
        <v>158</v>
      </c>
      <c r="H199" s="10" t="s">
        <v>148</v>
      </c>
      <c r="I199" s="10" t="s">
        <v>148</v>
      </c>
      <c r="J199" s="10" t="s">
        <v>148</v>
      </c>
    </row>
    <row r="200" spans="2:10" s="30" customFormat="1" ht="45">
      <c r="B200" s="28">
        <v>25</v>
      </c>
      <c r="C200" s="10" t="s">
        <v>129</v>
      </c>
      <c r="D200" s="10" t="s">
        <v>133</v>
      </c>
      <c r="E200" s="10" t="s">
        <v>26</v>
      </c>
      <c r="F200" s="10" t="s">
        <v>108</v>
      </c>
      <c r="G200" s="10" t="s">
        <v>26</v>
      </c>
      <c r="H200" s="10" t="s">
        <v>146</v>
      </c>
      <c r="I200" s="10" t="s">
        <v>148</v>
      </c>
      <c r="J200" s="10" t="s">
        <v>148</v>
      </c>
    </row>
    <row r="201" spans="2:10" s="30" customFormat="1" ht="45">
      <c r="B201" s="28">
        <v>26</v>
      </c>
      <c r="C201" s="10" t="s">
        <v>129</v>
      </c>
      <c r="D201" s="10" t="s">
        <v>136</v>
      </c>
      <c r="E201" s="10" t="s">
        <v>26</v>
      </c>
      <c r="F201" s="10" t="s">
        <v>108</v>
      </c>
      <c r="G201" s="10" t="s">
        <v>26</v>
      </c>
      <c r="H201" s="10" t="s">
        <v>146</v>
      </c>
      <c r="I201" s="10" t="s">
        <v>146</v>
      </c>
      <c r="J201" s="10" t="s">
        <v>146</v>
      </c>
    </row>
    <row r="202" spans="2:10" s="30" customFormat="1" ht="45">
      <c r="B202" s="28">
        <v>27</v>
      </c>
      <c r="C202" s="10" t="s">
        <v>129</v>
      </c>
      <c r="D202" s="10" t="s">
        <v>136</v>
      </c>
      <c r="E202" s="10" t="s">
        <v>26</v>
      </c>
      <c r="F202" s="10" t="s">
        <v>108</v>
      </c>
      <c r="G202" s="10" t="s">
        <v>26</v>
      </c>
      <c r="H202" s="10" t="s">
        <v>146</v>
      </c>
      <c r="I202" s="10" t="s">
        <v>146</v>
      </c>
      <c r="J202" s="10" t="s">
        <v>146</v>
      </c>
    </row>
    <row r="203" spans="2:10" s="30" customFormat="1" ht="45">
      <c r="B203" s="28">
        <v>28</v>
      </c>
      <c r="C203" s="10" t="s">
        <v>129</v>
      </c>
      <c r="D203" s="10" t="s">
        <v>130</v>
      </c>
      <c r="E203" s="10" t="s">
        <v>26</v>
      </c>
      <c r="F203" s="10" t="s">
        <v>108</v>
      </c>
      <c r="G203" s="10" t="s">
        <v>26</v>
      </c>
      <c r="H203" s="10" t="s">
        <v>148</v>
      </c>
      <c r="I203" s="10" t="s">
        <v>146</v>
      </c>
      <c r="J203" s="10" t="s">
        <v>146</v>
      </c>
    </row>
    <row r="204" spans="2:10" s="30" customFormat="1">
      <c r="B204" s="28">
        <v>29</v>
      </c>
      <c r="C204" s="10" t="s">
        <v>131</v>
      </c>
      <c r="D204" s="10" t="s">
        <v>136</v>
      </c>
      <c r="E204" s="10" t="s">
        <v>26</v>
      </c>
      <c r="F204" s="10" t="s">
        <v>145</v>
      </c>
      <c r="G204" s="10" t="s">
        <v>26</v>
      </c>
      <c r="H204" s="10" t="s">
        <v>148</v>
      </c>
      <c r="I204" s="10" t="s">
        <v>148</v>
      </c>
      <c r="J204" s="10" t="s">
        <v>148</v>
      </c>
    </row>
    <row r="205" spans="2:10">
      <c r="B205" s="20"/>
      <c r="C205" s="41"/>
      <c r="D205" s="41"/>
      <c r="E205" s="41"/>
      <c r="F205" s="41"/>
      <c r="G205" s="41"/>
      <c r="H205" s="41"/>
      <c r="I205" s="41"/>
      <c r="J205" s="41"/>
    </row>
    <row r="206" spans="2:10">
      <c r="C206" s="30" t="s">
        <v>159</v>
      </c>
    </row>
    <row r="207" spans="2:10">
      <c r="C207" s="5" t="s">
        <v>160</v>
      </c>
    </row>
    <row r="208" spans="2:10">
      <c r="C208" s="42" t="s">
        <v>161</v>
      </c>
    </row>
    <row r="209" spans="3:3">
      <c r="C209" s="5" t="s">
        <v>162</v>
      </c>
    </row>
  </sheetData>
  <mergeCells count="4">
    <mergeCell ref="C11:G11"/>
    <mergeCell ref="B77:F77"/>
    <mergeCell ref="C140:J140"/>
    <mergeCell ref="B174:J174"/>
  </mergeCells>
  <hyperlinks>
    <hyperlink ref="C20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5" t="s">
        <v>303</v>
      </c>
    </row>
    <row r="15" spans="2:7">
      <c r="B15" s="58"/>
      <c r="C15" s="129" t="s">
        <v>304</v>
      </c>
      <c r="D15" s="129"/>
      <c r="E15" s="129"/>
      <c r="F15" s="59"/>
      <c r="G15" s="59"/>
    </row>
    <row r="16" spans="2:7">
      <c r="B16" s="60" t="s">
        <v>305</v>
      </c>
      <c r="C16" s="129" t="s">
        <v>306</v>
      </c>
      <c r="D16" s="129"/>
      <c r="E16" s="61" t="s">
        <v>307</v>
      </c>
      <c r="F16" s="61" t="s">
        <v>578</v>
      </c>
      <c r="G16" s="61" t="s">
        <v>308</v>
      </c>
    </row>
    <row r="17" spans="2:7">
      <c r="B17" s="127">
        <v>2016</v>
      </c>
      <c r="C17" s="130" t="s">
        <v>309</v>
      </c>
      <c r="D17" s="131"/>
      <c r="E17" s="136" t="s">
        <v>278</v>
      </c>
      <c r="F17" s="128">
        <v>1369763</v>
      </c>
      <c r="G17" s="126">
        <v>0.86699999999999999</v>
      </c>
    </row>
    <row r="18" spans="2:7">
      <c r="B18" s="127"/>
      <c r="C18" s="132"/>
      <c r="D18" s="133"/>
      <c r="E18" s="137"/>
      <c r="F18" s="128"/>
      <c r="G18" s="126"/>
    </row>
    <row r="19" spans="2:7">
      <c r="B19" s="127" t="s">
        <v>310</v>
      </c>
      <c r="C19" s="132"/>
      <c r="D19" s="133"/>
      <c r="E19" s="137"/>
      <c r="F19" s="128">
        <v>1659653</v>
      </c>
      <c r="G19" s="126">
        <v>0.85199999999999998</v>
      </c>
    </row>
    <row r="20" spans="2:7">
      <c r="B20" s="127"/>
      <c r="C20" s="132"/>
      <c r="D20" s="133"/>
      <c r="E20" s="137"/>
      <c r="F20" s="128"/>
      <c r="G20" s="126"/>
    </row>
    <row r="21" spans="2:7">
      <c r="B21" s="127" t="s">
        <v>311</v>
      </c>
      <c r="C21" s="132"/>
      <c r="D21" s="133"/>
      <c r="E21" s="137"/>
      <c r="F21" s="128">
        <v>2052565</v>
      </c>
      <c r="G21" s="126">
        <v>0.89200000000000002</v>
      </c>
    </row>
    <row r="22" spans="2:7">
      <c r="B22" s="127"/>
      <c r="C22" s="132"/>
      <c r="D22" s="133"/>
      <c r="E22" s="137"/>
      <c r="F22" s="128"/>
      <c r="G22" s="126"/>
    </row>
    <row r="23" spans="2:7">
      <c r="B23" s="127" t="s">
        <v>312</v>
      </c>
      <c r="C23" s="132"/>
      <c r="D23" s="133"/>
      <c r="E23" s="137"/>
      <c r="F23" s="128">
        <v>2435176</v>
      </c>
      <c r="G23" s="126">
        <v>0.82699999999999996</v>
      </c>
    </row>
    <row r="24" spans="2:7">
      <c r="B24" s="127"/>
      <c r="C24" s="134"/>
      <c r="D24" s="135"/>
      <c r="E24" s="138"/>
      <c r="F24" s="128"/>
      <c r="G24" s="126"/>
    </row>
    <row r="25" spans="2:7">
      <c r="B25" s="58"/>
      <c r="C25" s="58"/>
      <c r="D25" s="58"/>
      <c r="E25" s="58"/>
      <c r="F25" s="58"/>
      <c r="G25" s="58"/>
    </row>
    <row r="26" spans="2:7">
      <c r="B26" s="58" t="s">
        <v>313</v>
      </c>
      <c r="C26" s="62"/>
      <c r="D26" s="62"/>
      <c r="E26" s="58"/>
      <c r="F26" s="58"/>
      <c r="G26" s="58"/>
    </row>
    <row r="27" spans="2:7">
      <c r="B27" s="58" t="s">
        <v>314</v>
      </c>
      <c r="C27" s="58"/>
      <c r="D27" s="58"/>
      <c r="E27" s="58"/>
      <c r="F27" s="58"/>
      <c r="G27" s="58"/>
    </row>
    <row r="28" spans="2:7">
      <c r="B28" s="58" t="s">
        <v>315</v>
      </c>
      <c r="C28" s="58"/>
      <c r="D28" s="58"/>
      <c r="E28" s="58"/>
      <c r="F28" s="58"/>
      <c r="G28" s="58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F14" sqref="F14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5" t="s">
        <v>272</v>
      </c>
    </row>
    <row r="13" spans="2:5">
      <c r="B13" s="46" t="s">
        <v>273</v>
      </c>
      <c r="C13" s="46" t="s">
        <v>274</v>
      </c>
      <c r="D13" s="46" t="s">
        <v>275</v>
      </c>
      <c r="E13" s="46" t="s">
        <v>276</v>
      </c>
    </row>
    <row r="14" spans="2:5" ht="15" customHeight="1">
      <c r="B14" s="139" t="s">
        <v>278</v>
      </c>
      <c r="C14" s="47" t="s">
        <v>279</v>
      </c>
      <c r="D14" s="47">
        <v>15</v>
      </c>
      <c r="E14" s="48">
        <v>0.11538461538461539</v>
      </c>
    </row>
    <row r="15" spans="2:5">
      <c r="B15" s="139"/>
      <c r="C15" s="47" t="s">
        <v>280</v>
      </c>
      <c r="D15" s="47">
        <v>11</v>
      </c>
      <c r="E15" s="48">
        <v>8.461538461538462E-2</v>
      </c>
    </row>
    <row r="16" spans="2:5">
      <c r="B16" s="139"/>
      <c r="C16" s="47" t="s">
        <v>281</v>
      </c>
      <c r="D16" s="47">
        <v>1</v>
      </c>
      <c r="E16" s="48">
        <v>7.6923076923076927E-3</v>
      </c>
    </row>
    <row r="17" spans="2:5">
      <c r="B17" s="139"/>
      <c r="C17" s="47" t="s">
        <v>282</v>
      </c>
      <c r="D17" s="47">
        <v>1</v>
      </c>
      <c r="E17" s="48">
        <v>7.6923076923076927E-3</v>
      </c>
    </row>
    <row r="18" spans="2:5">
      <c r="B18" s="139"/>
      <c r="C18" s="47" t="s">
        <v>283</v>
      </c>
      <c r="D18" s="47">
        <v>10</v>
      </c>
      <c r="E18" s="48">
        <v>7.6923076923076927E-2</v>
      </c>
    </row>
    <row r="19" spans="2:5">
      <c r="B19" s="139"/>
      <c r="C19" s="47" t="s">
        <v>284</v>
      </c>
      <c r="D19" s="47">
        <v>10</v>
      </c>
      <c r="E19" s="48">
        <v>7.6923076923076927E-2</v>
      </c>
    </row>
    <row r="20" spans="2:5">
      <c r="B20" s="139"/>
      <c r="C20" s="47" t="s">
        <v>285</v>
      </c>
      <c r="D20" s="47">
        <v>10</v>
      </c>
      <c r="E20" s="48">
        <v>7.6923076923076927E-2</v>
      </c>
    </row>
    <row r="21" spans="2:5">
      <c r="B21" s="139"/>
      <c r="C21" s="47" t="s">
        <v>286</v>
      </c>
      <c r="D21" s="47">
        <v>9</v>
      </c>
      <c r="E21" s="48">
        <v>6.9230769230769235E-2</v>
      </c>
    </row>
    <row r="22" spans="2:5">
      <c r="B22" s="139"/>
      <c r="C22" s="47" t="s">
        <v>287</v>
      </c>
      <c r="D22" s="47">
        <v>10</v>
      </c>
      <c r="E22" s="48">
        <v>7.6923076923076927E-2</v>
      </c>
    </row>
    <row r="23" spans="2:5">
      <c r="B23" s="139"/>
      <c r="C23" s="47" t="s">
        <v>288</v>
      </c>
      <c r="D23" s="47">
        <v>8</v>
      </c>
      <c r="E23" s="48">
        <v>6.1538461538461542E-2</v>
      </c>
    </row>
    <row r="24" spans="2:5">
      <c r="B24" s="139"/>
      <c r="C24" s="47" t="s">
        <v>289</v>
      </c>
      <c r="D24" s="47">
        <v>7</v>
      </c>
      <c r="E24" s="48">
        <v>5.3846153846153849E-2</v>
      </c>
    </row>
    <row r="25" spans="2:5">
      <c r="B25" s="139"/>
      <c r="C25" s="47" t="s">
        <v>290</v>
      </c>
      <c r="D25" s="47">
        <v>6</v>
      </c>
      <c r="E25" s="48">
        <v>4.6153846153846156E-2</v>
      </c>
    </row>
    <row r="26" spans="2:5">
      <c r="B26" s="139"/>
      <c r="C26" s="47" t="s">
        <v>291</v>
      </c>
      <c r="D26" s="47">
        <v>6</v>
      </c>
      <c r="E26" s="48">
        <v>4.6153846153846156E-2</v>
      </c>
    </row>
    <row r="27" spans="2:5">
      <c r="B27" s="139"/>
      <c r="C27" s="47" t="s">
        <v>292</v>
      </c>
      <c r="D27" s="47">
        <v>5</v>
      </c>
      <c r="E27" s="48">
        <v>3.8461538461538464E-2</v>
      </c>
    </row>
    <row r="28" spans="2:5">
      <c r="B28" s="139"/>
      <c r="C28" s="49" t="s">
        <v>293</v>
      </c>
      <c r="D28" s="50">
        <v>5</v>
      </c>
      <c r="E28" s="48">
        <v>3.8461538461538464E-2</v>
      </c>
    </row>
    <row r="29" spans="2:5">
      <c r="B29" s="139"/>
      <c r="C29" s="54" t="s">
        <v>294</v>
      </c>
      <c r="D29" s="50">
        <v>3</v>
      </c>
      <c r="E29" s="55">
        <v>2.3076923076923078E-2</v>
      </c>
    </row>
    <row r="30" spans="2:5">
      <c r="B30" s="139"/>
      <c r="C30" s="53" t="s">
        <v>295</v>
      </c>
      <c r="D30" s="53">
        <v>3</v>
      </c>
      <c r="E30" s="48">
        <v>2.3076923076923078E-2</v>
      </c>
    </row>
    <row r="31" spans="2:5">
      <c r="B31" s="139"/>
      <c r="C31" s="53" t="s">
        <v>296</v>
      </c>
      <c r="D31" s="53">
        <v>2</v>
      </c>
      <c r="E31" s="48">
        <v>1.5384615384615385E-2</v>
      </c>
    </row>
    <row r="32" spans="2:5">
      <c r="B32" s="139"/>
      <c r="C32" s="53" t="s">
        <v>297</v>
      </c>
      <c r="D32" s="53">
        <v>2</v>
      </c>
      <c r="E32" s="48">
        <v>1.5384615384615385E-2</v>
      </c>
    </row>
    <row r="33" spans="2:5">
      <c r="B33" s="139"/>
      <c r="C33" s="53" t="s">
        <v>298</v>
      </c>
      <c r="D33" s="53">
        <v>2</v>
      </c>
      <c r="E33" s="48">
        <v>1.5384615384615385E-2</v>
      </c>
    </row>
    <row r="34" spans="2:5">
      <c r="B34" s="139"/>
      <c r="C34" s="53" t="s">
        <v>299</v>
      </c>
      <c r="D34" s="53">
        <v>1</v>
      </c>
      <c r="E34" s="48">
        <v>7.6923076923076927E-3</v>
      </c>
    </row>
    <row r="35" spans="2:5">
      <c r="B35" s="139"/>
      <c r="C35" s="53" t="s">
        <v>300</v>
      </c>
      <c r="D35" s="53">
        <v>1</v>
      </c>
      <c r="E35" s="48">
        <v>7.6923076923076927E-3</v>
      </c>
    </row>
    <row r="36" spans="2:5">
      <c r="B36" s="139"/>
      <c r="C36" s="53" t="s">
        <v>301</v>
      </c>
      <c r="D36" s="53">
        <v>1</v>
      </c>
      <c r="E36" s="48">
        <v>7.6923076923076927E-3</v>
      </c>
    </row>
    <row r="37" spans="2:5">
      <c r="B37" s="139"/>
      <c r="C37" s="57" t="s">
        <v>302</v>
      </c>
      <c r="D37" s="53">
        <v>1</v>
      </c>
      <c r="E37" s="48">
        <v>7.6923076923076927E-3</v>
      </c>
    </row>
    <row r="38" spans="2:5">
      <c r="B38" s="140" t="s">
        <v>277</v>
      </c>
      <c r="C38" s="140"/>
      <c r="D38" s="51">
        <f>SUM(D14:D37)</f>
        <v>130</v>
      </c>
      <c r="E38" s="52">
        <f>SUM(E14:E37)</f>
        <v>1</v>
      </c>
    </row>
  </sheetData>
  <mergeCells count="2">
    <mergeCell ref="B14:B37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2018-07-24T13:53:35Z</dcterms:created>
  <dcterms:modified xsi:type="dcterms:W3CDTF">2018-11-16T13:15:15Z</dcterms:modified>
</cp:coreProperties>
</file>