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1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50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51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3.xml" ContentType="application/vnd.openxmlformats-officedocument.drawing+xml"/>
  <Override PartName="/xl/charts/chart55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56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57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58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59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60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61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62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63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64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65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Año 2019\Seguimiento egresados\Informes primer semestre pregrado 2019\"/>
    </mc:Choice>
  </mc:AlternateContent>
  <bookViews>
    <workbookView xWindow="0" yWindow="0" windowWidth="19200" windowHeight="11595"/>
  </bookViews>
  <sheets>
    <sheet name="Presentación" sheetId="1" r:id="rId1"/>
    <sheet name="Egresados" sheetId="2" r:id="rId2"/>
    <sheet name="Empleadores" sheetId="3" r:id="rId3"/>
    <sheet name="OLE" sheetId="4" r:id="rId4"/>
    <sheet name="Educación continuada" sheetId="5" r:id="rId5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282" i="3" l="1"/>
  <c r="D283" i="3"/>
  <c r="D284" i="3"/>
  <c r="D281" i="3"/>
  <c r="D271" i="3"/>
  <c r="D272" i="3"/>
  <c r="D273" i="3"/>
  <c r="D270" i="3"/>
  <c r="D262" i="3"/>
  <c r="D263" i="3"/>
  <c r="D264" i="3"/>
  <c r="D261" i="3"/>
  <c r="D224" i="3"/>
  <c r="D225" i="3"/>
  <c r="D226" i="3"/>
  <c r="D227" i="3"/>
  <c r="D223" i="3"/>
  <c r="D216" i="3"/>
  <c r="D217" i="3"/>
  <c r="D218" i="3"/>
  <c r="D219" i="3"/>
  <c r="D215" i="3"/>
  <c r="D180" i="3"/>
  <c r="D181" i="3"/>
  <c r="D182" i="3"/>
  <c r="D183" i="3"/>
  <c r="D179" i="3"/>
  <c r="D143" i="3"/>
  <c r="D144" i="3"/>
  <c r="D145" i="3"/>
  <c r="D146" i="3"/>
  <c r="D142" i="3"/>
  <c r="D131" i="3"/>
  <c r="D132" i="3"/>
  <c r="D133" i="3"/>
  <c r="D134" i="3"/>
  <c r="D130" i="3"/>
  <c r="D125" i="3"/>
  <c r="D126" i="3"/>
  <c r="D124" i="3"/>
  <c r="D86" i="3"/>
  <c r="D87" i="3"/>
  <c r="D88" i="3"/>
  <c r="D89" i="3"/>
  <c r="D85" i="3"/>
  <c r="D82" i="3"/>
  <c r="D80" i="3"/>
  <c r="D81" i="3"/>
  <c r="D79" i="3"/>
  <c r="D74" i="3"/>
  <c r="D68" i="3"/>
  <c r="D69" i="3"/>
  <c r="D70" i="3"/>
  <c r="D71" i="3"/>
  <c r="D72" i="3"/>
  <c r="D73" i="3"/>
  <c r="D67" i="3"/>
  <c r="E38" i="5" l="1"/>
  <c r="D38" i="5"/>
</calcChain>
</file>

<file path=xl/sharedStrings.xml><?xml version="1.0" encoding="utf-8"?>
<sst xmlns="http://schemas.openxmlformats.org/spreadsheetml/2006/main" count="1315" uniqueCount="582">
  <si>
    <t>Introducción</t>
  </si>
  <si>
    <t>El proceso Gestión de Egresados fortalece a la Universidad con los resultados de las encuestas realizadas a egresados y empleadores, igualmente brinda la información suministrada por el Observatorio Laboral para la Educación (OLE),  con la finalidad de trabajar en los procesos de autoevaluación y acreditación, puesto que, el seguimiento a los egresados es un elemento fundamental en la búsqueda de la calidad y factor estratégico para el mejoramiento y evaluación del impacto que la institución tiene en el medio.</t>
  </si>
  <si>
    <t>Este informe, presenta los resultados obtenidos de la aplicación de encuesta a egresados en momento de grado (MG), primer, tercer y quinto año de egreso, además de los resultados de las encuestas a empleadores.</t>
  </si>
  <si>
    <r>
      <t xml:space="preserve">
A continuación se presentan en las siguientes pestañas información sobre:
</t>
    </r>
    <r>
      <rPr>
        <b/>
        <sz val="12"/>
        <rFont val="Calibri"/>
        <family val="2"/>
        <scheme val="minor"/>
      </rPr>
      <t xml:space="preserve">Egresados: </t>
    </r>
    <r>
      <rPr>
        <sz val="12"/>
        <rFont val="Calibri"/>
        <family val="2"/>
        <scheme val="minor"/>
      </rPr>
      <t xml:space="preserve">
* Historial graduados.
* Información general.
* Plan de vida.
* Situación laboral.
* Aspectos generales de las actividades laborales de los egresados.
* Producciones científicas.
* Movilidad Académica.
* Satisfacción con docentes.
* Satisfacción con los recursos ofrecidos por la Institución.
* Sugerencias.
</t>
    </r>
  </si>
  <si>
    <r>
      <rPr>
        <b/>
        <sz val="12"/>
        <color theme="1"/>
        <rFont val="Calibri"/>
        <family val="2"/>
        <scheme val="minor"/>
      </rPr>
      <t>Empleadores:</t>
    </r>
    <r>
      <rPr>
        <sz val="12"/>
        <color theme="1"/>
        <rFont val="Calibri"/>
        <family val="2"/>
        <scheme val="minor"/>
      </rPr>
      <t xml:space="preserve">
* Empresas y empleadores.
* Autoevaluación.
* Nivel de desarrollo de las competencias generales para los profesionales.
* Competencias.
</t>
    </r>
  </si>
  <si>
    <r>
      <rPr>
        <b/>
        <sz val="12"/>
        <color theme="1"/>
        <rFont val="Calibri"/>
        <family val="2"/>
        <scheme val="minor"/>
      </rPr>
      <t xml:space="preserve">Observatorio Laboral para la Educación:
</t>
    </r>
    <r>
      <rPr>
        <sz val="12"/>
        <color theme="1"/>
        <rFont val="Calibri"/>
        <family val="2"/>
        <scheme val="minor"/>
      </rPr>
      <t>* Tasa de cotizantes 
* Promedio salarial mensual</t>
    </r>
  </si>
  <si>
    <t>Equipo de trabajo</t>
  </si>
  <si>
    <t>1. Información Personal y Familiar</t>
  </si>
  <si>
    <t>• Género</t>
  </si>
  <si>
    <t>Frecuencia</t>
  </si>
  <si>
    <t>MG</t>
  </si>
  <si>
    <t>1 Año</t>
  </si>
  <si>
    <t>3 Año</t>
  </si>
  <si>
    <t>5 Año</t>
  </si>
  <si>
    <t>Total</t>
  </si>
  <si>
    <t>Masculino</t>
  </si>
  <si>
    <t>Femenino</t>
  </si>
  <si>
    <t>Porcentaje</t>
  </si>
  <si>
    <t>• Estado Civil</t>
  </si>
  <si>
    <t>Soltero(a)</t>
  </si>
  <si>
    <t>Casado(a)/unión libre</t>
  </si>
  <si>
    <t>Otro</t>
  </si>
  <si>
    <t>• Número de hijos</t>
  </si>
  <si>
    <t>2. Competencias</t>
  </si>
  <si>
    <t>• Bilingüismo</t>
  </si>
  <si>
    <t>Inglés</t>
  </si>
  <si>
    <t>Alto</t>
  </si>
  <si>
    <t>Medio</t>
  </si>
  <si>
    <t>Bajo</t>
  </si>
  <si>
    <t>Habla</t>
  </si>
  <si>
    <t>Escucha</t>
  </si>
  <si>
    <t>Lectura</t>
  </si>
  <si>
    <t>Escritura</t>
  </si>
  <si>
    <t>Otro Idioma</t>
  </si>
  <si>
    <t>• Competencias Generales y Laborales</t>
  </si>
  <si>
    <t>No</t>
  </si>
  <si>
    <t xml:space="preserve">Competencias Generales </t>
  </si>
  <si>
    <t>Promedio</t>
  </si>
  <si>
    <t>Exponer las ideas por medios escritos</t>
  </si>
  <si>
    <t>Comunicarse oralmente con claridad</t>
  </si>
  <si>
    <t>Persuadir y convencer a sus interlocutores</t>
  </si>
  <si>
    <t>Identificar y utilizar símbolos para comunicarse (lenguaje icónico, lenguaje no verbal, etc.)</t>
  </si>
  <si>
    <t>Aceptar las diferencias y trabajar en contexto multiculturales</t>
  </si>
  <si>
    <t>Utilizar herramientas informáticas básicas (procesadores de texto, hojas de cálculo, correo electrónico, etc.)</t>
  </si>
  <si>
    <t>Aprender y mantenerse actualizado</t>
  </si>
  <si>
    <t>Ser creativo e innovador</t>
  </si>
  <si>
    <t>Buscar, analizar, administrar y compartir información</t>
  </si>
  <si>
    <t>Crear, investigar y adoptar tecnología</t>
  </si>
  <si>
    <t>Diseñar e implementar soluciones con el apoyo de tecnología</t>
  </si>
  <si>
    <t>Plantear y resolver problemas</t>
  </si>
  <si>
    <t>Capacidad de abstracción análisis y síntesis</t>
  </si>
  <si>
    <t>Comprender la realidad que lo rodea</t>
  </si>
  <si>
    <t>Asumir una cultura de convivencia</t>
  </si>
  <si>
    <t>Asumir responsabilidades y tomar decisiones</t>
  </si>
  <si>
    <t>Competencias Generales Laborales</t>
  </si>
  <si>
    <t>Planificar y utilizar el tiempo de manera efectiva de tal forma que se logran los objetivos planteados.</t>
  </si>
  <si>
    <t>Utilizar herramientas informáticas especializadas (paquetes estadísticos, software de diseño, etc.)</t>
  </si>
  <si>
    <t>Formular y ejecutar proyectos</t>
  </si>
  <si>
    <t>Trabajar en equipo para alcanzar metas comunes</t>
  </si>
  <si>
    <t>Trabajar de manera independiente sin supervisión permanente</t>
  </si>
  <si>
    <t>Aplicar valores y ética profesional en el desempeño laboral</t>
  </si>
  <si>
    <t>Adaptarse a los cambios (trabajar en contextos nuevos y diversos)</t>
  </si>
  <si>
    <t>Trabajar bajo presión</t>
  </si>
  <si>
    <t>3.  CONTRIBUCIÓN DEL FORTALECIMIENTO DEL PROYECTO DE VIDA</t>
  </si>
  <si>
    <t>• ¿Cuál es su percepción acerca de la forma en que el programa contribuyó a su proyecto de vida, en cada una de los siguientes niveles?</t>
  </si>
  <si>
    <t>Ética</t>
  </si>
  <si>
    <t>Mediano</t>
  </si>
  <si>
    <t>Ninguno</t>
  </si>
  <si>
    <t>No sabe</t>
  </si>
  <si>
    <t>Sin respuesta</t>
  </si>
  <si>
    <t>Ética %</t>
  </si>
  <si>
    <t>Espiritual</t>
  </si>
  <si>
    <t>Espiritual %</t>
  </si>
  <si>
    <t>Cognitiva</t>
  </si>
  <si>
    <t>Cognitiva %</t>
  </si>
  <si>
    <t>Afectiva</t>
  </si>
  <si>
    <t>Afectiva %</t>
  </si>
  <si>
    <t>Comunicativa</t>
  </si>
  <si>
    <t>Comunicativa %</t>
  </si>
  <si>
    <t>Estética</t>
  </si>
  <si>
    <t>Estética %</t>
  </si>
  <si>
    <t>Corporal</t>
  </si>
  <si>
    <t>Corporal %</t>
  </si>
  <si>
    <t>Socio Política</t>
  </si>
  <si>
    <t>Socio Política %</t>
  </si>
  <si>
    <t>3. Plan de Vida</t>
  </si>
  <si>
    <t>• ¿Qué ha pensado hacer en el largo plazo?</t>
  </si>
  <si>
    <t>Opcion</t>
  </si>
  <si>
    <t xml:space="preserve">Iniciar una nueva carrera tecnológica </t>
  </si>
  <si>
    <t>Iniciar una nueva carrera técnica</t>
  </si>
  <si>
    <t>Iniciar una nueva carrera universitaria</t>
  </si>
  <si>
    <t>Trabajar fuera de Colombia</t>
  </si>
  <si>
    <t>Crear una empresa</t>
  </si>
  <si>
    <t>Estudiar un posgrado fuera de Colombia</t>
  </si>
  <si>
    <t>Estudiar un posgrado en Colombia</t>
  </si>
  <si>
    <t>Trabajar en Colombia</t>
  </si>
  <si>
    <t>• ¿Desea realizar educación posgraduada?</t>
  </si>
  <si>
    <t>Si</t>
  </si>
  <si>
    <t>SIN RESPUESTA</t>
  </si>
  <si>
    <t>• Si le interesa realizar educación posgraduada, señale el nivel y escriba el nombre del programa que desea</t>
  </si>
  <si>
    <t>Especialización</t>
  </si>
  <si>
    <t>Maestría</t>
  </si>
  <si>
    <t>Doctorado</t>
  </si>
  <si>
    <t>• ¿En el futuro, le gustaría cursar otros estudios en esta institución?</t>
  </si>
  <si>
    <t xml:space="preserve">• ¿Principalmente, qué otros estudios le gustaría cursar en esta institución? </t>
  </si>
  <si>
    <t xml:space="preserve">Diplomados </t>
  </si>
  <si>
    <t xml:space="preserve">Seminarios/Cursos </t>
  </si>
  <si>
    <t xml:space="preserve">Estudios Técnicos </t>
  </si>
  <si>
    <t xml:space="preserve">Tecnológicos </t>
  </si>
  <si>
    <t>Universitarios</t>
  </si>
  <si>
    <t>• ¿En qué tipo de programas y en qué temas le gustaría realizar educación continuada?</t>
  </si>
  <si>
    <t>Diplomados</t>
  </si>
  <si>
    <t>Cursos/seminarios/Talleres</t>
  </si>
  <si>
    <t>Congresos</t>
  </si>
  <si>
    <t>Foros</t>
  </si>
  <si>
    <t>• Tipo de Asociaciones Nacionales o Internacionales a los que pertenece y se encuentra activo. Determine el nombre correspondiente y si es nacional o internacional:</t>
  </si>
  <si>
    <t>Comunidades Académicas reconocidas</t>
  </si>
  <si>
    <t>Asociaciones Científicas</t>
  </si>
  <si>
    <t>Profesionales/ Tecnológicas/Técnicas/artísticas y culturales</t>
  </si>
  <si>
    <t>Políticas</t>
  </si>
  <si>
    <t>Religiosas</t>
  </si>
  <si>
    <t>Sector Productivo</t>
  </si>
  <si>
    <t>Otras</t>
  </si>
  <si>
    <t>Ninguna</t>
  </si>
  <si>
    <t>4. Responsabilidad Social</t>
  </si>
  <si>
    <t>• ¿Ha realizado proyectos en beneficio del contexto social y/o público?</t>
  </si>
  <si>
    <t>5. Situación Laboral</t>
  </si>
  <si>
    <t>• En la actualidad, en qué actividad ocupa la mayor parte de su tiempo</t>
  </si>
  <si>
    <t xml:space="preserve">Buscando trabajo       </t>
  </si>
  <si>
    <t xml:space="preserve">Estudiando         </t>
  </si>
  <si>
    <t>Oficios del hogar</t>
  </si>
  <si>
    <t>Otra actividad</t>
  </si>
  <si>
    <t xml:space="preserve">Trabajando         </t>
  </si>
  <si>
    <t xml:space="preserve">Incapacitado permanente para  trabajar  </t>
  </si>
  <si>
    <t>• ¿Además de lo anterior, realiza alguna actividad remunerada?</t>
  </si>
  <si>
    <t>Si, tengo una empresa/negocio/finca</t>
  </si>
  <si>
    <t>Si, trabajo como empleado</t>
  </si>
  <si>
    <t>Si, trabajo en un negocio familiar sin remuneración</t>
  </si>
  <si>
    <t>• En esta actividad usted es:</t>
  </si>
  <si>
    <t>Empleado de empresa familiar sin remuneración</t>
  </si>
  <si>
    <t>Empleado de empresa particular</t>
  </si>
  <si>
    <t>Empleado del gobierno</t>
  </si>
  <si>
    <t>Empresario/Empleador</t>
  </si>
  <si>
    <t>Trabajador independiente (Sector público o privado)</t>
  </si>
  <si>
    <t xml:space="preserve">• ¿Se encuentra relacionado su empleo con la carrera que estudió?
</t>
  </si>
  <si>
    <t>•¿Qué tipo de vinculación tiene con esta empresa/institución?</t>
  </si>
  <si>
    <t>Contrato a término fijo</t>
  </si>
  <si>
    <t>Contrato a término indefinido</t>
  </si>
  <si>
    <t>Contrato de prestación de servicios</t>
  </si>
  <si>
    <t>Otro tipo de contrato</t>
  </si>
  <si>
    <t xml:space="preserve"> </t>
  </si>
  <si>
    <t xml:space="preserve">• ¿Su contrato de trabajo incluye prestaciones Sociales? 
</t>
  </si>
  <si>
    <t>• ¿Cuál fue su ingreso laboral en el mes pasado?</t>
  </si>
  <si>
    <t>menor a 1 SMLV (Salario mínimo legal vigente)</t>
  </si>
  <si>
    <t>entre 1 SMLV y menos de 2 SMLV</t>
  </si>
  <si>
    <t>entre 2 SMLV y menos de 3 SMLV</t>
  </si>
  <si>
    <t>entre 3 SMLV y menos de 4 SMLV</t>
  </si>
  <si>
    <t>entre 4 SMLV y menos de 5 SMLV</t>
  </si>
  <si>
    <t>entre 5 SMLV y menos de 6 SMLV</t>
  </si>
  <si>
    <t>más de 6 SMLV</t>
  </si>
  <si>
    <t>• Su actividad económica es:</t>
  </si>
  <si>
    <t>Pesca</t>
  </si>
  <si>
    <t>Comercio; Reparación de Automotores, Motocicletas, Efectos Personales y Enseres Domésticos</t>
  </si>
  <si>
    <t>Actividades Inmobiliarias de Alquiler y Empresariales y de Alquiler</t>
  </si>
  <si>
    <t>Hogares Privados con Servicio Doméstico</t>
  </si>
  <si>
    <t>Hoteles y Restaurantes</t>
  </si>
  <si>
    <t>Organizaciones y Órganos Extraterritoriales</t>
  </si>
  <si>
    <t>Explotación de Minas y Canteras</t>
  </si>
  <si>
    <t>Suministros de Electricidad, Gas y Agua</t>
  </si>
  <si>
    <t>Construcción</t>
  </si>
  <si>
    <t>Transporte, Almacenamiento y Comunicaciones</t>
  </si>
  <si>
    <t>Intermediación Financiera</t>
  </si>
  <si>
    <t>Administración Pública y Defensa; Seguridad Social de Afiliación Obligatoria</t>
  </si>
  <si>
    <t>Industrias Manufactureras</t>
  </si>
  <si>
    <t>Servicios Sociales y de Salud</t>
  </si>
  <si>
    <t>Otras Actividades de Servicios Comunitarios, Sociales y Personales</t>
  </si>
  <si>
    <t>Agricultura, Ganadería, Caza y Silvicultura</t>
  </si>
  <si>
    <t>Educación</t>
  </si>
  <si>
    <t>5.1 Graduados que son Independientes</t>
  </si>
  <si>
    <t>• ¿Se encuentran relacionadas las actividades que realiza por cuenta propia con la carrera que estudió?</t>
  </si>
  <si>
    <t>• ¿Cuántos meses ha estado buscando trabajo?</t>
  </si>
  <si>
    <t>0 y menos de 1 año</t>
  </si>
  <si>
    <t>Entre 1 año y menos de 2</t>
  </si>
  <si>
    <t>Mayor a 2 años</t>
  </si>
  <si>
    <t>EMPRENDIMIENTO DE LOS EGRESADOS</t>
  </si>
  <si>
    <t>• ¿Tiene interés por crear empresa?</t>
  </si>
  <si>
    <t>SATISFACCIÓN CON LOS RECURSOS OFRECIDOS POR LA INSTITUCIÓN</t>
  </si>
  <si>
    <t>• ¿Los programas académicos que ofrece la institución deben ser relevantes académicamente y deben responder a necesidades locales, regionales, nacionales e internacionales. En su opinión el programa del que egresó cumple con esas características?</t>
  </si>
  <si>
    <t>PROCESOS ACADÉMICOS</t>
  </si>
  <si>
    <t>• De acuerdo con la definición anterior. ¿En qué medida el proceso de autoevaluación ha contribuido al mejoramiento continuo del mismo?</t>
  </si>
  <si>
    <t>EGRESADOS E IMPACTO EN EL MEDIO</t>
  </si>
  <si>
    <t>• Califique de 1 a 5 la calidad de la formación que imparte el programa sobre sus estudiantes. (5 equivale a la más alta calidad)</t>
  </si>
  <si>
    <t>• El grado de compromiso de la institución con apoyo para la inserción laboral de los egresados es:</t>
  </si>
  <si>
    <t>• ¿En su opinión la participación de los egresados en la vida institucional ha sido?</t>
  </si>
  <si>
    <t>De alto impacto</t>
  </si>
  <si>
    <t>De mediano impacto</t>
  </si>
  <si>
    <t>De bajo impacto</t>
  </si>
  <si>
    <t>Ningún impacto</t>
  </si>
  <si>
    <t>• Califique la efectividad de los servicios que la Universidad ofrece a sus egresados</t>
  </si>
  <si>
    <t>Educación continuada</t>
  </si>
  <si>
    <t>Excelente</t>
  </si>
  <si>
    <t>Bueno</t>
  </si>
  <si>
    <t>Regular</t>
  </si>
  <si>
    <t>Malo</t>
  </si>
  <si>
    <t>No ha participado</t>
  </si>
  <si>
    <t>% Educación continuada</t>
  </si>
  <si>
    <t xml:space="preserve">Actividades de Bienestar </t>
  </si>
  <si>
    <t xml:space="preserve">% Actividades de Bienestar </t>
  </si>
  <si>
    <t>Eventos Académicos</t>
  </si>
  <si>
    <t>% Eventos Académicos</t>
  </si>
  <si>
    <t>Bolsa de Empleo</t>
  </si>
  <si>
    <t>% Bolsa de Empleo</t>
  </si>
  <si>
    <t>Biblioteca</t>
  </si>
  <si>
    <t>% Biblioteca</t>
  </si>
  <si>
    <t>Divulgación de información</t>
  </si>
  <si>
    <t>% Divulgación de información</t>
  </si>
  <si>
    <t xml:space="preserve">• ¿Qué  imagen le merece la Universidad Tecnológica de Pereira de acuerdo con la calidad del servicio educativo que ofrece? </t>
  </si>
  <si>
    <t>Imagen de la Universidad</t>
  </si>
  <si>
    <t>% MG</t>
  </si>
  <si>
    <t>Buena</t>
  </si>
  <si>
    <t>Mala</t>
  </si>
  <si>
    <t>• ¿En qué grado aportó la formación recibida a su  desempeño laboral?</t>
  </si>
  <si>
    <t>Frecuencia y Porcentaje</t>
  </si>
  <si>
    <t>% 1 Año</t>
  </si>
  <si>
    <t xml:space="preserve">Nombre de la Institución y/o empresa </t>
  </si>
  <si>
    <t xml:space="preserve">Nombre del empleador </t>
  </si>
  <si>
    <t xml:space="preserve">Dirección de la empresa </t>
  </si>
  <si>
    <t xml:space="preserve">Teléfono o número de celular </t>
  </si>
  <si>
    <t xml:space="preserve">Correo electrónico de la empresa </t>
  </si>
  <si>
    <t>Ciudad</t>
  </si>
  <si>
    <t xml:space="preserve">Departamento </t>
  </si>
  <si>
    <t xml:space="preserve">¿ A qué sector económico pertenece la institución y/o empresa? </t>
  </si>
  <si>
    <t>Industrial</t>
  </si>
  <si>
    <t>Agropecuario</t>
  </si>
  <si>
    <t>Servicios</t>
  </si>
  <si>
    <t>Comercial</t>
  </si>
  <si>
    <t>Financiero</t>
  </si>
  <si>
    <t>Salud</t>
  </si>
  <si>
    <t>Seleccione el tipo de empresa</t>
  </si>
  <si>
    <t>Pública</t>
  </si>
  <si>
    <t>Privada</t>
  </si>
  <si>
    <t>ONG</t>
  </si>
  <si>
    <t xml:space="preserve">La formación que imparten los programas académicos debe ser relevante académicamente y debe responder a las necesidades locales, regionales, nacionales e internacionales.  ¿En su opinión los programas de la Universidad Tecnológica de Pereira cumplen con esas caracterísitcas? </t>
  </si>
  <si>
    <t xml:space="preserve">Alto grado </t>
  </si>
  <si>
    <t>Mediano grado</t>
  </si>
  <si>
    <t>Bajo grado</t>
  </si>
  <si>
    <t>Ningún grado</t>
  </si>
  <si>
    <t>¿Por qué?</t>
  </si>
  <si>
    <t xml:space="preserve">Conoce Usted proyectos de impacto social que hayan sido generados por programas académicos de esta institución? </t>
  </si>
  <si>
    <t>SI</t>
  </si>
  <si>
    <t xml:space="preserve">¿En qué grado los programas académicos, han impactado positivamente en el desarrollo de la región? </t>
  </si>
  <si>
    <t>Alto grado</t>
  </si>
  <si>
    <t xml:space="preserve">¿De acuerdo a su experiencia, el perfil profesional y ocupacional de los egresados, corresponde al perfil profesional ofrecido por su programa de formación? </t>
  </si>
  <si>
    <t xml:space="preserve">¿Por qué? </t>
  </si>
  <si>
    <t xml:space="preserve">Califique la calidad de la formación que imparten los programas académicos sobre sus estudiantes y su desempeño a nivel laboral </t>
  </si>
  <si>
    <t xml:space="preserve">Si tiene sugerencias para mejorar la calidad de la formación académica, por favor menciónelas </t>
  </si>
  <si>
    <t xml:space="preserve">¿En qué grado los egresados del programa académico vinculados a su organización han impactado positivamente el desarrollo de la región? </t>
  </si>
  <si>
    <t xml:space="preserve">Califique de 1 a 5 la calidad del desempeño laboral de los egresados de la Universidad Tecnológica de Pereira. (5 equivale a la calificación más alta) </t>
  </si>
  <si>
    <t xml:space="preserve">¿Qué competencias adicionales considera que requiere un egresado de la UTP ? </t>
  </si>
  <si>
    <t xml:space="preserve">Califique la percepción sobre la calidad humana de los egresados de la UTP que laboran en su empresa </t>
  </si>
  <si>
    <t xml:space="preserve">Califique la percepción sobre la calidad ética de los egresados de la UTP que laboran en su empresa </t>
  </si>
  <si>
    <t xml:space="preserve">Regular </t>
  </si>
  <si>
    <t xml:space="preserve">Califique la percepción sobre la calidad profesional de los egresados de la UTP que laboran en su empresa </t>
  </si>
  <si>
    <t>Información Observatorio Laboral para la Educación</t>
  </si>
  <si>
    <t>NIVEL DE ESTUDIO</t>
  </si>
  <si>
    <t>AÑO DE EGRESO</t>
  </si>
  <si>
    <t>NIVEL ACADEMICO</t>
  </si>
  <si>
    <t>NIVEL DE FORMACION</t>
  </si>
  <si>
    <t>PROMEDIO INGRESO 2016</t>
  </si>
  <si>
    <t>TASA DE COTIZANTES</t>
  </si>
  <si>
    <t>PREGRADO</t>
  </si>
  <si>
    <t>Ingeniería de Sistemas y Computación</t>
  </si>
  <si>
    <t>Primer año de egreso (2015)</t>
  </si>
  <si>
    <t>Tercer año de egreso (2013)</t>
  </si>
  <si>
    <t>Quinto año de egreos (2011)</t>
  </si>
  <si>
    <t>Egresados que cotizan como empleadores o independientes.</t>
  </si>
  <si>
    <r>
      <rPr>
        <b/>
        <sz val="11"/>
        <rFont val="Calibri"/>
        <family val="2"/>
        <scheme val="minor"/>
      </rPr>
      <t xml:space="preserve">Fuente: </t>
    </r>
    <r>
      <rPr>
        <sz val="11"/>
        <rFont val="Calibri"/>
        <family val="2"/>
        <scheme val="minor"/>
      </rPr>
      <t>Observatorio Laboral para la Educación.</t>
    </r>
  </si>
  <si>
    <r>
      <rPr>
        <b/>
        <sz val="11"/>
        <rFont val="Calibri"/>
        <family val="2"/>
        <scheme val="minor"/>
      </rPr>
      <t>Fecha de información:</t>
    </r>
    <r>
      <rPr>
        <sz val="11"/>
        <rFont val="Calibri"/>
        <family val="2"/>
        <scheme val="minor"/>
      </rPr>
      <t xml:space="preserve"> 2016</t>
    </r>
  </si>
  <si>
    <t xml:space="preserve">Temas de interés para Educación Continuada </t>
  </si>
  <si>
    <t xml:space="preserve">Programa </t>
  </si>
  <si>
    <t xml:space="preserve">Temas de interés </t>
  </si>
  <si>
    <t>Desarrollo páginas web, uso de programas Adobe Flash, After Effects entre otros.</t>
  </si>
  <si>
    <t>Actualizacion en Hardware y Software</t>
  </si>
  <si>
    <t>Formulacion de proyectos</t>
  </si>
  <si>
    <t>lena TPM</t>
  </si>
  <si>
    <t xml:space="preserve">Desarrollo con Java, Desarrollo web, seguridad informática, Redes, </t>
  </si>
  <si>
    <t>Redes y comunicaciones/Seguridad Informática</t>
  </si>
  <si>
    <t>Nuevas tecnologías informáticas, arquitectura de software.</t>
  </si>
  <si>
    <t>Virtualización de servidores</t>
  </si>
  <si>
    <t>Bases de datos, Nuevas Tecnologías</t>
  </si>
  <si>
    <t>Desarrollo en Flash</t>
  </si>
  <si>
    <t>desarrollo de videojuegos</t>
  </si>
  <si>
    <t>Administración de negocios</t>
  </si>
  <si>
    <t>Minería de datos</t>
  </si>
  <si>
    <t>seguridad   y administración en la red y certificación en CMMI</t>
  </si>
  <si>
    <t>actualización en Tics</t>
  </si>
  <si>
    <t>Finanzas, administración y mercadeo</t>
  </si>
  <si>
    <t>Ingles</t>
  </si>
  <si>
    <t>Ambiente web, inteligencia de negocios</t>
  </si>
  <si>
    <t>Diseño gráfico</t>
  </si>
  <si>
    <t>Calidad del sofware, gerencia de proyectos</t>
  </si>
  <si>
    <t>JSF, PHP</t>
  </si>
  <si>
    <t>Diseño Gráfico</t>
  </si>
  <si>
    <t>Certificación en LPI</t>
  </si>
  <si>
    <t>Música y Artes</t>
  </si>
  <si>
    <t>Total encuestas: 1044</t>
  </si>
  <si>
    <t>Total graduados: 1279</t>
  </si>
  <si>
    <t>Cooperativa FAVI UTP</t>
  </si>
  <si>
    <t>Cra 27 N.10-02 Álamos</t>
  </si>
  <si>
    <t>educacion@faviutp.com</t>
  </si>
  <si>
    <t>Pereira</t>
  </si>
  <si>
    <t>Risaralda</t>
  </si>
  <si>
    <t>Asea Brown Boveri  (ABB)</t>
  </si>
  <si>
    <t>Fredy Hely Rengifo Blandon</t>
  </si>
  <si>
    <t>calle 16 No 15-124 Zona industrial La Popa Dosquebradas</t>
  </si>
  <si>
    <t>300 652 1559</t>
  </si>
  <si>
    <t>fredy.rengifo@co.abb.com</t>
  </si>
  <si>
    <t>Dosquebradas</t>
  </si>
  <si>
    <t>Ingebyte Ltda</t>
  </si>
  <si>
    <t>Av. de Las Américas #23-33</t>
  </si>
  <si>
    <t>info@ingebyte.com</t>
  </si>
  <si>
    <t>C.I CASTAÑO Y HOYOS S.A.S</t>
  </si>
  <si>
    <t>JUANCAMOLE</t>
  </si>
  <si>
    <t>CRA 12 NO. 13E-48</t>
  </si>
  <si>
    <t>3314150 / 3218314000</t>
  </si>
  <si>
    <t>juancamole@gmai.com recursoshumanos@juancamole.com</t>
  </si>
  <si>
    <t>Kosta Azul</t>
  </si>
  <si>
    <t>Guillermo Pulgarín S. S.A</t>
  </si>
  <si>
    <t xml:space="preserve">Cra 15 Bis Nº 25 - 120 Zona Industrial Balalaika </t>
  </si>
  <si>
    <t>servicioalcliente@kostazul.com</t>
  </si>
  <si>
    <t>Universidad Tecnológica de Pereira</t>
  </si>
  <si>
    <t>CR 27 10-02 Barrio Los Alamos</t>
  </si>
  <si>
    <t>mfajardo@utp.edu.co</t>
  </si>
  <si>
    <t>Risaralada</t>
  </si>
  <si>
    <t>Institución Educativa Nacional Jesús Maria Ocampo</t>
  </si>
  <si>
    <t>Alvaro Lozano Ospina</t>
  </si>
  <si>
    <t xml:space="preserve">Cr 19A 39-01 Barrio Miraflores </t>
  </si>
  <si>
    <t>colegionacional2012@hotmail.com</t>
  </si>
  <si>
    <t xml:space="preserve">Armenia </t>
  </si>
  <si>
    <t>Quindio</t>
  </si>
  <si>
    <t>EMPRESA DE ENERGIA DE PEREIRA SA ESP</t>
  </si>
  <si>
    <t>ELKIN BELTRAN</t>
  </si>
  <si>
    <t>K10#17-35 PISO 4 TORRE CENTRAL</t>
  </si>
  <si>
    <t>CONTACTENOS@EEP.COM.CO</t>
  </si>
  <si>
    <t>PEREIRA</t>
  </si>
  <si>
    <t>RISARALDA</t>
  </si>
  <si>
    <t>VeriTran</t>
  </si>
  <si>
    <t>Jorge Alberto López</t>
  </si>
  <si>
    <t>Calle 94 # 14 - 73 Bodega 30 Multicentro empresarial la villa</t>
  </si>
  <si>
    <t>team_people@veritran.com</t>
  </si>
  <si>
    <t>Heinsohn Business Technology - Fábricas de software</t>
  </si>
  <si>
    <t>Oscar Mauricio Granada Muñoz</t>
  </si>
  <si>
    <t>Cra 19 # 15Norte 40 - Mall Plaza Norte - Local 11 - Sector Proviteq</t>
  </si>
  <si>
    <t>7373859 - 7373860 - 3122954142</t>
  </si>
  <si>
    <t>ogranada@heinsohn.com.co</t>
  </si>
  <si>
    <t>Armenia</t>
  </si>
  <si>
    <t>Quindío</t>
  </si>
  <si>
    <t>Indra Colombia Ltda.</t>
  </si>
  <si>
    <t>Ingrid Galeano Ruiz</t>
  </si>
  <si>
    <t>Cra. 17 No. 12-124</t>
  </si>
  <si>
    <t>igaleano@indracompany.com</t>
  </si>
  <si>
    <t>Open Systems Colombia SAS</t>
  </si>
  <si>
    <t>Hugo Ocampo</t>
  </si>
  <si>
    <t>Carrera 103 # 16-20</t>
  </si>
  <si>
    <t>Info@openintl.com</t>
  </si>
  <si>
    <t>Cali</t>
  </si>
  <si>
    <t>Valle</t>
  </si>
  <si>
    <t>R3 SOLUCIONES TECNOLÓGICAS</t>
  </si>
  <si>
    <t>Catalina Hurtado García</t>
  </si>
  <si>
    <t>Kr. 7 # 29 -17 ofc. 203</t>
  </si>
  <si>
    <t>Info@clanr3.com</t>
  </si>
  <si>
    <t>UNITECNICA INGECOMPUTO SAS</t>
  </si>
  <si>
    <t>UNITECNICA DIRECTOR JAIME CARDENAS</t>
  </si>
  <si>
    <t>Cra. 8 #21-39</t>
  </si>
  <si>
    <t>www.unitecnica.net.</t>
  </si>
  <si>
    <t>Universidad tecnologica de pereira -CIDT</t>
  </si>
  <si>
    <t>CERO K SAS</t>
  </si>
  <si>
    <t>MORALES MONSALVE HERMANOS S.A</t>
  </si>
  <si>
    <t>SOLUCIONES DE INFORMACIÓN S.A.S.</t>
  </si>
  <si>
    <t>Consumer Electronics Group SAS</t>
  </si>
  <si>
    <t>COMERCIALIZADORA SANTANDER S.A.S.</t>
  </si>
  <si>
    <t>CRISALLTEX S.A. - GINO PASSCALLI</t>
  </si>
  <si>
    <t>CCORDINADORA MERCANTIL SA</t>
  </si>
  <si>
    <t>Audifarma SA</t>
  </si>
  <si>
    <t>EMPRESA DE ASEO DE PEREIRA SA ESP</t>
  </si>
  <si>
    <t>ABB LTDA</t>
  </si>
  <si>
    <t>ingenio risaralda s.a</t>
  </si>
  <si>
    <t>inforcol s.a</t>
  </si>
  <si>
    <t>SITE SAS</t>
  </si>
  <si>
    <t>EXCO COLOMBIANA S.A.</t>
  </si>
  <si>
    <t>MAKRON ELECTRONICA INDUSTRIAL S.A.S</t>
  </si>
  <si>
    <t>PENTAGRAMA S.A.S</t>
  </si>
  <si>
    <t>Laboratorio Aliscca SAS</t>
  </si>
  <si>
    <t>EMPRESA DE ENERGIA DE PEREIRA</t>
  </si>
  <si>
    <t>Apptitud soluciones moviles sas</t>
  </si>
  <si>
    <t>ASC ELECTRONICA SA</t>
  </si>
  <si>
    <t>universidad tecnologica de pereira</t>
  </si>
  <si>
    <t xml:space="preserve">EVE Distribuciones </t>
  </si>
  <si>
    <t>ABB LTDA.</t>
  </si>
  <si>
    <t>PUNTOEXE SOLUCIONES INFORMATICAS S.A.S.</t>
  </si>
  <si>
    <t>EMPRESA DE ASEO DE PEREIRA S.A ESP</t>
  </si>
  <si>
    <t>Unión Temporal "Alma Mater - UTP"</t>
  </si>
  <si>
    <t>carlos zapata</t>
  </si>
  <si>
    <t>ANDRES ELI JARAMILLO GONZALES</t>
  </si>
  <si>
    <t>MARÍA VICTORIA ENCINALES</t>
  </si>
  <si>
    <t>Andres Gomez</t>
  </si>
  <si>
    <t>GLORIA ELENA GOMEZ GOMEZ</t>
  </si>
  <si>
    <t>CRISALLTEX S.A.</t>
  </si>
  <si>
    <t>CLAUDIA HINCAPIE</t>
  </si>
  <si>
    <t>LUIS GUILLERMO MARÍN TAMAYO</t>
  </si>
  <si>
    <t>LINA MARIA SUAREZ SILVA</t>
  </si>
  <si>
    <t>DEIGO AGUIRRE</t>
  </si>
  <si>
    <t>eliana marcela palacio</t>
  </si>
  <si>
    <t>pedro e lopez</t>
  </si>
  <si>
    <t xml:space="preserve">carolina marin restrepo </t>
  </si>
  <si>
    <t>Teresa Cardona Ospina</t>
  </si>
  <si>
    <t>NATALIA FRANCO</t>
  </si>
  <si>
    <t>SILVIA LICED OROZCO RIASCOS</t>
  </si>
  <si>
    <t>Sonia Botero</t>
  </si>
  <si>
    <t>YULIETH PORRAS OSORIO</t>
  </si>
  <si>
    <t>Isabel Cristina Zúñiga Montoya</t>
  </si>
  <si>
    <t>ALEJANDRO PINZON GONZALEZ</t>
  </si>
  <si>
    <t>Oswaldo Agudelo</t>
  </si>
  <si>
    <t>luis fernando gaviria</t>
  </si>
  <si>
    <t xml:space="preserve">EVE DISTRIBUCIONES </t>
  </si>
  <si>
    <t>Diego Aguirre</t>
  </si>
  <si>
    <t>CARLOS ALBERTO LARGO GARCIA</t>
  </si>
  <si>
    <t>DIEGO ALEJANDRO VALENCIA CIFUENTES</t>
  </si>
  <si>
    <t>CARLOS DE JESUS GARCIA LARGO</t>
  </si>
  <si>
    <t>carrera 27# 10-02 barrio alamos</t>
  </si>
  <si>
    <t>Carrera 31 #15-87</t>
  </si>
  <si>
    <t>AV. LAS AMERICAS MERCASA GAL. 1  LOC.3</t>
  </si>
  <si>
    <t>CR 19 No 8-13</t>
  </si>
  <si>
    <t>Avenida 30 de agosto # 48-31</t>
  </si>
  <si>
    <t>AV SANTANDER # 11E-175</t>
  </si>
  <si>
    <t>AV 30 DE AGOSTO N. 47-80</t>
  </si>
  <si>
    <t>CARRERA 83 -177 VILLA OLIMPICA</t>
  </si>
  <si>
    <t xml:space="preserve">cll 105 14-140 </t>
  </si>
  <si>
    <t>CALLE 25 # 7-48 PISO 6</t>
  </si>
  <si>
    <t>CALLE 16 No 15-124</t>
  </si>
  <si>
    <t xml:space="preserve">Calle 16 # 15-124 </t>
  </si>
  <si>
    <t>km 2 via la virginia</t>
  </si>
  <si>
    <t>ca 8a n° 23-09 of:1002</t>
  </si>
  <si>
    <t xml:space="preserve">calle 11# 23-41 los alamos </t>
  </si>
  <si>
    <t>Km. 11 vía Cerritos entrada #7</t>
  </si>
  <si>
    <t>CRA 10 20-65</t>
  </si>
  <si>
    <t>CALLE 40 11 55 LOCAL 8</t>
  </si>
  <si>
    <t>Cra 11 No. 40  105</t>
  </si>
  <si>
    <t>CRA 10 17 - 35 PISO 4</t>
  </si>
  <si>
    <t>Cra 8 N 20-67 oficina 503 Edif. Banco Union Colombiano</t>
  </si>
  <si>
    <t>CALLE 8 NO. 10-30 BODEGA 2 LA POPA DOSQUEBRADAS</t>
  </si>
  <si>
    <t>Carrera 27 #10-02 Barrio Alamos</t>
  </si>
  <si>
    <t>la julita</t>
  </si>
  <si>
    <t>Calle 22 # 9 -63</t>
  </si>
  <si>
    <t>Calle 16 # 15-124</t>
  </si>
  <si>
    <t>CARRERA 11 nO. 48-170</t>
  </si>
  <si>
    <t>CLL 25 #7-48 UND ADMINISTRATIVA EL LAGO - PISO 2 Y 6</t>
  </si>
  <si>
    <t>UTP Oficina A-320</t>
  </si>
  <si>
    <t>3370440 ETX 4111</t>
  </si>
  <si>
    <t>+576 3136500</t>
  </si>
  <si>
    <t>3210079-3108940214</t>
  </si>
  <si>
    <t>3341166 EXT 116</t>
  </si>
  <si>
    <t>cjzapata@utp.edu.co</t>
  </si>
  <si>
    <t>info@cerok.com</t>
  </si>
  <si>
    <t>contabilidadmmh@hotmail.com</t>
  </si>
  <si>
    <t>comercial@solinfo.com.co</t>
  </si>
  <si>
    <t>coordtalentohumano@consumerelectronicsgroup.com</t>
  </si>
  <si>
    <t>nomina@comersantander.com</t>
  </si>
  <si>
    <t>pibarra@crisalltex.com.co</t>
  </si>
  <si>
    <t>auxnomiper@coordinadora.com</t>
  </si>
  <si>
    <t>servicliente@audifarma.com.co</t>
  </si>
  <si>
    <t>luis.marin@aseopereira.gov.co</t>
  </si>
  <si>
    <t>lina.suarez@co.abb.com</t>
  </si>
  <si>
    <t>diego.aguirre@co.abb.com</t>
  </si>
  <si>
    <t>empalacio@ingeniorisaralda.com</t>
  </si>
  <si>
    <t>plopez@inforcol.com</t>
  </si>
  <si>
    <t>carolina.marin@sitesas.co</t>
  </si>
  <si>
    <t>tcardona@exco.com.co</t>
  </si>
  <si>
    <t>NATOFRANCO@HOTMAIL.ES</t>
  </si>
  <si>
    <t>directorarrhh@persianaspentagrama.com</t>
  </si>
  <si>
    <t>th.aliscca@gmail.com</t>
  </si>
  <si>
    <t>lbetancurv@eep.com.co</t>
  </si>
  <si>
    <t>czuniga@apptitud.com.co</t>
  </si>
  <si>
    <t>recursosh@magomelectronica.com</t>
  </si>
  <si>
    <t>jorojas@utp.edu.co</t>
  </si>
  <si>
    <t>diegojg@utp.edu.co</t>
  </si>
  <si>
    <t>jefe.seleccion@evedisa.com</t>
  </si>
  <si>
    <t>INFO@PUNTOEXE.COM.CO</t>
  </si>
  <si>
    <t>ibrt@aseopereira.gov.co</t>
  </si>
  <si>
    <t>carlos.garcia@sueje.edu.co</t>
  </si>
  <si>
    <t>pereira</t>
  </si>
  <si>
    <t>DOSQUEBRADAS</t>
  </si>
  <si>
    <t>PEREORA</t>
  </si>
  <si>
    <t xml:space="preserve">Pereira </t>
  </si>
  <si>
    <t>risaralda</t>
  </si>
  <si>
    <t xml:space="preserve">RISARALDAD </t>
  </si>
  <si>
    <t xml:space="preserve">RISARALDA </t>
  </si>
  <si>
    <t>Tiene factores muy competitivos pero se descuidan otras áreas</t>
  </si>
  <si>
    <t>No hay conexion actualizada entre la industria y la academia</t>
  </si>
  <si>
    <t>Los recién egresados tienen conocimientos muy superficiales del entorno y desarrollo del Internet de las Cosas (IoT)</t>
  </si>
  <si>
    <t>cumplen requisitos de ley y forman profesiones altamente capacitados en la industria y necesidades empresariales</t>
  </si>
  <si>
    <t>Programas de ingeniería que apalancan el sector industrial</t>
  </si>
  <si>
    <t>La realidad de la formación universitaria en general, no tiene un acercamiento fuerte al tema de la realidad empresarial, por ende todavía existe un abismo fuerte entre la academia y la empresa</t>
  </si>
  <si>
    <t>Son excelentes profesionales, con sentido de pertenencia y alto nivel de compromiso</t>
  </si>
  <si>
    <t>He tenido poco contacto con los programas de formación de la Universidad</t>
  </si>
  <si>
    <t>.</t>
  </si>
  <si>
    <t>En el caso puntual de los ingenieros de Sistemas, estos vienen muy arraigados a solo "programar", falta un poco mas de capacitación a nivel de negocio y desarrollar un poco mas ciertas habilidades blandas. De igual forma hay que reforzar el programa con temas de excelencia técnica.</t>
  </si>
  <si>
    <t>Los estudiantes/egresados cumplen técnicamente con lo requerido en la industria, tienen competencias para la resolución de problemas y lógica.</t>
  </si>
  <si>
    <t>Los egresados de la UTP en ingeniería de sistemas salen muy bien preparados, con muy buenas bases en lógica de programación, pero sería recomendable empezar a involucrarlos con temas novedosos que está exigiendo el mercado y reforzar el inglés que se está convirtiendo en una competencia clave para la atención de mercados extranjeros</t>
  </si>
  <si>
    <t>El desempeño de los egresados es optimo y con exelente calidad.</t>
  </si>
  <si>
    <t>Desenvolvimiento de los profesionales en el ámbito laboral internacional.</t>
  </si>
  <si>
    <t>Se desarrollan programas de manera permanente, de acuerdo con las necesidades del mercado</t>
  </si>
  <si>
    <t>para algunos programas faltan competencias personales</t>
  </si>
  <si>
    <t xml:space="preserve">Se tienen los conocimientos necesarios para un adecuado desempeño en la industria </t>
  </si>
  <si>
    <t>Demasiado conocimiento teórico es no relevante si no se sabe emplear a problemas reales</t>
  </si>
  <si>
    <t>forma profesiones altamente capacitados en la industria y necesidades empresariales</t>
  </si>
  <si>
    <t>De manera general cumplen con las competencias desde su saber hacer, deberían fomentar un poco más el desarrollo de competencias del saber ser y saber estar.</t>
  </si>
  <si>
    <t>Son profesionales que pueden jugar cualquier rol dentro de los conocimientos relacionados a su carrera</t>
  </si>
  <si>
    <t>Demuestran su profesionalismo en cualquier ámbito donde se desempeñen.</t>
  </si>
  <si>
    <t>El egresado que labora en la insitucion es muy competente</t>
  </si>
  <si>
    <t>En el caso de la ingeniería de sistemas al leer el perfil ofrecido por el programa coincide en gran medida con el perfil que  hemos visto en los egresados.</t>
  </si>
  <si>
    <t xml:space="preserve">Los egresados están alineados con lo requerido en la industria.  </t>
  </si>
  <si>
    <t>Están muy alineados</t>
  </si>
  <si>
    <t>Son proactivos y con estantades altos en calidad.</t>
  </si>
  <si>
    <t>Inquietos por el desarrollo social y personal.</t>
  </si>
  <si>
    <t>El desempeño de los egresados es excelente, en el marco de las metas establecidas por cargo y para cada proceso de la organización</t>
  </si>
  <si>
    <t>Más trabajo en el área personal</t>
  </si>
  <si>
    <t>Es importante actualizar los conceptos y encaminar el area de investigacion hacia la problematica del mundo real, de manera que se logren beneficios mutuos.</t>
  </si>
  <si>
    <t>Por el momento no tengo sugerencias</t>
  </si>
  <si>
    <t>Incluir especializaciones dentro de loos programas de formacion</t>
  </si>
  <si>
    <t>NA</t>
  </si>
  <si>
    <t>La razón es la misma, falta intensificar la experiencia empresa-universidad</t>
  </si>
  <si>
    <t>Considero importante la actualización de algunos docentes en su materia, deben innovar y transformar pedagogías que no corresponden a las actuales generaciones.</t>
  </si>
  <si>
    <t>no al respecto</t>
  </si>
  <si>
    <t>Mayor profundidad en bases de datos y administracion de las mismas</t>
  </si>
  <si>
    <t>Es de vital importancia tener grupos de investigación y comunidades de practica donde toda la teoría aprendida se pueda llevar a proyectos prácticos.</t>
  </si>
  <si>
    <t>En el caso de los Ingenieros de Sistemas es muy importante ahora el bilingüismo y la formación en competencias blandas como liderazgo, inteligencia emocional, manejo adecuado del tiempo, etc.</t>
  </si>
  <si>
    <t>Reforzar inglés y metodologías de desarrollo de softaware.  Adicional, reforzar y profundizar conocimientos en pruebas (funcionales, integrales, aceptación, no funcionales, automatización)</t>
  </si>
  <si>
    <t>Incluir más competencias blandas.</t>
  </si>
  <si>
    <t>Nesesario un flujo alto de intercambio estudiantil en últos semestres o como pasantias, para adecuarse al desarrollo social en las diferentes culturas del mundo.</t>
  </si>
  <si>
    <t>buscar mas sinergia y trabajo en equipo con el sector productivo, para fortalecer las practicas productivas que realizan algunos de los aspirantes a profesionales</t>
  </si>
  <si>
    <t>Temas de redacción, ortografía, temas de personalidad</t>
  </si>
  <si>
    <t>El enfoque hacia los resultados grupales, es de vital importancia y no el de sobresalir de manera independiente</t>
  </si>
  <si>
    <t>En general, cualquier persona no debería tomarse los llamados de atención como algo personal, se debe dejar de sewr hipersensible donde cualqier comentario se mal interprete y l consideren como ofensivo.</t>
  </si>
  <si>
    <t>ninguna</t>
  </si>
  <si>
    <t>Fortalecimiento de competencias del saber ser (adaptabilidad, empatía relacional) y saber estar (trabajo en equipo, liderazgo)</t>
  </si>
  <si>
    <t>Liderazgo, innovación e iniciativa</t>
  </si>
  <si>
    <t>Innovar y marcar la diferencia</t>
  </si>
  <si>
    <t>liderazgo y compromiso</t>
  </si>
  <si>
    <t>Manejo del tiempo</t>
  </si>
  <si>
    <t>Solo agregaría el de la excelencia técnica, muchas veces solo nos preocupamos por hacer que las cosas funcionen, y dejamos al lado el como las hacemos funcionar. El como es tan importante como el hecho de ponerlas a funcionar.</t>
  </si>
  <si>
    <t>bilinguismo y competencias blandas</t>
  </si>
  <si>
    <t>Competencias blandas, sobretodo en comunicación verbal y escrita</t>
  </si>
  <si>
    <t xml:space="preserve">Comunicación efectiva  Liderazgo e  Inglés </t>
  </si>
  <si>
    <t>De servicio humanizado.</t>
  </si>
  <si>
    <t>MANEJO DE LA INTELIGENCIA EMOCIONAL</t>
  </si>
  <si>
    <t>en la la proyección y formación de los egresados se evidencia  la educación de alto grado de enseñanza en cada área de estudio.</t>
  </si>
  <si>
    <t>Ya que muchos de los programas son mas ligados a la formación académico y  no a las necesidades del empresario</t>
  </si>
  <si>
    <t>Alto grado: porque los egresados ingresan con bases sólidas de cada uno de sus programas, las cuales ayudan a que se involucren más rápidamente en las organizaciones y ayuden a la resolución de problemas que se presenten.</t>
  </si>
  <si>
    <t>Porque  sobre todo en la Ingenieria Industrial se nota que son muy administrativos  y  poco dan solución a  casos puntuales de la industria.</t>
  </si>
  <si>
    <t>POR LAS HABILIDADES DEMOSTRADAS EN LOS CARGOS EMPEÑADOS</t>
  </si>
  <si>
    <t xml:space="preserve">  Claro que debe ser relevante la formación y además los egresados de la UTP deben de ser competentes y deben estar preparados para satisfacer las necesidades de las empresas locales, regionales, nacionales e internacionales   </t>
  </si>
  <si>
    <t>son profesionales comprometidos y bien formados</t>
  </si>
  <si>
    <t>personal bien calificado</t>
  </si>
  <si>
    <t xml:space="preserve">falta complementar la formacion con los requerimientos del mercado </t>
  </si>
  <si>
    <t>La universidad tiene gran oferta sin embargo, las carreras a nivel salud son pocas  y las creadas han sido de la oferta pública. También carreras con énfasis en Agroindustria y la carrera de Licenciatura en comunicación e Informática Educativa podría aprovecharse más y ampliar sus campos a nivel tecnología, con el déficit a nivel departamental de TIC sería una gran oportunidad. Carreras como psicología, trabajo social son necesarias y solo hay privadas. También Pereira por ser una ciudad emprendedora todas las carreras deben tener énfasis en emprendimiento e innovación social empresarial.</t>
  </si>
  <si>
    <t>Calidad humana y laboral</t>
  </si>
  <si>
    <t>Falta mayor articulación (durante la fomación)  entre la Universidad y la empresa. Los docentes de los programas académicos deben  estar en permanente vigilancia de las necesidades locales, nacionales e internacionales, a través de participación en congresos locales,regionales, nacionales e internacionales.</t>
  </si>
  <si>
    <t>la universidad necesita profesionales en educación  superior actualizada, con nuevas estratégica , un nuevo sistema pedagógico hay docentes que ya están obsoletos y deben dar paso nueva generación especialmente en industrial y Lic. educacion</t>
  </si>
  <si>
    <t xml:space="preserve">Los estudiantes son muy dinámicosy comprometidos con las funciones que se le asignan.   </t>
  </si>
  <si>
    <t xml:space="preserve">por supuesto que si, todo se basa en la posibilidad y oportunidad que le demos a los egresados que ejercen lo aprendido en el área correspondiente </t>
  </si>
  <si>
    <t>La aplicación de la academia en la vida laboral es muy poca</t>
  </si>
  <si>
    <t>Alto grado: Porque su educación es basada en aspectos vigentes y se adaptan a los requerimientos de las empresas.</t>
  </si>
  <si>
    <t>algunas veces</t>
  </si>
  <si>
    <t>Los perfiles de los administradores ambientales van muy acordes con los requerimientos laborales de la EAP</t>
  </si>
  <si>
    <t>Todos han cumplido con los conocimientos requeridos para desempeñar las labores del laboratorio</t>
  </si>
  <si>
    <t>Calidad</t>
  </si>
  <si>
    <t>Los perfiles de formación de los egresados corresponden, pero no presentan corresposanbilidad el perfil con el ejercicios de las funciones</t>
  </si>
  <si>
    <t>hay que mejorar sistema pedagógico inyectarle nuevos egresados</t>
  </si>
  <si>
    <t>Fecha de corte: 30-06-2019</t>
  </si>
  <si>
    <r>
      <rPr>
        <b/>
        <sz val="12"/>
        <color indexed="8"/>
        <rFont val="Calibri"/>
        <family val="2"/>
      </rPr>
      <t xml:space="preserve">Gestión de Egresados
Asociación de Egresados
</t>
    </r>
    <r>
      <rPr>
        <sz val="12"/>
        <color indexed="8"/>
        <rFont val="Calibri"/>
        <family val="2"/>
      </rPr>
      <t>www.utp.edu.co/egresados
Edificio 15C-302
Universidad Tecnológica de Pereira</t>
    </r>
  </si>
  <si>
    <r>
      <rPr>
        <b/>
        <sz val="12"/>
        <color indexed="8"/>
        <rFont val="Calibri"/>
        <family val="2"/>
      </rPr>
      <t>Yenny Viviana Quiceno Barreto</t>
    </r>
    <r>
      <rPr>
        <sz val="12"/>
        <color indexed="8"/>
        <rFont val="Calibri"/>
        <family val="2"/>
      </rPr>
      <t xml:space="preserve">
Directora Ejecutiva Asociación de Egresados ASEUTP
diregresados@utp.edu.co  -  3137355
</t>
    </r>
    <r>
      <rPr>
        <b/>
        <sz val="12"/>
        <color indexed="8"/>
        <rFont val="Calibri"/>
        <family val="2"/>
      </rPr>
      <t xml:space="preserve">
Julian Osorio Salazar</t>
    </r>
    <r>
      <rPr>
        <sz val="12"/>
        <color indexed="8"/>
        <rFont val="Calibri"/>
        <family val="2"/>
      </rPr>
      <t xml:space="preserve">
Monitor de Apoyo Gestión de Egresados
egresados@utp.edu.co  -  3137533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</si>
</sst>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$&quot;\ #,##0_);[Red]\(&quot;$&quot;\ #,##0\)"/>
    <numFmt numFmtId="164" formatCode="0.0%"/>
    <numFmt numFmtId="165" formatCode="0.0"/>
  </numFmts>
  <fonts count="29"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4" tint="-0.249977111117893"/>
      <name val="Calibri"/>
      <family val="2"/>
      <scheme val="minor"/>
    </font>
    <font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7"/>
      <color theme="1"/>
      <name val="Calibri"/>
      <family val="2"/>
      <scheme val="minor"/>
    </font>
    <font>
      <b/>
      <sz val="14"/>
      <color theme="4" tint="-0.249977111117893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rgb="FF002060"/>
      <name val="Calibri"/>
      <family val="2"/>
      <scheme val="minor"/>
    </font>
    <font>
      <sz val="11"/>
      <name val="Calibri"/>
      <family val="2"/>
      <scheme val="minor"/>
    </font>
    <font>
      <b/>
      <sz val="8"/>
      <name val="Lucida Sans"/>
      <family val="2"/>
    </font>
    <font>
      <sz val="8"/>
      <name val="Lucida Sans"/>
      <family val="2"/>
    </font>
    <font>
      <sz val="8"/>
      <color rgb="FF000000"/>
      <name val="Lucida Sans Regular"/>
    </font>
    <font>
      <sz val="8"/>
      <name val="Inherit"/>
    </font>
    <font>
      <b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144">
    <xf numFmtId="0" fontId="0" fillId="0" borderId="0" xfId="0"/>
    <xf numFmtId="0" fontId="0" fillId="2" borderId="0" xfId="0" applyFill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2" borderId="0" xfId="0" applyFont="1" applyFill="1"/>
    <xf numFmtId="0" fontId="0" fillId="2" borderId="0" xfId="0" applyFont="1" applyFill="1"/>
    <xf numFmtId="0" fontId="9" fillId="2" borderId="0" xfId="0" applyFont="1" applyFill="1" applyBorder="1" applyAlignment="1">
      <alignment horizontal="left" vertical="center"/>
    </xf>
    <xf numFmtId="0" fontId="11" fillId="2" borderId="0" xfId="0" applyFont="1" applyFill="1" applyAlignment="1">
      <alignment vertical="center"/>
    </xf>
    <xf numFmtId="0" fontId="12" fillId="2" borderId="0" xfId="0" applyFont="1" applyFill="1"/>
    <xf numFmtId="10" fontId="14" fillId="5" borderId="1" xfId="1" applyNumberFormat="1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left" vertical="center" wrapText="1"/>
    </xf>
    <xf numFmtId="3" fontId="16" fillId="2" borderId="1" xfId="1" applyNumberFormat="1" applyFont="1" applyFill="1" applyBorder="1" applyAlignment="1">
      <alignment horizontal="center" vertical="center"/>
    </xf>
    <xf numFmtId="3" fontId="11" fillId="2" borderId="1" xfId="1" applyNumberFormat="1" applyFont="1" applyFill="1" applyBorder="1" applyAlignment="1">
      <alignment horizontal="center" vertical="center"/>
    </xf>
    <xf numFmtId="3" fontId="0" fillId="2" borderId="0" xfId="0" applyNumberFormat="1" applyFont="1" applyFill="1"/>
    <xf numFmtId="10" fontId="16" fillId="2" borderId="1" xfId="1" applyNumberFormat="1" applyFont="1" applyFill="1" applyBorder="1" applyAlignment="1">
      <alignment horizontal="center" vertical="center"/>
    </xf>
    <xf numFmtId="10" fontId="11" fillId="2" borderId="1" xfId="1" applyNumberFormat="1" applyFont="1" applyFill="1" applyBorder="1" applyAlignment="1">
      <alignment horizontal="center" vertical="center"/>
    </xf>
    <xf numFmtId="0" fontId="14" fillId="2" borderId="0" xfId="0" applyFont="1" applyFill="1" applyAlignment="1">
      <alignment vertical="center"/>
    </xf>
    <xf numFmtId="0" fontId="0" fillId="2" borderId="0" xfId="0" applyFont="1" applyFill="1" applyBorder="1"/>
    <xf numFmtId="0" fontId="15" fillId="2" borderId="1" xfId="0" applyFont="1" applyFill="1" applyBorder="1" applyAlignment="1">
      <alignment horizontal="center" vertical="center" wrapText="1"/>
    </xf>
    <xf numFmtId="164" fontId="16" fillId="2" borderId="1" xfId="1" applyNumberFormat="1" applyFont="1" applyFill="1" applyBorder="1" applyAlignment="1">
      <alignment horizontal="left" vertical="center"/>
    </xf>
    <xf numFmtId="0" fontId="14" fillId="2" borderId="0" xfId="0" applyFont="1" applyFill="1" applyAlignment="1">
      <alignment vertical="center" wrapText="1"/>
    </xf>
    <xf numFmtId="0" fontId="14" fillId="2" borderId="0" xfId="0" applyFont="1" applyFill="1" applyAlignment="1">
      <alignment horizontal="left" vertical="center" wrapText="1"/>
    </xf>
    <xf numFmtId="10" fontId="17" fillId="2" borderId="0" xfId="1" applyNumberFormat="1" applyFont="1" applyFill="1" applyAlignment="1">
      <alignment horizontal="center" vertical="center"/>
    </xf>
    <xf numFmtId="0" fontId="14" fillId="5" borderId="1" xfId="0" applyFont="1" applyFill="1" applyBorder="1" applyAlignment="1">
      <alignment horizontal="center" vertical="center" wrapText="1"/>
    </xf>
    <xf numFmtId="0" fontId="8" fillId="6" borderId="1" xfId="0" applyFont="1" applyFill="1" applyBorder="1"/>
    <xf numFmtId="0" fontId="18" fillId="5" borderId="1" xfId="0" applyFont="1" applyFill="1" applyBorder="1" applyAlignment="1">
      <alignment horizontal="center" vertical="center"/>
    </xf>
    <xf numFmtId="0" fontId="0" fillId="2" borderId="1" xfId="0" applyFill="1" applyBorder="1"/>
    <xf numFmtId="165" fontId="11" fillId="2" borderId="1" xfId="1" applyNumberFormat="1" applyFont="1" applyFill="1" applyBorder="1" applyAlignment="1">
      <alignment horizontal="center" vertical="center"/>
    </xf>
    <xf numFmtId="2" fontId="11" fillId="2" borderId="1" xfId="0" applyNumberFormat="1" applyFont="1" applyFill="1" applyBorder="1" applyAlignment="1">
      <alignment horizontal="center"/>
    </xf>
    <xf numFmtId="0" fontId="3" fillId="2" borderId="0" xfId="0" applyFont="1" applyFill="1" applyBorder="1" applyAlignment="1">
      <alignment horizontal="left" vertical="center" wrapText="1"/>
    </xf>
    <xf numFmtId="10" fontId="16" fillId="2" borderId="0" xfId="1" applyNumberFormat="1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center" vertical="center" wrapText="1"/>
    </xf>
    <xf numFmtId="10" fontId="14" fillId="5" borderId="2" xfId="1" applyNumberFormat="1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vertical="center"/>
    </xf>
    <xf numFmtId="0" fontId="15" fillId="2" borderId="2" xfId="0" applyFont="1" applyFill="1" applyBorder="1" applyAlignment="1">
      <alignment horizontal="left" vertical="center" wrapText="1"/>
    </xf>
    <xf numFmtId="3" fontId="16" fillId="2" borderId="2" xfId="1" applyNumberFormat="1" applyFont="1" applyFill="1" applyBorder="1" applyAlignment="1">
      <alignment horizontal="center" vertical="center"/>
    </xf>
    <xf numFmtId="0" fontId="15" fillId="2" borderId="3" xfId="0" applyFont="1" applyFill="1" applyBorder="1" applyAlignment="1">
      <alignment horizontal="left" vertical="center" wrapText="1"/>
    </xf>
    <xf numFmtId="3" fontId="16" fillId="2" borderId="3" xfId="1" applyNumberFormat="1" applyFont="1" applyFill="1" applyBorder="1" applyAlignment="1">
      <alignment horizontal="center" vertical="center"/>
    </xf>
    <xf numFmtId="10" fontId="16" fillId="2" borderId="2" xfId="1" applyNumberFormat="1" applyFont="1" applyFill="1" applyBorder="1" applyAlignment="1">
      <alignment horizontal="center" vertical="center"/>
    </xf>
    <xf numFmtId="10" fontId="16" fillId="2" borderId="3" xfId="1" applyNumberFormat="1" applyFont="1" applyFill="1" applyBorder="1" applyAlignment="1">
      <alignment horizontal="center" vertical="center"/>
    </xf>
    <xf numFmtId="1" fontId="16" fillId="2" borderId="1" xfId="1" applyNumberFormat="1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left" vertical="center" wrapText="1"/>
    </xf>
    <xf numFmtId="3" fontId="0" fillId="2" borderId="0" xfId="0" applyNumberFormat="1" applyFill="1"/>
    <xf numFmtId="3" fontId="16" fillId="2" borderId="0" xfId="1" applyNumberFormat="1" applyFont="1" applyFill="1" applyBorder="1" applyAlignment="1">
      <alignment horizontal="center" vertical="center"/>
    </xf>
    <xf numFmtId="9" fontId="16" fillId="2" borderId="1" xfId="1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left" vertical="center" wrapText="1"/>
    </xf>
    <xf numFmtId="0" fontId="15" fillId="2" borderId="1" xfId="0" applyFont="1" applyFill="1" applyBorder="1" applyAlignment="1">
      <alignment horizontal="justify" vertical="center" wrapText="1"/>
    </xf>
    <xf numFmtId="0" fontId="21" fillId="2" borderId="0" xfId="0" applyFont="1" applyFill="1"/>
    <xf numFmtId="0" fontId="18" fillId="5" borderId="1" xfId="0" applyFont="1" applyFill="1" applyBorder="1" applyAlignment="1">
      <alignment horizontal="center" vertical="center" wrapText="1"/>
    </xf>
    <xf numFmtId="3" fontId="16" fillId="2" borderId="1" xfId="1" applyNumberFormat="1" applyFont="1" applyFill="1" applyBorder="1" applyAlignment="1">
      <alignment horizontal="center" vertical="center" wrapText="1"/>
    </xf>
    <xf numFmtId="3" fontId="11" fillId="2" borderId="1" xfId="1" applyNumberFormat="1" applyFont="1" applyFill="1" applyBorder="1" applyAlignment="1">
      <alignment horizontal="center" vertical="center" wrapText="1"/>
    </xf>
    <xf numFmtId="10" fontId="0" fillId="2" borderId="0" xfId="0" applyNumberFormat="1" applyFill="1"/>
    <xf numFmtId="10" fontId="14" fillId="5" borderId="1" xfId="1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0" xfId="0" applyFont="1" applyFill="1"/>
    <xf numFmtId="0" fontId="0" fillId="2" borderId="1" xfId="0" applyFill="1" applyBorder="1" applyAlignment="1">
      <alignment horizontal="center" vertical="center" wrapText="1"/>
    </xf>
    <xf numFmtId="0" fontId="0" fillId="2" borderId="1" xfId="0" applyNumberFormat="1" applyFill="1" applyBorder="1" applyAlignment="1">
      <alignment horizontal="center" vertical="center"/>
    </xf>
    <xf numFmtId="9" fontId="0" fillId="2" borderId="1" xfId="0" applyNumberFormat="1" applyFill="1" applyBorder="1" applyAlignment="1">
      <alignment horizontal="center" vertical="center"/>
    </xf>
    <xf numFmtId="9" fontId="0" fillId="2" borderId="0" xfId="0" applyNumberFormat="1" applyFill="1" applyBorder="1"/>
    <xf numFmtId="0" fontId="0" fillId="2" borderId="4" xfId="0" applyFill="1" applyBorder="1"/>
    <xf numFmtId="0" fontId="0" fillId="2" borderId="4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vertical="center"/>
    </xf>
    <xf numFmtId="0" fontId="0" fillId="2" borderId="1" xfId="0" applyFill="1" applyBorder="1" applyAlignment="1">
      <alignment horizontal="center"/>
    </xf>
    <xf numFmtId="9" fontId="0" fillId="2" borderId="1" xfId="1" applyFont="1" applyFill="1" applyBorder="1" applyAlignment="1">
      <alignment horizontal="center" vertical="center"/>
    </xf>
    <xf numFmtId="0" fontId="0" fillId="2" borderId="8" xfId="0" applyFill="1" applyBorder="1"/>
    <xf numFmtId="0" fontId="0" fillId="2" borderId="9" xfId="0" applyFill="1" applyBorder="1"/>
    <xf numFmtId="0" fontId="0" fillId="2" borderId="10" xfId="0" applyFill="1" applyBorder="1"/>
    <xf numFmtId="0" fontId="0" fillId="2" borderId="11" xfId="0" applyFill="1" applyBorder="1"/>
    <xf numFmtId="0" fontId="0" fillId="2" borderId="12" xfId="0" applyFill="1" applyBorder="1"/>
    <xf numFmtId="0" fontId="0" fillId="2" borderId="0" xfId="0" applyFill="1" applyBorder="1" applyAlignment="1">
      <alignment horizontal="center" vertical="center"/>
    </xf>
    <xf numFmtId="9" fontId="0" fillId="2" borderId="0" xfId="1" applyFont="1" applyFill="1" applyBorder="1" applyAlignment="1">
      <alignment horizontal="center" vertical="center"/>
    </xf>
    <xf numFmtId="0" fontId="0" fillId="2" borderId="13" xfId="0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center"/>
    </xf>
    <xf numFmtId="0" fontId="8" fillId="2" borderId="14" xfId="0" applyFont="1" applyFill="1" applyBorder="1" applyAlignment="1">
      <alignment horizontal="center"/>
    </xf>
    <xf numFmtId="0" fontId="0" fillId="2" borderId="8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center"/>
    </xf>
    <xf numFmtId="0" fontId="8" fillId="2" borderId="9" xfId="0" applyFont="1" applyFill="1" applyBorder="1" applyAlignment="1">
      <alignment horizontal="center"/>
    </xf>
    <xf numFmtId="0" fontId="0" fillId="2" borderId="1" xfId="0" applyFill="1" applyBorder="1" applyAlignment="1">
      <alignment horizontal="center" vertical="center" wrapText="1"/>
    </xf>
    <xf numFmtId="0" fontId="0" fillId="2" borderId="13" xfId="0" applyFill="1" applyBorder="1"/>
    <xf numFmtId="0" fontId="0" fillId="2" borderId="3" xfId="0" applyFill="1" applyBorder="1"/>
    <xf numFmtId="0" fontId="0" fillId="2" borderId="14" xfId="0" applyFill="1" applyBorder="1"/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/>
    </xf>
    <xf numFmtId="0" fontId="8" fillId="2" borderId="0" xfId="0" applyFont="1" applyFill="1" applyAlignment="1">
      <alignment vertical="center"/>
    </xf>
    <xf numFmtId="0" fontId="23" fillId="2" borderId="0" xfId="0" applyFont="1" applyFill="1"/>
    <xf numFmtId="0" fontId="23" fillId="2" borderId="0" xfId="0" applyFont="1" applyFill="1" applyBorder="1"/>
    <xf numFmtId="0" fontId="27" fillId="2" borderId="0" xfId="0" applyFont="1" applyFill="1" applyAlignment="1">
      <alignment horizontal="left" vertical="center"/>
    </xf>
    <xf numFmtId="0" fontId="0" fillId="2" borderId="1" xfId="0" applyFill="1" applyBorder="1" applyAlignment="1"/>
    <xf numFmtId="10" fontId="0" fillId="2" borderId="1" xfId="0" applyNumberFormat="1" applyFill="1" applyBorder="1"/>
    <xf numFmtId="0" fontId="0" fillId="2" borderId="1" xfId="0" applyFill="1" applyBorder="1" applyAlignment="1">
      <alignment horizontal="left" vertical="center"/>
    </xf>
    <xf numFmtId="0" fontId="0" fillId="2" borderId="1" xfId="0" applyFont="1" applyFill="1" applyBorder="1"/>
    <xf numFmtId="0" fontId="0" fillId="2" borderId="1" xfId="0" applyFont="1" applyFill="1" applyBorder="1" applyAlignment="1"/>
    <xf numFmtId="10" fontId="0" fillId="2" borderId="1" xfId="0" applyNumberFormat="1" applyFont="1" applyFill="1" applyBorder="1"/>
    <xf numFmtId="0" fontId="0" fillId="2" borderId="2" xfId="0" applyFill="1" applyBorder="1"/>
    <xf numFmtId="0" fontId="8" fillId="2" borderId="1" xfId="0" applyFont="1" applyFill="1" applyBorder="1"/>
    <xf numFmtId="10" fontId="8" fillId="2" borderId="1" xfId="0" applyNumberFormat="1" applyFont="1" applyFill="1" applyBorder="1"/>
    <xf numFmtId="0" fontId="11" fillId="2" borderId="0" xfId="0" applyFont="1" applyFill="1"/>
    <xf numFmtId="0" fontId="0" fillId="0" borderId="1" xfId="0" applyFill="1" applyBorder="1" applyAlignment="1">
      <alignment horizontal="center" vertical="center" wrapText="1"/>
    </xf>
    <xf numFmtId="0" fontId="24" fillId="6" borderId="1" xfId="0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left" vertical="top" wrapText="1"/>
    </xf>
    <xf numFmtId="0" fontId="3" fillId="2" borderId="0" xfId="0" applyFont="1" applyFill="1" applyAlignment="1">
      <alignment horizontal="left" vertical="top"/>
    </xf>
    <xf numFmtId="0" fontId="5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22" fillId="2" borderId="0" xfId="0" applyFont="1" applyFill="1" applyAlignment="1">
      <alignment horizontal="left" wrapText="1"/>
    </xf>
    <xf numFmtId="0" fontId="0" fillId="2" borderId="0" xfId="0" applyFill="1" applyAlignment="1">
      <alignment horizontal="left" vertical="center" wrapText="1"/>
    </xf>
    <xf numFmtId="0" fontId="1" fillId="2" borderId="0" xfId="0" applyFont="1" applyFill="1" applyAlignment="1">
      <alignment horizontal="left" vertical="top" wrapText="1"/>
    </xf>
    <xf numFmtId="0" fontId="3" fillId="2" borderId="0" xfId="0" applyFont="1" applyFill="1" applyAlignment="1">
      <alignment horizontal="left" vertical="top" wrapText="1"/>
    </xf>
    <xf numFmtId="0" fontId="19" fillId="4" borderId="0" xfId="0" applyFont="1" applyFill="1" applyAlignment="1">
      <alignment horizontal="left" vertical="center" wrapText="1"/>
    </xf>
    <xf numFmtId="0" fontId="14" fillId="4" borderId="0" xfId="0" applyFont="1" applyFill="1" applyAlignment="1">
      <alignment horizontal="left" vertical="center" wrapText="1"/>
    </xf>
    <xf numFmtId="0" fontId="13" fillId="3" borderId="0" xfId="0" applyFont="1" applyFill="1" applyAlignment="1">
      <alignment horizontal="center" vertical="center"/>
    </xf>
    <xf numFmtId="0" fontId="18" fillId="4" borderId="0" xfId="0" applyFont="1" applyFill="1" applyAlignment="1">
      <alignment horizontal="left" vertical="center" wrapText="1"/>
    </xf>
    <xf numFmtId="0" fontId="14" fillId="4" borderId="0" xfId="0" applyFont="1" applyFill="1" applyAlignment="1">
      <alignment horizontal="left" vertical="center"/>
    </xf>
    <xf numFmtId="0" fontId="3" fillId="2" borderId="1" xfId="0" applyFont="1" applyFill="1" applyBorder="1" applyAlignment="1">
      <alignment horizontal="justify" vertical="center" wrapText="1"/>
    </xf>
    <xf numFmtId="0" fontId="14" fillId="5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10" fillId="2" borderId="0" xfId="0" applyFont="1" applyFill="1" applyAlignment="1">
      <alignment horizontal="center"/>
    </xf>
    <xf numFmtId="0" fontId="8" fillId="2" borderId="5" xfId="0" applyFont="1" applyFill="1" applyBorder="1" applyAlignment="1">
      <alignment horizontal="center"/>
    </xf>
    <xf numFmtId="0" fontId="8" fillId="2" borderId="6" xfId="0" applyFont="1" applyFill="1" applyBorder="1" applyAlignment="1">
      <alignment horizontal="center"/>
    </xf>
    <xf numFmtId="0" fontId="8" fillId="2" borderId="7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8" fillId="2" borderId="14" xfId="0" applyFont="1" applyFill="1" applyBorder="1" applyAlignment="1">
      <alignment horizontal="center"/>
    </xf>
    <xf numFmtId="0" fontId="0" fillId="2" borderId="1" xfId="0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/>
    </xf>
    <xf numFmtId="0" fontId="8" fillId="2" borderId="5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164" fontId="26" fillId="2" borderId="1" xfId="0" applyNumberFormat="1" applyFont="1" applyFill="1" applyBorder="1" applyAlignment="1">
      <alignment horizontal="center" vertical="center"/>
    </xf>
    <xf numFmtId="0" fontId="25" fillId="2" borderId="1" xfId="0" applyFont="1" applyFill="1" applyBorder="1" applyAlignment="1">
      <alignment horizontal="center" vertical="center"/>
    </xf>
    <xf numFmtId="6" fontId="26" fillId="2" borderId="1" xfId="0" applyNumberFormat="1" applyFont="1" applyFill="1" applyBorder="1" applyAlignment="1">
      <alignment horizontal="center" vertical="center"/>
    </xf>
    <xf numFmtId="0" fontId="24" fillId="6" borderId="1" xfId="0" applyFont="1" applyFill="1" applyBorder="1" applyAlignment="1">
      <alignment horizontal="center" vertical="center"/>
    </xf>
    <xf numFmtId="0" fontId="25" fillId="2" borderId="13" xfId="0" applyFont="1" applyFill="1" applyBorder="1" applyAlignment="1">
      <alignment horizontal="center" vertical="center"/>
    </xf>
    <xf numFmtId="0" fontId="25" fillId="2" borderId="14" xfId="0" applyFont="1" applyFill="1" applyBorder="1" applyAlignment="1">
      <alignment horizontal="center" vertical="center"/>
    </xf>
    <xf numFmtId="0" fontId="25" fillId="2" borderId="8" xfId="0" applyFont="1" applyFill="1" applyBorder="1" applyAlignment="1">
      <alignment horizontal="center" vertical="center"/>
    </xf>
    <xf numFmtId="0" fontId="25" fillId="2" borderId="9" xfId="0" applyFont="1" applyFill="1" applyBorder="1" applyAlignment="1">
      <alignment horizontal="center" vertical="center"/>
    </xf>
    <xf numFmtId="0" fontId="25" fillId="2" borderId="10" xfId="0" applyFont="1" applyFill="1" applyBorder="1" applyAlignment="1">
      <alignment horizontal="center" vertical="center"/>
    </xf>
    <xf numFmtId="0" fontId="25" fillId="2" borderId="12" xfId="0" applyFont="1" applyFill="1" applyBorder="1" applyAlignment="1">
      <alignment horizontal="center" vertical="center"/>
    </xf>
    <xf numFmtId="0" fontId="25" fillId="2" borderId="2" xfId="0" applyFont="1" applyFill="1" applyBorder="1" applyAlignment="1">
      <alignment horizontal="center" vertical="center" wrapText="1"/>
    </xf>
    <xf numFmtId="0" fontId="25" fillId="2" borderId="15" xfId="0" applyFont="1" applyFill="1" applyBorder="1" applyAlignment="1">
      <alignment horizontal="center" vertical="center" wrapText="1"/>
    </xf>
    <xf numFmtId="0" fontId="25" fillId="2" borderId="4" xfId="0" applyFont="1" applyFill="1" applyBorder="1" applyAlignment="1">
      <alignment horizontal="center" vertical="center" wrapText="1"/>
    </xf>
    <xf numFmtId="0" fontId="24" fillId="6" borderId="1" xfId="0" applyFont="1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43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47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49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50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51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54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55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56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57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58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59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60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61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62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63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64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65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9401332782527907"/>
          <c:y val="4.2267050912584064E-2"/>
          <c:w val="0.39685022888622551"/>
          <c:h val="0.9154658981748319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9"/>
              <c:pt idx="0">
                <c:v>Iniciar una nueva carrera tecnológica </c:v>
              </c:pt>
              <c:pt idx="1">
                <c:v>Iniciar una nueva carrera técnica</c:v>
              </c:pt>
              <c:pt idx="2">
                <c:v>Otro</c:v>
              </c:pt>
              <c:pt idx="3">
                <c:v>Iniciar una nueva carrera universitaria</c:v>
              </c:pt>
              <c:pt idx="4">
                <c:v>Trabajar fuera de Colombia</c:v>
              </c:pt>
              <c:pt idx="5">
                <c:v>Crear una empresa</c:v>
              </c:pt>
              <c:pt idx="6">
                <c:v>Estudiar un posgrado fuera de Colombia</c:v>
              </c:pt>
              <c:pt idx="7">
                <c:v>Estudiar un posgrado en Colombia</c:v>
              </c:pt>
              <c:pt idx="8">
                <c:v>Trabajar en Colombia</c:v>
              </c:pt>
            </c:strLit>
          </c:cat>
          <c:val>
            <c:numLit>
              <c:formatCode>0.00%</c:formatCode>
              <c:ptCount val="9"/>
              <c:pt idx="0">
                <c:v>0</c:v>
              </c:pt>
              <c:pt idx="1">
                <c:v>0</c:v>
              </c:pt>
              <c:pt idx="2">
                <c:v>2.3809523809523808E-2</c:v>
              </c:pt>
              <c:pt idx="3">
                <c:v>5.5555555555555552E-2</c:v>
              </c:pt>
              <c:pt idx="4">
                <c:v>0.1984126984126984</c:v>
              </c:pt>
              <c:pt idx="5">
                <c:v>0.29365079365079366</c:v>
              </c:pt>
              <c:pt idx="6">
                <c:v>0.26190476190476192</c:v>
              </c:pt>
              <c:pt idx="7">
                <c:v>0.34126984126984128</c:v>
              </c:pt>
              <c:pt idx="8">
                <c:v>0.36507936507936506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F88-45F1-BCF7-7B58771DDD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0060128"/>
        <c:axId val="240060520"/>
      </c:barChart>
      <c:catAx>
        <c:axId val="24006012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40060520"/>
        <c:crosses val="autoZero"/>
        <c:auto val="1"/>
        <c:lblAlgn val="ctr"/>
        <c:lblOffset val="100"/>
        <c:noMultiLvlLbl val="0"/>
      </c:catAx>
      <c:valAx>
        <c:axId val="24006052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240060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menor a 1 SMLV (Salario mínimo legal vigente)</c:v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1.0869565217391304E-2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3F2-46B5-AD7F-A6443DEE9127}"/>
            </c:ext>
          </c:extLst>
        </c:ser>
        <c:ser>
          <c:idx val="1"/>
          <c:order val="1"/>
          <c:tx>
            <c:v>entre 1 SMLV y menos de 2 SMLV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0.23015873015873015</c:v>
              </c:pt>
              <c:pt idx="1">
                <c:v>6.5217391304347824E-2</c:v>
              </c:pt>
              <c:pt idx="2">
                <c:v>8.6956521739130432E-2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83F2-46B5-AD7F-A6443DEE9127}"/>
            </c:ext>
          </c:extLst>
        </c:ser>
        <c:ser>
          <c:idx val="2"/>
          <c:order val="2"/>
          <c:tx>
            <c:v>entre 2 SMLV y menos de 3 SMLV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0.18253968253968253</c:v>
              </c:pt>
              <c:pt idx="1">
                <c:v>0.17391304347826086</c:v>
              </c:pt>
              <c:pt idx="2">
                <c:v>8.6956521739130432E-2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83F2-46B5-AD7F-A6443DEE9127}"/>
            </c:ext>
          </c:extLst>
        </c:ser>
        <c:ser>
          <c:idx val="3"/>
          <c:order val="3"/>
          <c:tx>
            <c:v>entre 3 SMLV y menos de 4 SMLV</c:v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9.5238095238095233E-2</c:v>
              </c:pt>
              <c:pt idx="1">
                <c:v>0.16304347826086957</c:v>
              </c:pt>
              <c:pt idx="2">
                <c:v>8.6956521739130432E-2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83F2-46B5-AD7F-A6443DEE9127}"/>
            </c:ext>
          </c:extLst>
        </c:ser>
        <c:ser>
          <c:idx val="4"/>
          <c:order val="4"/>
          <c:tx>
            <c:v>entre 4 SMLV y menos de 5 SMLV</c:v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4.7619047619047616E-2</c:v>
              </c:pt>
              <c:pt idx="1">
                <c:v>0.13043478260869565</c:v>
              </c:pt>
              <c:pt idx="2">
                <c:v>0.21739130434782608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83F2-46B5-AD7F-A6443DEE9127}"/>
            </c:ext>
          </c:extLst>
        </c:ser>
        <c:ser>
          <c:idx val="5"/>
          <c:order val="5"/>
          <c:tx>
            <c:v>entre 5 SMLV y menos de 6 SMLV</c:v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1.5873015873015872E-2</c:v>
              </c:pt>
              <c:pt idx="1">
                <c:v>4.3478260869565216E-2</c:v>
              </c:pt>
              <c:pt idx="2">
                <c:v>8.6956521739130432E-2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83F2-46B5-AD7F-A6443DEE9127}"/>
            </c:ext>
          </c:extLst>
        </c:ser>
        <c:ser>
          <c:idx val="6"/>
          <c:order val="6"/>
          <c:tx>
            <c:v>más de 6 SMLV</c:v>
          </c:tx>
          <c:spPr>
            <a:solidFill>
              <a:schemeClr val="accent6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3.2608695652173912E-2</c:v>
              </c:pt>
              <c:pt idx="2">
                <c:v>0.30434782608695654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83F2-46B5-AD7F-A6443DEE912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452793840"/>
        <c:axId val="452794232"/>
      </c:barChart>
      <c:catAx>
        <c:axId val="45279384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2794232"/>
        <c:crosses val="autoZero"/>
        <c:auto val="1"/>
        <c:lblAlgn val="ctr"/>
        <c:lblOffset val="100"/>
        <c:noMultiLvlLbl val="0"/>
      </c:catAx>
      <c:valAx>
        <c:axId val="45279423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2793840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7769236485670661"/>
          <c:y val="0.21225846690027952"/>
          <c:w val="0.33535111500660619"/>
          <c:h val="0.4495807964210702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1133525456292032E-2"/>
          <c:y val="0.14814814814814864"/>
          <c:w val="0.94867533489149825"/>
          <c:h val="0.69721201516477105"/>
        </c:manualLayout>
      </c:layout>
      <c:barChart>
        <c:barDir val="col"/>
        <c:grouping val="clustered"/>
        <c:varyColors val="0"/>
        <c:ser>
          <c:idx val="0"/>
          <c:order val="0"/>
          <c:tx>
            <c:v>Si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0.55555555555555558</c:v>
              </c:pt>
              <c:pt idx="1">
                <c:v>0.42857142857142855</c:v>
              </c:pt>
              <c:pt idx="2">
                <c:v>0.53260869565217395</c:v>
              </c:pt>
              <c:pt idx="3">
                <c:v>0.39130434782608697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8B7-441E-A8B2-697F2643AA20}"/>
            </c:ext>
          </c:extLst>
        </c:ser>
        <c:ser>
          <c:idx val="1"/>
          <c:order val="1"/>
          <c:tx>
            <c:v>No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0.2264957264957265</c:v>
              </c:pt>
              <c:pt idx="1">
                <c:v>0.18253968253968253</c:v>
              </c:pt>
              <c:pt idx="2">
                <c:v>0.30434782608695654</c:v>
              </c:pt>
              <c:pt idx="3">
                <c:v>0.60869565217391308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8B7-441E-A8B2-697F2643AA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3155688"/>
        <c:axId val="453156080"/>
      </c:barChart>
      <c:catAx>
        <c:axId val="4531556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53156080"/>
        <c:crosses val="autoZero"/>
        <c:auto val="1"/>
        <c:lblAlgn val="ctr"/>
        <c:lblOffset val="100"/>
        <c:noMultiLvlLbl val="0"/>
      </c:catAx>
      <c:valAx>
        <c:axId val="453156080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453155688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979655712050079"/>
          <c:y val="1.1574074074074073E-2"/>
          <c:w val="0.66040688575899842"/>
          <c:h val="0.97685185185185264"/>
        </c:manualLayout>
      </c:layout>
      <c:pieChart>
        <c:varyColors val="1"/>
        <c:ser>
          <c:idx val="0"/>
          <c:order val="0"/>
          <c:dPt>
            <c:idx val="1"/>
            <c:bubble3D val="0"/>
            <c:explosion val="5"/>
            <c:extLst xmlns:c16r2="http://schemas.microsoft.com/office/drawing/2015/06/chart">
              <c:ext xmlns:c16="http://schemas.microsoft.com/office/drawing/2014/chart" uri="{C3380CC4-5D6E-409C-BE32-E72D297353CC}">
                <c16:uniqueId val="{00000000-9A15-4134-A576-DFA1A340C20D}"/>
              </c:ext>
            </c:extLst>
          </c:dPt>
          <c:dLbls>
            <c:dLbl>
              <c:idx val="0"/>
              <c:layout>
                <c:manualLayout>
                  <c:x val="-0.26666247704952484"/>
                  <c:y val="-0.10704250510352871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9A15-4134-A576-DFA1A340C20D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20797481300752901"/>
                  <c:y val="0.10431175269757947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9A15-4134-A576-DFA1A340C20D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0" cap="none" spc="0">
                    <a:ln w="18415" cmpd="sng">
                      <a:solidFill>
                        <a:srgbClr val="FFFFFF"/>
                      </a:solidFill>
                      <a:prstDash val="solid"/>
                    </a:ln>
                    <a:solidFill>
                      <a:srgbClr val="FFFFFF"/>
                    </a:solidFill>
                    <a:effectLst>
                      <a:outerShdw blurRad="63500" dir="3600000" algn="tl" rotWithShape="0">
                        <a:srgbClr val="000000">
                          <a:alpha val="70000"/>
                        </a:srgb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Si</c:v>
              </c:pt>
              <c:pt idx="1">
                <c:v>No</c:v>
              </c:pt>
            </c:strLit>
          </c:cat>
          <c:val>
            <c:numLit>
              <c:formatCode>0.00%</c:formatCode>
              <c:ptCount val="2"/>
              <c:pt idx="0">
                <c:v>0.53234358430540829</c:v>
              </c:pt>
              <c:pt idx="1">
                <c:v>0.23753976670201485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9A15-4134-A576-DFA1A340C2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013821057177997E-2"/>
          <c:y val="2.8333813645642646E-2"/>
          <c:w val="0.85622671849563103"/>
          <c:h val="0.96908152454135188"/>
        </c:manualLayout>
      </c:layout>
      <c:pieChart>
        <c:varyColors val="1"/>
        <c:ser>
          <c:idx val="0"/>
          <c:order val="0"/>
          <c:explosion val="25"/>
          <c:dPt>
            <c:idx val="0"/>
            <c:bubble3D val="0"/>
            <c:explosion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64E9-4164-AC63-720D292F6A79}"/>
              </c:ext>
            </c:extLst>
          </c:dPt>
          <c:dPt>
            <c:idx val="1"/>
            <c:bubble3D val="0"/>
            <c:explosion val="11"/>
            <c:extLst xmlns:c16r2="http://schemas.microsoft.com/office/drawing/2015/06/chart">
              <c:ext xmlns:c16="http://schemas.microsoft.com/office/drawing/2014/chart" uri="{C3380CC4-5D6E-409C-BE32-E72D297353CC}">
                <c16:uniqueId val="{00000001-64E9-4164-AC63-720D292F6A79}"/>
              </c:ext>
            </c:extLst>
          </c:dPt>
          <c:dLbls>
            <c:dLbl>
              <c:idx val="0"/>
              <c:layout>
                <c:manualLayout>
                  <c:x val="-0.13493775258964796"/>
                  <c:y val="-0.11789487071343639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64E9-4164-AC63-720D292F6A79}"/>
                </c:ext>
                <c:ext xmlns:c15="http://schemas.microsoft.com/office/drawing/2012/chart" uri="{CE6537A1-D6FC-4f65-9D91-7224C49458BB}">
                  <c15:layout>
                    <c:manualLayout>
                      <c:w val="0.2204145963157112"/>
                      <c:h val="0.26793010018744584"/>
                    </c:manualLayout>
                  </c15:layout>
                </c:ext>
              </c:extLst>
            </c:dLbl>
            <c:dLbl>
              <c:idx val="1"/>
              <c:layout>
                <c:manualLayout>
                  <c:x val="0.29023626317464707"/>
                  <c:y val="3.1438745649731398E-2"/>
                </c:manualLayout>
              </c:layout>
              <c:tx>
                <c:rich>
                  <a:bodyPr/>
                  <a:lstStyle/>
                  <a:p>
                    <a:pPr>
                      <a:defRPr sz="1300" b="1" cap="none" spc="5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defRPr>
                    </a:pPr>
                    <a:fld id="{0D2DEC74-6BB3-4FC4-B192-1D89E2AE3AF5}" type="CATEGORYNAME">
                      <a:rPr lang="en-US" sz="1300" b="1" cap="none" spc="5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rPr>
                      <a:pPr>
                        <a:defRPr sz="1300" b="1" cap="none" spc="50">
                          <a:ln w="0"/>
                          <a:solidFill>
                            <a:schemeClr val="bg1"/>
                          </a:solidFill>
                          <a:effectLst>
                            <a:innerShdw blurRad="63500" dist="50800" dir="13500000">
                              <a:srgbClr val="000000">
                                <a:alpha val="50000"/>
                              </a:srgbClr>
                            </a:innerShdw>
                          </a:effectLst>
                        </a:defRPr>
                      </a:pPr>
                      <a:t>[NOMBRE DE CATEGORÍA]</a:t>
                    </a:fld>
                    <a:r>
                      <a:rPr lang="en-US" sz="1300" b="1" cap="none" spc="50" baseline="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rPr>
                      <a:t>
</a:t>
                    </a:r>
                    <a:fld id="{9C3531DF-B6CC-45F6-AB2A-2F81BCC67A17}" type="VALUE">
                      <a:rPr lang="en-US" sz="1300" b="1" cap="none" spc="50" baseline="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rPr>
                      <a:pPr>
                        <a:defRPr sz="1300" b="1" cap="none" spc="50">
                          <a:ln w="0"/>
                          <a:solidFill>
                            <a:schemeClr val="bg1"/>
                          </a:solidFill>
                          <a:effectLst>
                            <a:innerShdw blurRad="63500" dist="50800" dir="13500000">
                              <a:srgbClr val="000000">
                                <a:alpha val="50000"/>
                              </a:srgbClr>
                            </a:innerShdw>
                          </a:effectLst>
                        </a:defRPr>
                      </a:pPr>
                      <a:t>[VALOR]</a:t>
                    </a:fld>
                    <a:endParaRPr lang="en-US" sz="1300" b="1" cap="none" spc="50" baseline="0">
                      <a:ln w="0"/>
                      <a:solidFill>
                        <a:schemeClr val="bg1"/>
                      </a:solidFill>
                      <a:effectLst>
                        <a:innerShdw blurRad="63500" dist="50800" dir="13500000">
                          <a:srgbClr val="000000">
                            <a:alpha val="50000"/>
                          </a:srgbClr>
                        </a:innerShdw>
                      </a:effectLst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64E9-4164-AC63-720D292F6A79}"/>
                </c:ext>
                <c:ext xmlns:c15="http://schemas.microsoft.com/office/drawing/2012/chart" uri="{CE6537A1-D6FC-4f65-9D91-7224C49458BB}">
                  <c15:layout>
                    <c:manualLayout>
                      <c:w val="0.32511863071424185"/>
                      <c:h val="0.22572619714972653"/>
                    </c:manualLayout>
                  </c15:layout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300" b="1" cap="none" spc="0">
                    <a:ln w="0"/>
                    <a:solidFill>
                      <a:schemeClr val="bg1"/>
                    </a:solidFill>
                    <a:effectLst>
                      <a:outerShdw blurRad="38100" dist="19050" dir="2700000" algn="tl" rotWithShape="0">
                        <a:schemeClr val="dk1">
                          <a:alpha val="40000"/>
                        </a:scheme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Masculino</c:v>
              </c:pt>
              <c:pt idx="1">
                <c:v>Femenino</c:v>
              </c:pt>
            </c:strLit>
          </c:cat>
          <c:val>
            <c:numLit>
              <c:formatCode>0.00%</c:formatCode>
              <c:ptCount val="2"/>
              <c:pt idx="0">
                <c:v>0.76819923371647514</c:v>
              </c:pt>
              <c:pt idx="1">
                <c:v>0.23180076628352492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64E9-4164-AC63-720D292F6A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289561451347756E-2"/>
          <c:y val="4.858329716659433E-3"/>
          <c:w val="0.46643605721774961"/>
          <c:h val="0.99514167028334055"/>
        </c:manualLayout>
      </c:layout>
      <c:pieChart>
        <c:varyColors val="1"/>
        <c:ser>
          <c:idx val="0"/>
          <c:order val="0"/>
          <c:explosion val="25"/>
          <c:dPt>
            <c:idx val="1"/>
            <c:bubble3D val="0"/>
            <c:explosion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49D8-4BD5-B14E-C78AEBF92D12}"/>
              </c:ext>
            </c:extLst>
          </c:dPt>
          <c:dLbls>
            <c:dLbl>
              <c:idx val="0"/>
              <c:layout>
                <c:manualLayout>
                  <c:x val="5.9508129806637687E-2"/>
                  <c:y val="-0.14687694565009429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1">
                            <a:shade val="88000"/>
                            <a:satMod val="110000"/>
                          </a:schemeClr>
                        </a:solidFill>
                        <a:prstDash val="solid"/>
                      </a:ln>
                      <a:gradFill>
                        <a:gsLst>
                          <a:gs pos="0">
                            <a:schemeClr val="accent1">
                              <a:tint val="40000"/>
                              <a:satMod val="250000"/>
                            </a:schemeClr>
                          </a:gs>
                          <a:gs pos="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50000">
                            <a:schemeClr val="accent1">
                              <a:shade val="20000"/>
                              <a:satMod val="300000"/>
                            </a:schemeClr>
                          </a:gs>
                          <a:gs pos="7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100000">
                            <a:schemeClr val="accent1">
                              <a:tint val="40000"/>
                              <a:satMod val="250000"/>
                            </a:schemeClr>
                          </a:gs>
                        </a:gsLst>
                        <a:lin ang="5400000"/>
                      </a:gra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49D8-4BD5-B14E-C78AEBF92D12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1.0821800216149509E-2"/>
                  <c:y val="2.8721004469035971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49D8-4BD5-B14E-C78AEBF92D12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3.6382275744943779E-2"/>
                  <c:y val="9.9453784493154559E-3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49D8-4BD5-B14E-C78AEBF92D12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>
                    <a:solidFill>
                      <a:schemeClr val="accent3">
                        <a:lumMod val="75000"/>
                      </a:schemeClr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Soltero(a)</c:v>
              </c:pt>
              <c:pt idx="1">
                <c:v>Casado(a)/unión libre</c:v>
              </c:pt>
              <c:pt idx="2">
                <c:v>Otro</c:v>
              </c:pt>
            </c:strLit>
          </c:cat>
          <c:val>
            <c:numLit>
              <c:formatCode>0.00%</c:formatCode>
              <c:ptCount val="3"/>
              <c:pt idx="0">
                <c:v>0.80758017492711365</c:v>
              </c:pt>
              <c:pt idx="1">
                <c:v>0.15937803692905733</c:v>
              </c:pt>
              <c:pt idx="2">
                <c:v>3.3041788143828958E-2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49D8-4BD5-B14E-C78AEBF92D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egendEntry>
        <c:idx val="0"/>
        <c:txPr>
          <a:bodyPr/>
          <a:lstStyle/>
          <a:p>
            <a:pPr>
              <a:defRPr sz="1100" b="0" cap="none" spc="0">
                <a:ln w="10541" cmpd="sng">
                  <a:solidFill>
                    <a:schemeClr val="accent1">
                      <a:shade val="88000"/>
                      <a:satMod val="110000"/>
                    </a:schemeClr>
                  </a:solidFill>
                  <a:prstDash val="solid"/>
                </a:ln>
                <a:solidFill>
                  <a:sysClr val="windowText" lastClr="000000"/>
                </a:solidFill>
                <a:effectLst/>
              </a:defRPr>
            </a:pPr>
            <a:endParaRPr lang="es-CO"/>
          </a:p>
        </c:txPr>
      </c:legendEntry>
      <c:legendEntry>
        <c:idx val="1"/>
        <c:txPr>
          <a:bodyPr/>
          <a:lstStyle/>
          <a:p>
            <a:pPr>
              <a:defRPr sz="1100" b="0" cap="none" spc="0">
                <a:ln w="10541" cmpd="sng">
                  <a:solidFill>
                    <a:schemeClr val="accent2"/>
                  </a:solidFill>
                  <a:prstDash val="solid"/>
                </a:ln>
                <a:solidFill>
                  <a:sysClr val="windowText" lastClr="000000"/>
                </a:solidFill>
                <a:effectLst/>
              </a:defRPr>
            </a:pPr>
            <a:endParaRPr lang="es-CO"/>
          </a:p>
        </c:txPr>
      </c:legendEntry>
      <c:legendEntry>
        <c:idx val="2"/>
        <c:txPr>
          <a:bodyPr/>
          <a:lstStyle/>
          <a:p>
            <a:pPr>
              <a:defRPr sz="1100" b="0" cap="none" spc="0">
                <a:ln w="10541" cmpd="sng">
                  <a:solidFill>
                    <a:schemeClr val="accent3">
                      <a:lumMod val="75000"/>
                    </a:schemeClr>
                  </a:solidFill>
                  <a:prstDash val="solid"/>
                </a:ln>
                <a:solidFill>
                  <a:sysClr val="windowText" lastClr="000000"/>
                </a:solidFill>
                <a:effectLst/>
              </a:defRPr>
            </a:pPr>
            <a:endParaRPr lang="es-CO"/>
          </a:p>
        </c:txPr>
      </c:legendEntry>
      <c:layout>
        <c:manualLayout>
          <c:xMode val="edge"/>
          <c:yMode val="edge"/>
          <c:x val="0.74666675524317572"/>
          <c:y val="9.4265659475495256E-2"/>
          <c:w val="0.23070305389659135"/>
          <c:h val="0.55996919304005921"/>
        </c:manualLayout>
      </c:layout>
      <c:overlay val="0"/>
      <c:txPr>
        <a:bodyPr/>
        <a:lstStyle/>
        <a:p>
          <a:pPr>
            <a:defRPr sz="1100" b="0">
              <a:solidFill>
                <a:sysClr val="windowText" lastClr="000000"/>
              </a:solidFill>
            </a:defRPr>
          </a:pPr>
          <a:endParaRPr lang="es-CO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-2.7763342082239888E-2"/>
                  <c:y val="-1.9193642461358996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1">
                            <a:shade val="88000"/>
                            <a:satMod val="110000"/>
                          </a:schemeClr>
                        </a:solidFill>
                        <a:prstDash val="solid"/>
                      </a:ln>
                      <a:gradFill>
                        <a:gsLst>
                          <a:gs pos="0">
                            <a:schemeClr val="accent1">
                              <a:tint val="40000"/>
                              <a:satMod val="250000"/>
                            </a:schemeClr>
                          </a:gs>
                          <a:gs pos="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50000">
                            <a:schemeClr val="accent1">
                              <a:shade val="20000"/>
                              <a:satMod val="300000"/>
                            </a:schemeClr>
                          </a:gs>
                          <a:gs pos="7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100000">
                            <a:schemeClr val="accent1">
                              <a:tint val="40000"/>
                              <a:satMod val="250000"/>
                            </a:schemeClr>
                          </a:gs>
                        </a:gsLst>
                        <a:lin ang="5400000"/>
                      </a:gra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9FF6-4C2E-B06F-6A0DBEA70BC9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Si</c:v>
              </c:pt>
              <c:pt idx="1">
                <c:v>No</c:v>
              </c:pt>
              <c:pt idx="2">
                <c:v>No sabe</c:v>
              </c:pt>
            </c:strLit>
          </c:cat>
          <c:val>
            <c:numLit>
              <c:formatCode>0.00%</c:formatCode>
              <c:ptCount val="3"/>
              <c:pt idx="0">
                <c:v>0.75463623395149781</c:v>
              </c:pt>
              <c:pt idx="1">
                <c:v>0.16975748930099857</c:v>
              </c:pt>
              <c:pt idx="2">
                <c:v>7.5606276747503573E-2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9FF6-4C2E-B06F-6A0DBEA70B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 sz="1600"/>
          </a:pPr>
          <a:endParaRPr lang="es-CO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015853544240523"/>
          <c:y val="4.0627885503231764E-2"/>
          <c:w val="0.71828179593319919"/>
          <c:h val="0.9187442289935368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0.28958630527817403</c:v>
              </c:pt>
              <c:pt idx="1">
                <c:v>0.55492154065620547</c:v>
              </c:pt>
              <c:pt idx="2">
                <c:v>0.10413694721825963</c:v>
              </c:pt>
              <c:pt idx="3">
                <c:v>1.9971469329529243E-2</c:v>
              </c:pt>
              <c:pt idx="4">
                <c:v>3.1383737517831668E-2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B66-4760-BC6F-CC1D437FB9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3158432"/>
        <c:axId val="453158824"/>
      </c:barChart>
      <c:catAx>
        <c:axId val="45315843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800"/>
            </a:pPr>
            <a:endParaRPr lang="es-CO"/>
          </a:p>
        </c:txPr>
        <c:crossAx val="453158824"/>
        <c:crosses val="autoZero"/>
        <c:auto val="1"/>
        <c:lblAlgn val="ctr"/>
        <c:lblOffset val="100"/>
        <c:noMultiLvlLbl val="0"/>
      </c:catAx>
      <c:valAx>
        <c:axId val="45315882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315843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933573928258969"/>
          <c:y val="5.0925925925925923E-2"/>
          <c:w val="0.66887173642768727"/>
          <c:h val="0.89814814814814814"/>
        </c:manualLayout>
      </c:layout>
      <c:barChart>
        <c:barDir val="bar"/>
        <c:grouping val="percentStacked"/>
        <c:varyColors val="0"/>
        <c:ser>
          <c:idx val="0"/>
          <c:order val="0"/>
          <c:tx>
            <c:v>Alto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0.2229654403567447</c:v>
              </c:pt>
              <c:pt idx="1">
                <c:v>0.2914798206278027</c:v>
              </c:pt>
              <c:pt idx="2">
                <c:v>0.58173618940248029</c:v>
              </c:pt>
              <c:pt idx="3">
                <c:v>0.3318435754189944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C2F-4DA8-8E57-EE46E123A5FE}"/>
            </c:ext>
          </c:extLst>
        </c:ser>
        <c:ser>
          <c:idx val="1"/>
          <c:order val="1"/>
          <c:tx>
            <c:v>Medio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0.6376811594202898</c:v>
              </c:pt>
              <c:pt idx="1">
                <c:v>0.57286995515695072</c:v>
              </c:pt>
              <c:pt idx="2">
                <c:v>0.39007891770011272</c:v>
              </c:pt>
              <c:pt idx="3">
                <c:v>0.5832402234636872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C2F-4DA8-8E57-EE46E123A5FE}"/>
            </c:ext>
          </c:extLst>
        </c:ser>
        <c:ser>
          <c:idx val="2"/>
          <c:order val="2"/>
          <c:tx>
            <c:v>Bajo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0.13935340022296544</c:v>
              </c:pt>
              <c:pt idx="1">
                <c:v>0.13565022421524664</c:v>
              </c:pt>
              <c:pt idx="2">
                <c:v>2.8184892897406989E-2</c:v>
              </c:pt>
              <c:pt idx="3">
                <c:v>8.4916201117318429E-2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EC2F-4DA8-8E57-EE46E123A5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53537752"/>
        <c:axId val="453538144"/>
      </c:barChart>
      <c:catAx>
        <c:axId val="45353775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3538144"/>
        <c:crosses val="autoZero"/>
        <c:auto val="1"/>
        <c:lblAlgn val="ctr"/>
        <c:lblOffset val="100"/>
        <c:noMultiLvlLbl val="0"/>
      </c:catAx>
      <c:valAx>
        <c:axId val="453538144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53537752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591288467417104"/>
          <c:y val="7.2249589490968796E-2"/>
          <c:w val="0.73001045144540022"/>
          <c:h val="0.85550082101806235"/>
        </c:manualLayout>
      </c:layout>
      <c:barChart>
        <c:barDir val="bar"/>
        <c:grouping val="percentStacked"/>
        <c:varyColors val="0"/>
        <c:ser>
          <c:idx val="0"/>
          <c:order val="0"/>
          <c:tx>
            <c:v>Alto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0.14124293785310735</c:v>
              </c:pt>
              <c:pt idx="1">
                <c:v>0.16111111111111112</c:v>
              </c:pt>
              <c:pt idx="2">
                <c:v>0.31284916201117319</c:v>
              </c:pt>
              <c:pt idx="3">
                <c:v>0.21978021978021978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E04-41EC-8210-A51D08D96BC8}"/>
            </c:ext>
          </c:extLst>
        </c:ser>
        <c:ser>
          <c:idx val="1"/>
          <c:order val="1"/>
          <c:tx>
            <c:v>Medio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0.39548022598870058</c:v>
              </c:pt>
              <c:pt idx="1">
                <c:v>0.46666666666666667</c:v>
              </c:pt>
              <c:pt idx="2">
                <c:v>0.35195530726256985</c:v>
              </c:pt>
              <c:pt idx="3">
                <c:v>0.40659340659340659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E04-41EC-8210-A51D08D96BC8}"/>
            </c:ext>
          </c:extLst>
        </c:ser>
        <c:ser>
          <c:idx val="2"/>
          <c:order val="2"/>
          <c:tx>
            <c:v>Bajo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0.4632768361581921</c:v>
              </c:pt>
              <c:pt idx="1">
                <c:v>0.37222222222222223</c:v>
              </c:pt>
              <c:pt idx="2">
                <c:v>0.33519553072625696</c:v>
              </c:pt>
              <c:pt idx="3">
                <c:v>0.37362637362637363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E04-41EC-8210-A51D08D96B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53538928"/>
        <c:axId val="453539320"/>
      </c:barChart>
      <c:catAx>
        <c:axId val="45353892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3539320"/>
        <c:crosses val="autoZero"/>
        <c:auto val="1"/>
        <c:lblAlgn val="ctr"/>
        <c:lblOffset val="100"/>
        <c:noMultiLvlLbl val="0"/>
      </c:catAx>
      <c:valAx>
        <c:axId val="453539320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53538928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Ética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0.21717791411042944</c:v>
              </c:pt>
              <c:pt idx="1">
                <c:v>0.14355828220858896</c:v>
              </c:pt>
              <c:pt idx="2">
                <c:v>3.4355828220858899E-2</c:v>
              </c:pt>
              <c:pt idx="3">
                <c:v>6.1349693251533744E-3</c:v>
              </c:pt>
              <c:pt idx="4">
                <c:v>1.1042944785276074E-2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074-4C82-B2CF-2C6854FAC7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3540104"/>
        <c:axId val="453540496"/>
      </c:barChart>
      <c:catAx>
        <c:axId val="45354010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53540496"/>
        <c:crosses val="autoZero"/>
        <c:auto val="1"/>
        <c:lblAlgn val="ctr"/>
        <c:lblOffset val="100"/>
        <c:noMultiLvlLbl val="0"/>
      </c:catAx>
      <c:valAx>
        <c:axId val="45354049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354010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0424135420289133"/>
          <c:y val="4.2267050912584064E-2"/>
          <c:w val="0.63793725781211263"/>
          <c:h val="0.9154658981748319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9"/>
              <c:pt idx="0">
                <c:v>Especialización</c:v>
              </c:pt>
              <c:pt idx="1">
                <c:v>Maestría</c:v>
              </c:pt>
              <c:pt idx="2">
                <c:v>Diplomados </c:v>
              </c:pt>
              <c:pt idx="3">
                <c:v>Seminarios/Cursos </c:v>
              </c:pt>
              <c:pt idx="4">
                <c:v>Estudios Técnicos </c:v>
              </c:pt>
              <c:pt idx="5">
                <c:v>Doctorado</c:v>
              </c:pt>
              <c:pt idx="6">
                <c:v>Tecnológicos </c:v>
              </c:pt>
              <c:pt idx="7">
                <c:v>Universitarios</c:v>
              </c:pt>
              <c:pt idx="8">
                <c:v>Sin respuesta</c:v>
              </c:pt>
            </c:strLit>
          </c:cat>
          <c:val>
            <c:numLit>
              <c:formatCode>0.00%</c:formatCode>
              <c:ptCount val="9"/>
              <c:pt idx="0">
                <c:v>0.31420765027322406</c:v>
              </c:pt>
              <c:pt idx="1">
                <c:v>0.56557377049180324</c:v>
              </c:pt>
              <c:pt idx="2">
                <c:v>4.0983606557377046E-2</c:v>
              </c:pt>
              <c:pt idx="3">
                <c:v>1.6393442622950821E-2</c:v>
              </c:pt>
              <c:pt idx="4">
                <c:v>2.7322404371584699E-3</c:v>
              </c:pt>
              <c:pt idx="5">
                <c:v>2.7322404371584699E-3</c:v>
              </c:pt>
              <c:pt idx="6">
                <c:v>0</c:v>
              </c:pt>
              <c:pt idx="7">
                <c:v>1.912568306010929E-2</c:v>
              </c:pt>
              <c:pt idx="8">
                <c:v>0.12295081967213115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483-4A38-B8EB-CD8DE2C248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0061304"/>
        <c:axId val="240061696"/>
      </c:barChart>
      <c:catAx>
        <c:axId val="24006130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40061696"/>
        <c:crosses val="autoZero"/>
        <c:auto val="1"/>
        <c:lblAlgn val="ctr"/>
        <c:lblOffset val="100"/>
        <c:noMultiLvlLbl val="0"/>
      </c:catAx>
      <c:valAx>
        <c:axId val="24006169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2400613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Espiritual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9.3251533742331291E-2</c:v>
              </c:pt>
              <c:pt idx="1">
                <c:v>0.18527607361963191</c:v>
              </c:pt>
              <c:pt idx="2">
                <c:v>0.14723926380368099</c:v>
              </c:pt>
              <c:pt idx="3">
                <c:v>9.815950920245399E-2</c:v>
              </c:pt>
              <c:pt idx="4">
                <c:v>1.2269938650306749E-2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DD9-4346-9791-555DE0625F0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453541280"/>
        <c:axId val="453701096"/>
      </c:barChart>
      <c:catAx>
        <c:axId val="45354128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53701096"/>
        <c:crosses val="autoZero"/>
        <c:auto val="1"/>
        <c:lblAlgn val="ctr"/>
        <c:lblOffset val="100"/>
        <c:noMultiLvlLbl val="0"/>
      </c:catAx>
      <c:valAx>
        <c:axId val="45370109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354128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Comunicativa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0.26748466257668713</c:v>
              </c:pt>
              <c:pt idx="1">
                <c:v>0.22208588957055214</c:v>
              </c:pt>
              <c:pt idx="2">
                <c:v>3.8036809815950923E-2</c:v>
              </c:pt>
              <c:pt idx="3">
                <c:v>4.9079754601226997E-3</c:v>
              </c:pt>
              <c:pt idx="4">
                <c:v>3.6809815950920245E-3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5D3-4E34-8A09-575E0FB9FE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3701880"/>
        <c:axId val="453702272"/>
      </c:barChart>
      <c:catAx>
        <c:axId val="45370188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53702272"/>
        <c:crosses val="autoZero"/>
        <c:auto val="1"/>
        <c:lblAlgn val="ctr"/>
        <c:lblOffset val="100"/>
        <c:noMultiLvlLbl val="0"/>
      </c:catAx>
      <c:valAx>
        <c:axId val="45370227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370188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Estética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07109990870019"/>
          <c:y val="0.1142884006224284"/>
          <c:w val="0.85242071504153483"/>
          <c:h val="0.85911746420104829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 anchorCtr="0"/>
              <a:lstStyle/>
              <a:p>
                <a:pPr algn="ctr"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0.11288343558282209</c:v>
              </c:pt>
              <c:pt idx="1">
                <c:v>0.24171779141104294</c:v>
              </c:pt>
              <c:pt idx="2">
                <c:v>0.12024539877300613</c:v>
              </c:pt>
              <c:pt idx="3">
                <c:v>5.030674846625767E-2</c:v>
              </c:pt>
              <c:pt idx="4">
                <c:v>1.1042944785276074E-2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120-4998-A501-8593D43490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3703056"/>
        <c:axId val="453703448"/>
      </c:barChart>
      <c:catAx>
        <c:axId val="45370305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53703448"/>
        <c:crosses val="autoZero"/>
        <c:auto val="1"/>
        <c:lblAlgn val="ctr"/>
        <c:lblOffset val="100"/>
        <c:noMultiLvlLbl val="0"/>
      </c:catAx>
      <c:valAx>
        <c:axId val="45370344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370305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Corporal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3389129930187299"/>
          <c:y val="0.15363959629915919"/>
          <c:w val="0.85477083221740136"/>
          <c:h val="0.80609753356055769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0.11042944785276074</c:v>
              </c:pt>
              <c:pt idx="1">
                <c:v>0.23312883435582821</c:v>
              </c:pt>
              <c:pt idx="2">
                <c:v>0.1312883435582822</c:v>
              </c:pt>
              <c:pt idx="3">
                <c:v>5.030674846625767E-2</c:v>
              </c:pt>
              <c:pt idx="4">
                <c:v>1.1042944785276074E-2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2B6-40D1-978D-B5FF4E9253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3704232"/>
        <c:axId val="453704624"/>
      </c:barChart>
      <c:catAx>
        <c:axId val="45370423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53704624"/>
        <c:crosses val="autoZero"/>
        <c:auto val="1"/>
        <c:lblAlgn val="ctr"/>
        <c:lblOffset val="100"/>
        <c:noMultiLvlLbl val="0"/>
      </c:catAx>
      <c:valAx>
        <c:axId val="45370462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370423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Socio Política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0.1276073619631902</c:v>
              </c:pt>
              <c:pt idx="1">
                <c:v>0.24785276073619633</c:v>
              </c:pt>
              <c:pt idx="2">
                <c:v>0.12024539877300613</c:v>
              </c:pt>
              <c:pt idx="3">
                <c:v>3.4355828220858899E-2</c:v>
              </c:pt>
              <c:pt idx="4">
                <c:v>6.1349693251533744E-3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04C-4867-99D0-80DB19330D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4381544"/>
        <c:axId val="454381936"/>
      </c:barChart>
      <c:catAx>
        <c:axId val="45438154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54381936"/>
        <c:crosses val="autoZero"/>
        <c:auto val="1"/>
        <c:lblAlgn val="ctr"/>
        <c:lblOffset val="100"/>
        <c:noMultiLvlLbl val="0"/>
      </c:catAx>
      <c:valAx>
        <c:axId val="45438193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438154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7791017780998178"/>
          <c:y val="3.4722392384767403E-2"/>
          <c:w val="0.5791666666666665"/>
          <c:h val="0.96527777777777779"/>
        </c:manualLayout>
      </c:layout>
      <c:doughnutChart>
        <c:varyColors val="1"/>
        <c:ser>
          <c:idx val="0"/>
          <c:order val="0"/>
          <c:explosion val="6"/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59A5-413E-AC25-CD3D48CC7DDB}"/>
              </c:ext>
            </c:extLst>
          </c:dPt>
          <c:dLbls>
            <c:dLbl>
              <c:idx val="2"/>
              <c:layout>
                <c:manualLayout>
                  <c:x val="8.8867766920373195E-2"/>
                  <c:y val="4.660872586301071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0D88-4497-B854-C8422150A616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 cap="none" spc="0">
                    <a:ln w="18415" cmpd="sng">
                      <a:solidFill>
                        <a:srgbClr val="FFFFFF"/>
                      </a:solidFill>
                      <a:prstDash val="solid"/>
                    </a:ln>
                    <a:solidFill>
                      <a:srgbClr val="FFFFFF"/>
                    </a:solidFill>
                    <a:effectLst>
                      <a:outerShdw blurRad="63500" dir="3600000" algn="tl" rotWithShape="0">
                        <a:srgbClr val="000000">
                          <a:alpha val="70000"/>
                        </a:srgb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Si</c:v>
              </c:pt>
              <c:pt idx="1">
                <c:v>No</c:v>
              </c:pt>
            </c:strLit>
          </c:cat>
          <c:val>
            <c:numLit>
              <c:formatCode>0.00%</c:formatCode>
              <c:ptCount val="2"/>
              <c:pt idx="0">
                <c:v>0.63725490196078427</c:v>
              </c:pt>
              <c:pt idx="1">
                <c:v>9.8039215686274508E-2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883-445E-AE2D-D439650CFD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overlay val="0"/>
    </c:legend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824053659959258"/>
          <c:y val="6.3088824423262885E-2"/>
          <c:w val="0.66203744531933562"/>
          <c:h val="0.87110190173596658"/>
        </c:manualLayout>
      </c:layout>
      <c:doughnutChart>
        <c:varyColors val="1"/>
        <c:ser>
          <c:idx val="0"/>
          <c:order val="0"/>
          <c:explosion val="3"/>
          <c:dPt>
            <c:idx val="1"/>
            <c:bubble3D val="0"/>
            <c:explosion val="7"/>
            <c:extLst xmlns:c16r2="http://schemas.microsoft.com/office/drawing/2015/06/chart">
              <c:ext xmlns:c16="http://schemas.microsoft.com/office/drawing/2014/chart" uri="{C3380CC4-5D6E-409C-BE32-E72D297353CC}">
                <c16:uniqueId val="{00000000-0A41-4DF0-A487-E0EAAB41A070}"/>
              </c:ext>
            </c:extLst>
          </c:dPt>
          <c:dLbls>
            <c:dLbl>
              <c:idx val="1"/>
              <c:layout>
                <c:manualLayout>
                  <c:x val="-2.5308826359087298E-2"/>
                  <c:y val="-1.9844085902495746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0A41-4DF0-A487-E0EAAB41A070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4.4993469082821806E-2"/>
                  <c:y val="-3.9688171804991491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3A1C-491B-8BAC-E80FC5105C69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0" cap="none" spc="0">
                    <a:ln w="18415" cmpd="sng">
                      <a:solidFill>
                        <a:srgbClr val="FFFFFF"/>
                      </a:solidFill>
                      <a:prstDash val="solid"/>
                    </a:ln>
                    <a:solidFill>
                      <a:srgbClr val="FFFFFF"/>
                    </a:solidFill>
                    <a:effectLst>
                      <a:outerShdw blurRad="63500" dir="3600000" algn="tl" rotWithShape="0">
                        <a:srgbClr val="000000">
                          <a:alpha val="70000"/>
                        </a:srgb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Si</c:v>
              </c:pt>
              <c:pt idx="1">
                <c:v>No</c:v>
              </c:pt>
            </c:strLit>
          </c:cat>
          <c:val>
            <c:numLit>
              <c:formatCode>0.00%</c:formatCode>
              <c:ptCount val="2"/>
              <c:pt idx="0">
                <c:v>0.5213675213675214</c:v>
              </c:pt>
              <c:pt idx="1">
                <c:v>3.4188034188034191E-2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A41-4DF0-A487-E0EAAB41A0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125"/>
                  <c:y val="0.1296296296296289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4013-428F-A555-B73755B564AD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11666666666666672"/>
                  <c:y val="0.12962962962962887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4013-428F-A555-B73755B564AD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3888888888888892"/>
                  <c:y val="-0.125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4013-428F-A555-B73755B564AD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0555555555555582E-2"/>
                  <c:y val="-0.21296296296296369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4013-428F-A555-B73755B564AD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0833333333333336"/>
                  <c:y val="-0.18017699460429898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4013-428F-A555-B73755B564AD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4013-428F-A555-B73755B564AD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6"/>
              <c:pt idx="0">
                <c:v>Trabajando         </c:v>
              </c:pt>
              <c:pt idx="1">
                <c:v>Buscando trabajo       </c:v>
              </c:pt>
              <c:pt idx="2">
                <c:v>Estudiando         </c:v>
              </c:pt>
              <c:pt idx="3">
                <c:v>Otra actividad</c:v>
              </c:pt>
              <c:pt idx="4">
                <c:v>Oficios del hogar</c:v>
              </c:pt>
              <c:pt idx="5">
                <c:v>Incapacitado permanente para  trabajar  </c:v>
              </c:pt>
            </c:strLit>
          </c:cat>
          <c:val>
            <c:numLit>
              <c:formatCode>0.00%</c:formatCode>
              <c:ptCount val="6"/>
              <c:pt idx="0">
                <c:v>0.48510638297872338</c:v>
              </c:pt>
              <c:pt idx="1">
                <c:v>5.9574468085106386E-2</c:v>
              </c:pt>
              <c:pt idx="2">
                <c:v>5.106382978723404E-2</c:v>
              </c:pt>
              <c:pt idx="3">
                <c:v>2.553191489361702E-2</c:v>
              </c:pt>
              <c:pt idx="4">
                <c:v>4.2553191489361703E-3</c:v>
              </c:pt>
              <c:pt idx="5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4013-428F-A555-B73755B564A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3017136091891352E-2"/>
          <c:y val="6.2218801746936489E-2"/>
          <c:w val="0.6600919742049971"/>
          <c:h val="0.87556239650612699"/>
        </c:manualLayout>
      </c:layout>
      <c:barChart>
        <c:barDir val="bar"/>
        <c:grouping val="clustered"/>
        <c:varyColors val="0"/>
        <c:ser>
          <c:idx val="0"/>
          <c:order val="0"/>
          <c:tx>
            <c:v>Trabajando        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0.55555555555555558</c:v>
              </c:pt>
              <c:pt idx="1">
                <c:v>0.51162790697674421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F34-4A55-8926-E9D60D64B1C3}"/>
            </c:ext>
          </c:extLst>
        </c:ser>
        <c:ser>
          <c:idx val="1"/>
          <c:order val="1"/>
          <c:tx>
            <c:v>Buscando trabajo      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8.7301587301587297E-2</c:v>
              </c:pt>
              <c:pt idx="1">
                <c:v>3.4883720930232558E-2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F34-4A55-8926-E9D60D64B1C3}"/>
            </c:ext>
          </c:extLst>
        </c:ser>
        <c:ser>
          <c:idx val="2"/>
          <c:order val="2"/>
          <c:tx>
            <c:v>Estudiando        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6.3492063492063489E-2</c:v>
              </c:pt>
              <c:pt idx="1">
                <c:v>4.6511627906976744E-2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CF34-4A55-8926-E9D60D64B1C3}"/>
            </c:ext>
          </c:extLst>
        </c:ser>
        <c:ser>
          <c:idx val="3"/>
          <c:order val="3"/>
          <c:tx>
            <c:v>Otra actividad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2.3809523809523808E-2</c:v>
              </c:pt>
              <c:pt idx="1">
                <c:v>3.4883720930232558E-2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CF34-4A55-8926-E9D60D64B1C3}"/>
            </c:ext>
          </c:extLst>
        </c:ser>
        <c:ser>
          <c:idx val="4"/>
          <c:order val="4"/>
          <c:tx>
            <c:v>Oficios del hogar</c:v>
          </c:tx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CF34-4A55-8926-E9D60D64B1C3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1.1627906976744186E-2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CF34-4A55-8926-E9D60D64B1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4383896"/>
        <c:axId val="454384288"/>
      </c:barChart>
      <c:catAx>
        <c:axId val="45438389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454384288"/>
        <c:crosses val="autoZero"/>
        <c:auto val="1"/>
        <c:lblAlgn val="ctr"/>
        <c:lblOffset val="100"/>
        <c:noMultiLvlLbl val="0"/>
      </c:catAx>
      <c:valAx>
        <c:axId val="45438428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438389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9495975503062113"/>
          <c:y val="8.0615511296382225E-2"/>
          <c:w val="0.28837357830271365"/>
          <c:h val="0.79171015387782406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v>1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4.2796005706134095E-3</c:v>
              </c:pt>
              <c:pt idx="1">
                <c:v>0</c:v>
              </c:pt>
              <c:pt idx="2">
                <c:v>1.1235955056179775E-2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9FC-41FC-A2EA-BD9B9C4C2457}"/>
            </c:ext>
          </c:extLst>
        </c:ser>
        <c:ser>
          <c:idx val="1"/>
          <c:order val="1"/>
          <c:tx>
            <c:v>2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1.7118402282453638E-2</c:v>
              </c:pt>
              <c:pt idx="1">
                <c:v>3.5398230088495575E-2</c:v>
              </c:pt>
              <c:pt idx="2">
                <c:v>1.1235955056179775E-2</c:v>
              </c:pt>
              <c:pt idx="3">
                <c:v>4.3478260869565216E-2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9FC-41FC-A2EA-BD9B9C4C2457}"/>
            </c:ext>
          </c:extLst>
        </c:ser>
        <c:ser>
          <c:idx val="2"/>
          <c:order val="2"/>
          <c:tx>
            <c:v>3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0.16405135520684735</c:v>
              </c:pt>
              <c:pt idx="1">
                <c:v>0.1415929203539823</c:v>
              </c:pt>
              <c:pt idx="2">
                <c:v>0.1797752808988764</c:v>
              </c:pt>
              <c:pt idx="3">
                <c:v>0.17391304347826086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9FC-41FC-A2EA-BD9B9C4C2457}"/>
            </c:ext>
          </c:extLst>
        </c:ser>
        <c:ser>
          <c:idx val="3"/>
          <c:order val="3"/>
          <c:tx>
            <c:v>4</c:v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0.64336661911554927</c:v>
              </c:pt>
              <c:pt idx="1">
                <c:v>0.63716814159292035</c:v>
              </c:pt>
              <c:pt idx="2">
                <c:v>0.6404494382022472</c:v>
              </c:pt>
              <c:pt idx="3">
                <c:v>0.60869565217391308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9FC-41FC-A2EA-BD9B9C4C2457}"/>
            </c:ext>
          </c:extLst>
        </c:ser>
        <c:ser>
          <c:idx val="4"/>
          <c:order val="4"/>
          <c:tx>
            <c:v>5</c:v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0.17118402282453637</c:v>
              </c:pt>
              <c:pt idx="1">
                <c:v>0.18584070796460178</c:v>
              </c:pt>
              <c:pt idx="2">
                <c:v>0.15730337078651685</c:v>
              </c:pt>
              <c:pt idx="3">
                <c:v>0.17391304347826086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9FC-41FC-A2EA-BD9B9C4C24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54345352"/>
        <c:axId val="454345744"/>
      </c:barChart>
      <c:catAx>
        <c:axId val="45434535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4345744"/>
        <c:crosses val="autoZero"/>
        <c:auto val="1"/>
        <c:lblAlgn val="ctr"/>
        <c:lblOffset val="100"/>
        <c:noMultiLvlLbl val="0"/>
      </c:catAx>
      <c:valAx>
        <c:axId val="454345744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54345352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Diplomados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0.41304347826086957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BAD-4057-810D-9681386BA018}"/>
            </c:ext>
          </c:extLst>
        </c:ser>
        <c:ser>
          <c:idx val="1"/>
          <c:order val="1"/>
          <c:tx>
            <c:v>Cursos/seminarios/Talleres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0.32608695652173914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BAD-4057-810D-9681386BA018}"/>
            </c:ext>
          </c:extLst>
        </c:ser>
        <c:ser>
          <c:idx val="2"/>
          <c:order val="2"/>
          <c:tx>
            <c:v>Congresos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0.15217391304347827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6BAD-4057-810D-9681386BA018}"/>
            </c:ext>
          </c:extLst>
        </c:ser>
        <c:ser>
          <c:idx val="3"/>
          <c:order val="3"/>
          <c:tx>
            <c:v>Foros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5.434782608695652E-2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6BAD-4057-810D-9681386BA018}"/>
            </c:ext>
          </c:extLst>
        </c:ser>
        <c:ser>
          <c:idx val="4"/>
          <c:order val="4"/>
          <c:tx>
            <c:v>Otro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4.3478260869565216E-2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6BAD-4057-810D-9681386BA0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0062480"/>
        <c:axId val="240062872"/>
      </c:barChart>
      <c:catAx>
        <c:axId val="24006248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240062872"/>
        <c:crosses val="autoZero"/>
        <c:auto val="1"/>
        <c:lblAlgn val="ctr"/>
        <c:lblOffset val="100"/>
        <c:noMultiLvlLbl val="0"/>
      </c:catAx>
      <c:valAx>
        <c:axId val="24006287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24006248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-4.1666666666666664E-2"/>
                  <c:y val="-0.1190476438461119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CAF2-42B2-84C7-8D65120FC675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7.7777777777777779E-2"/>
                  <c:y val="-0.1216931470426924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CAF2-42B2-84C7-8D65120FC675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1666666666666672"/>
                  <c:y val="-8.7301605487148479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CAF2-42B2-84C7-8D65120FC675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10370984713845999"/>
                  <c:y val="0.16141982245363568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CAF2-42B2-84C7-8D65120FC675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11944444444444446"/>
                  <c:y val="-7.9365095897408006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CAF2-42B2-84C7-8D65120FC675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5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</c:numLit>
          </c:cat>
          <c:val>
            <c:numLit>
              <c:formatCode>0.00%</c:formatCode>
              <c:ptCount val="5"/>
              <c:pt idx="0">
                <c:v>4.3196544276457886E-3</c:v>
              </c:pt>
              <c:pt idx="1">
                <c:v>1.9438444924406047E-2</c:v>
              </c:pt>
              <c:pt idx="2">
                <c:v>0.1630669546436285</c:v>
              </c:pt>
              <c:pt idx="3">
                <c:v>0.64146868250539957</c:v>
              </c:pt>
              <c:pt idx="4">
                <c:v>0.1717062634989201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CAF2-42B2-84C7-8D65120FC6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overlay val="0"/>
      <c:txPr>
        <a:bodyPr/>
        <a:lstStyle/>
        <a:p>
          <a:pPr rtl="0">
            <a:defRPr sz="1100"/>
          </a:pPr>
          <a:endParaRPr lang="es-CO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528406519717949"/>
          <c:y val="5.0925925925925923E-2"/>
          <c:w val="0.77858218349665365"/>
          <c:h val="0.7866531787693205"/>
        </c:manualLayout>
      </c:layout>
      <c:barChart>
        <c:barDir val="bar"/>
        <c:grouping val="percentStacked"/>
        <c:varyColors val="0"/>
        <c:ser>
          <c:idx val="0"/>
          <c:order val="0"/>
          <c:tx>
            <c:v>Alto</c:v>
          </c:tx>
          <c:spPr>
            <a:solidFill>
              <a:schemeClr val="accent1">
                <a:shade val="5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0.16690442225392296</c:v>
              </c:pt>
              <c:pt idx="1">
                <c:v>0.12389380530973451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625-468A-BEA0-B50857EDF8A5}"/>
            </c:ext>
          </c:extLst>
        </c:ser>
        <c:ser>
          <c:idx val="1"/>
          <c:order val="1"/>
          <c:tx>
            <c:v>Mediano</c:v>
          </c:tx>
          <c:spPr>
            <a:solidFill>
              <a:schemeClr val="accent1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0.51783166904422251</c:v>
              </c:pt>
              <c:pt idx="1">
                <c:v>0.44247787610619471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625-468A-BEA0-B50857EDF8A5}"/>
            </c:ext>
          </c:extLst>
        </c:ser>
        <c:ser>
          <c:idx val="2"/>
          <c:order val="2"/>
          <c:tx>
            <c:v>Bajo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0.19828815977175462</c:v>
              </c:pt>
              <c:pt idx="1">
                <c:v>0.27433628318584069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625-468A-BEA0-B50857EDF8A5}"/>
            </c:ext>
          </c:extLst>
        </c:ser>
        <c:ser>
          <c:idx val="3"/>
          <c:order val="3"/>
          <c:tx>
            <c:v>Ninguno</c:v>
          </c:tx>
          <c:spPr>
            <a:solidFill>
              <a:schemeClr val="accent1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3.1383737517831668E-2</c:v>
              </c:pt>
              <c:pt idx="1">
                <c:v>0.11504424778761062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4625-468A-BEA0-B50857EDF8A5}"/>
            </c:ext>
          </c:extLst>
        </c:ser>
        <c:ser>
          <c:idx val="4"/>
          <c:order val="4"/>
          <c:tx>
            <c:v>No sabe</c:v>
          </c:tx>
          <c:spPr>
            <a:solidFill>
              <a:schemeClr val="accent1">
                <a:tint val="54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4.5977011494252866E-2"/>
                  <c:y val="4.6296296296297291E-3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4625-468A-BEA0-B50857EDF8A5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3.9707419017763895E-2"/>
                  <c:y val="0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4625-468A-BEA0-B50857EDF8A5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8.5592011412268187E-2</c:v>
              </c:pt>
              <c:pt idx="1">
                <c:v>4.4247787610619468E-2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4625-468A-BEA0-B50857EDF8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54346920"/>
        <c:axId val="454347312"/>
      </c:barChart>
      <c:catAx>
        <c:axId val="45434692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4347312"/>
        <c:crosses val="autoZero"/>
        <c:auto val="1"/>
        <c:lblAlgn val="ctr"/>
        <c:lblOffset val="100"/>
        <c:noMultiLvlLbl val="0"/>
      </c:catAx>
      <c:valAx>
        <c:axId val="454347312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54346920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1"/>
                  </a:solidFill>
                </a:ln>
                <a:solidFill>
                  <a:schemeClr val="accent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2"/>
                  </a:solidFill>
                </a:ln>
                <a:solidFill>
                  <a:schemeClr val="accent2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3">
                      <a:lumMod val="75000"/>
                    </a:schemeClr>
                  </a:solidFill>
                </a:ln>
                <a:solidFill>
                  <a:schemeClr val="accent3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3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4"/>
                  </a:solidFill>
                </a:ln>
                <a:solidFill>
                  <a:schemeClr val="accent4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4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5"/>
                  </a:solidFill>
                </a:ln>
                <a:solidFill>
                  <a:schemeClr val="accent5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805555555555555"/>
          <c:y val="0.19675925925925927"/>
          <c:w val="0.41388888888889069"/>
          <c:h val="0.68981481481481643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8.3333333333333343E-2"/>
                  <c:y val="-9.7222222222222224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76F7-4CAA-9384-7FBCA1E79550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8.6111111111110819E-2"/>
                  <c:y val="0.12037037037037036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76F7-4CAA-9384-7FBCA1E79550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1666666666666672"/>
                  <c:y val="-9.2592592592593177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76F7-4CAA-9384-7FBCA1E79550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7.5000000000000011E-2"/>
                  <c:y val="-0.12037037037037036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76F7-4CAA-9384-7FBCA1E79550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2.2222222222222251E-2"/>
                  <c:y val="-0.16989725121569121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76F7-4CAA-9384-7FBCA1E79550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0.16093366093366093</c:v>
              </c:pt>
              <c:pt idx="1">
                <c:v>0.50737100737100738</c:v>
              </c:pt>
              <c:pt idx="2">
                <c:v>0.20884520884520885</c:v>
              </c:pt>
              <c:pt idx="3">
                <c:v>4.2997542997542999E-2</c:v>
              </c:pt>
              <c:pt idx="4">
                <c:v>7.9852579852579847E-2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76F7-4CAA-9384-7FBCA1E79550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690813648294044"/>
          <c:y val="4.7159699892819026E-2"/>
          <c:w val="0.74824799327268565"/>
          <c:h val="0.80243123950342365"/>
        </c:manualLayout>
      </c:layout>
      <c:barChart>
        <c:barDir val="bar"/>
        <c:grouping val="percentStacked"/>
        <c:varyColors val="0"/>
        <c:ser>
          <c:idx val="0"/>
          <c:order val="0"/>
          <c:tx>
            <c:v>De alto impacto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0.11504424778761062</c:v>
              </c:pt>
              <c:pt idx="1">
                <c:v>0.16853932584269662</c:v>
              </c:pt>
              <c:pt idx="2">
                <c:v>0.43478260869565216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808-4988-BBC4-8ACB42AA5EE7}"/>
            </c:ext>
          </c:extLst>
        </c:ser>
        <c:ser>
          <c:idx val="1"/>
          <c:order val="1"/>
          <c:tx>
            <c:v>De mediano impacto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0.5663716814159292</c:v>
              </c:pt>
              <c:pt idx="1">
                <c:v>0.4606741573033708</c:v>
              </c:pt>
              <c:pt idx="2">
                <c:v>0.47826086956521741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808-4988-BBC4-8ACB42AA5EE7}"/>
            </c:ext>
          </c:extLst>
        </c:ser>
        <c:ser>
          <c:idx val="2"/>
          <c:order val="2"/>
          <c:tx>
            <c:v>De bajo impacto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0.25663716814159293</c:v>
              </c:pt>
              <c:pt idx="1">
                <c:v>0.3146067415730337</c:v>
              </c:pt>
              <c:pt idx="2">
                <c:v>8.6956521739130432E-2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9808-4988-BBC4-8ACB42AA5EE7}"/>
            </c:ext>
          </c:extLst>
        </c:ser>
        <c:ser>
          <c:idx val="3"/>
          <c:order val="3"/>
          <c:tx>
            <c:v>Ningún impacto</c:v>
          </c:tx>
          <c:invertIfNegative val="0"/>
          <c:dLbls>
            <c:dLbl>
              <c:idx val="0"/>
              <c:layout>
                <c:manualLayout>
                  <c:x val="6.49188514357054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9808-4988-BBC4-8ACB42AA5EE7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5.74282147315855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9808-4988-BBC4-8ACB42AA5EE7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6.66666666666666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9808-4988-BBC4-8ACB42AA5EE7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6.1946902654867256E-2</c:v>
              </c:pt>
              <c:pt idx="1">
                <c:v>5.6179775280898875E-2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9808-4988-BBC4-8ACB42AA5E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54348488"/>
        <c:axId val="454348880"/>
      </c:barChart>
      <c:catAx>
        <c:axId val="45434848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400" b="1"/>
            </a:pPr>
            <a:endParaRPr lang="es-CO"/>
          </a:p>
        </c:txPr>
        <c:crossAx val="454348880"/>
        <c:crosses val="autoZero"/>
        <c:auto val="1"/>
        <c:lblAlgn val="ctr"/>
        <c:lblOffset val="100"/>
        <c:noMultiLvlLbl val="0"/>
      </c:catAx>
      <c:valAx>
        <c:axId val="454348880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54348488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>
                <a:ln>
                  <a:solidFill>
                    <a:schemeClr val="accent1"/>
                  </a:solidFill>
                </a:ln>
                <a:solidFill>
                  <a:schemeClr val="accent1"/>
                </a:solidFill>
              </a:defRPr>
            </a:pPr>
            <a:endParaRPr lang="es-CO"/>
          </a:p>
        </c:txPr>
      </c:legendEntry>
      <c:legendEntry>
        <c:idx val="1"/>
        <c:txPr>
          <a:bodyPr/>
          <a:lstStyle/>
          <a:p>
            <a:pPr>
              <a:defRPr>
                <a:ln>
                  <a:solidFill>
                    <a:schemeClr val="accent2"/>
                  </a:solidFill>
                </a:ln>
                <a:solidFill>
                  <a:schemeClr val="accent2"/>
                </a:solidFill>
              </a:defRPr>
            </a:pPr>
            <a:endParaRPr lang="es-CO"/>
          </a:p>
        </c:txPr>
      </c:legendEntry>
      <c:legendEntry>
        <c:idx val="2"/>
        <c:txPr>
          <a:bodyPr/>
          <a:lstStyle/>
          <a:p>
            <a:pPr>
              <a:defRPr>
                <a:ln>
                  <a:solidFill>
                    <a:schemeClr val="accent3">
                      <a:lumMod val="75000"/>
                    </a:schemeClr>
                  </a:solidFill>
                </a:ln>
                <a:solidFill>
                  <a:schemeClr val="accent3">
                    <a:lumMod val="75000"/>
                  </a:schemeClr>
                </a:solidFill>
              </a:defRPr>
            </a:pPr>
            <a:endParaRPr lang="es-CO"/>
          </a:p>
        </c:txPr>
      </c:legendEntry>
      <c:legendEntry>
        <c:idx val="3"/>
        <c:txPr>
          <a:bodyPr/>
          <a:lstStyle/>
          <a:p>
            <a:pPr>
              <a:defRPr>
                <a:ln>
                  <a:solidFill>
                    <a:schemeClr val="accent4"/>
                  </a:solidFill>
                </a:ln>
                <a:solidFill>
                  <a:schemeClr val="accent4"/>
                </a:solidFill>
              </a:defRPr>
            </a:pPr>
            <a:endParaRPr lang="es-CO"/>
          </a:p>
        </c:txPr>
      </c:legendEntry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251640419947654"/>
          <c:y val="0.26693487200739585"/>
          <c:w val="0.41388888888889097"/>
          <c:h val="0.68981481481481666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E22B-4644-9DC7-008C1C02077E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8055555555555555"/>
                  <c:y val="6.445339681377053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E22B-4644-9DC7-008C1C02077E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1666666666666672"/>
                  <c:y val="-9.2592592592593247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E22B-4644-9DC7-008C1C02077E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6111111111111212E-2"/>
                  <c:y val="-0.1839969396537989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E22B-4644-9DC7-008C1C02077E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2.2222222222222251E-2"/>
                  <c:y val="-0.16989725121569121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E22B-4644-9DC7-008C1C02077E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De alto impacto</c:v>
              </c:pt>
              <c:pt idx="1">
                <c:v>De mediano impacto</c:v>
              </c:pt>
              <c:pt idx="2">
                <c:v>De bajo impacto</c:v>
              </c:pt>
              <c:pt idx="3">
                <c:v>Ningún impacto</c:v>
              </c:pt>
            </c:strLit>
          </c:cat>
          <c:val>
            <c:numLit>
              <c:formatCode>0.00%</c:formatCode>
              <c:ptCount val="4"/>
              <c:pt idx="0">
                <c:v>0.16888888888888889</c:v>
              </c:pt>
              <c:pt idx="1">
                <c:v>0.51555555555555554</c:v>
              </c:pt>
              <c:pt idx="2">
                <c:v>0.26222222222222225</c:v>
              </c:pt>
              <c:pt idx="3">
                <c:v>5.3333333333333337E-2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E22B-4644-9DC7-008C1C02077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Educación</a:t>
            </a:r>
            <a:r>
              <a:rPr lang="es-CO" baseline="0"/>
              <a:t> Continuada</a:t>
            </a:r>
            <a:endParaRPr lang="es-CO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475"/>
          <c:y val="0.28877978487983225"/>
          <c:w val="0.5083333333333333"/>
          <c:h val="0.6834733893557404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3E7B-47B7-89CC-4D7037FBC6DC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9722222222222224"/>
                  <c:y val="1.5900659476388981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3E7B-47B7-89CC-4D7037FBC6DC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1666666666666672"/>
                  <c:y val="-9.2592592592593281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3E7B-47B7-89CC-4D7037FBC6DC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9.4444444444444525E-2"/>
                  <c:y val="-9.8095973297455924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3E7B-47B7-89CC-4D7037FBC6DC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3E7B-47B7-89CC-4D7037FBC6DC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0.14285714285714285</c:v>
              </c:pt>
              <c:pt idx="1">
                <c:v>0.41964285714285715</c:v>
              </c:pt>
              <c:pt idx="2">
                <c:v>0.17857142857142858</c:v>
              </c:pt>
              <c:pt idx="3">
                <c:v>8.9285714285714281E-3</c:v>
              </c:pt>
              <c:pt idx="4">
                <c:v>0.25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3E7B-47B7-89CC-4D7037FBC6DC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Actividades de Bienestar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486"/>
          <c:y val="0.28877978487983241"/>
          <c:w val="0.5083333333333333"/>
          <c:h val="0.683473389355740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C678-4698-AD92-8553918DEA14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9722222222222224"/>
                  <c:y val="1.5900659476388981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C678-4698-AD92-8553918DEA14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1666666666666672"/>
                  <c:y val="-9.2592592592593351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C678-4698-AD92-8553918DEA14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9.4444444444444525E-2"/>
                  <c:y val="-9.809597329745599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C678-4698-AD92-8553918DEA14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C678-4698-AD92-8553918DEA14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0.13392857142857142</c:v>
              </c:pt>
              <c:pt idx="1">
                <c:v>0.4375</c:v>
              </c:pt>
              <c:pt idx="2">
                <c:v>9.8214285714285712E-2</c:v>
              </c:pt>
              <c:pt idx="3">
                <c:v>3.5714285714285712E-2</c:v>
              </c:pt>
              <c:pt idx="4">
                <c:v>0.29464285714285715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C678-4698-AD92-8553918DEA14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Eventos Académicos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497"/>
          <c:y val="0.28877978487983252"/>
          <c:w val="0.5083333333333333"/>
          <c:h val="0.68347338935573998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1539-4DC4-83FA-66084CDE567A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5277777777777779"/>
                  <c:y val="2.62366816551032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1539-4DC4-83FA-66084CDE567A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1666666666666672"/>
                  <c:y val="-9.259259259259342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1539-4DC4-83FA-66084CDE567A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9.4444444444444525E-2"/>
                  <c:y val="-9.809597329745606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1539-4DC4-83FA-66084CDE567A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1539-4DC4-83FA-66084CDE567A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0.14285714285714285</c:v>
              </c:pt>
              <c:pt idx="1">
                <c:v>0.42857142857142855</c:v>
              </c:pt>
              <c:pt idx="2">
                <c:v>0.16071428571428573</c:v>
              </c:pt>
              <c:pt idx="3">
                <c:v>3.5714285714285712E-2</c:v>
              </c:pt>
              <c:pt idx="4">
                <c:v>0.23214285714285715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1539-4DC4-83FA-66084CDE567A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Bolsa de Empleo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508"/>
          <c:y val="0.28877978487983264"/>
          <c:w val="0.5083333333333333"/>
          <c:h val="0.68347338935573976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85AB-41FC-A013-93208EB39B1D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5277777777777779"/>
                  <c:y val="2.62366816551032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85AB-41FC-A013-93208EB39B1D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472224409448819"/>
                  <c:y val="1.224621115908898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85AB-41FC-A013-93208EB39B1D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9.4444444444444525E-2"/>
                  <c:y val="-9.8095973297456146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85AB-41FC-A013-93208EB39B1D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85AB-41FC-A013-93208EB39B1D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0.10714285714285714</c:v>
              </c:pt>
              <c:pt idx="1">
                <c:v>0.2857142857142857</c:v>
              </c:pt>
              <c:pt idx="2">
                <c:v>0.25892857142857145</c:v>
              </c:pt>
              <c:pt idx="3">
                <c:v>4.4642857142857144E-2</c:v>
              </c:pt>
              <c:pt idx="4">
                <c:v>0.30357142857142855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85AB-41FC-A013-93208EB39B1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Biblioteca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519"/>
          <c:y val="0.28877978487983286"/>
          <c:w val="0.5083333333333333"/>
          <c:h val="0.6834733893557394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6A6C-426D-82C0-1BAFD1364A6F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9722222222222224"/>
                  <c:y val="1.87879642774716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6A6C-426D-82C0-1BAFD1364A6F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472224409448819"/>
                  <c:y val="1.224621115908898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6A6C-426D-82C0-1BAFD1364A6F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9.4444444444444525E-2"/>
                  <c:y val="-9.809597329745624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6A6C-426D-82C0-1BAFD1364A6F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6A6C-426D-82C0-1BAFD1364A6F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0.19642857142857142</c:v>
              </c:pt>
              <c:pt idx="1">
                <c:v>0.48214285714285715</c:v>
              </c:pt>
              <c:pt idx="2">
                <c:v>5.3571428571428568E-2</c:v>
              </c:pt>
              <c:pt idx="3">
                <c:v>0</c:v>
              </c:pt>
              <c:pt idx="4">
                <c:v>0.26785714285714285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6A6C-426D-82C0-1BAFD1364A6F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956066421345567"/>
          <c:y val="6.8302163816070502E-2"/>
          <c:w val="0.42031040945551307"/>
          <c:h val="0.8835978835978836"/>
        </c:manualLayout>
      </c:layout>
      <c:barChart>
        <c:barDir val="bar"/>
        <c:grouping val="clustered"/>
        <c:varyColors val="0"/>
        <c:ser>
          <c:idx val="0"/>
          <c:order val="0"/>
          <c:tx>
            <c:v>Especialización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0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1.0208333333333333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925-47C2-B5AA-F81563E6A314}"/>
            </c:ext>
          </c:extLst>
        </c:ser>
        <c:ser>
          <c:idx val="1"/>
          <c:order val="1"/>
          <c:tx>
            <c:v>Maestría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0" cap="none" spc="0">
                    <a:ln w="10541" cmpd="sng">
                      <a:solidFill>
                        <a:schemeClr val="accent2"/>
                      </a:solidFill>
                      <a:prstDash val="solid"/>
                    </a:ln>
                    <a:solidFill>
                      <a:schemeClr val="accent2"/>
                    </a:soli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0.95833333333333337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925-47C2-B5AA-F81563E6A314}"/>
            </c:ext>
          </c:extLst>
        </c:ser>
        <c:ser>
          <c:idx val="2"/>
          <c:order val="2"/>
          <c:tx>
            <c:v>Doctorado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0" cap="none" spc="0">
                    <a:ln w="10541" cmpd="sng">
                      <a:solidFill>
                        <a:schemeClr val="accent3">
                          <a:lumMod val="75000"/>
                        </a:schemeClr>
                      </a:solidFill>
                      <a:prstDash val="solid"/>
                    </a:ln>
                    <a:solidFill>
                      <a:schemeClr val="accent3">
                        <a:lumMod val="75000"/>
                      </a:schemeClr>
                    </a:soli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0.27083333333333331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925-47C2-B5AA-F81563E6A3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0063656"/>
        <c:axId val="452430456"/>
      </c:barChart>
      <c:catAx>
        <c:axId val="24006365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800" b="1"/>
            </a:pPr>
            <a:endParaRPr lang="es-CO"/>
          </a:p>
        </c:txPr>
        <c:crossAx val="452430456"/>
        <c:crosses val="autoZero"/>
        <c:auto val="1"/>
        <c:lblAlgn val="ctr"/>
        <c:lblOffset val="100"/>
        <c:noMultiLvlLbl val="0"/>
      </c:catAx>
      <c:valAx>
        <c:axId val="45243045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24006365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0292387556707481"/>
          <c:y val="0.19246344206974184"/>
          <c:w val="0.28383104317715596"/>
          <c:h val="0.6468187309919593"/>
        </c:manualLayout>
      </c:layout>
      <c:overlay val="0"/>
      <c:txPr>
        <a:bodyPr/>
        <a:lstStyle/>
        <a:p>
          <a:pPr>
            <a:defRPr sz="1400" b="1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Divulgación de Información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53"/>
          <c:y val="0.28877978487983297"/>
          <c:w val="0.5083333333333333"/>
          <c:h val="0.683473389355739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3888-44B3-894A-927FD3E208BA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9722222222222224"/>
                  <c:y val="1.87879642774716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3888-44B3-894A-927FD3E208BA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472224409448819"/>
                  <c:y val="1.224621115908898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3888-44B3-894A-927FD3E208BA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9.4444444444444525E-2"/>
                  <c:y val="-9.809597329745631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3888-44B3-894A-927FD3E208BA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3888-44B3-894A-927FD3E208BA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0.125</c:v>
              </c:pt>
              <c:pt idx="1">
                <c:v>0.45535714285714285</c:v>
              </c:pt>
              <c:pt idx="2">
                <c:v>0.17857142857142858</c:v>
              </c:pt>
              <c:pt idx="3">
                <c:v>2.6785714285714284E-2</c:v>
              </c:pt>
              <c:pt idx="4">
                <c:v>0.21428571428571427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3888-44B3-894A-927FD3E208BA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640529308836541"/>
          <c:y val="0.1858990311396268"/>
          <c:w val="0.53078893263342386"/>
          <c:h val="0.78635397427173459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B062-4E5C-86F8-8F615199A665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10277799650043747"/>
                  <c:y val="0.1340144518972174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B062-4E5C-86F8-8F615199A665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8.0555774278215225E-2"/>
                  <c:y val="-0.12767149476685785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B062-4E5C-86F8-8F615199A665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3.0555555555555582E-2"/>
                  <c:y val="-0.15159392113022968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B062-4E5C-86F8-8F615199A665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B062-4E5C-86F8-8F615199A665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</c:strLit>
          </c:cat>
          <c:val>
            <c:numLit>
              <c:formatCode>0.00%</c:formatCode>
              <c:ptCount val="4"/>
              <c:pt idx="0">
                <c:v>0.44736842105263158</c:v>
              </c:pt>
              <c:pt idx="1">
                <c:v>0.48245614035087719</c:v>
              </c:pt>
              <c:pt idx="2">
                <c:v>6.1403508771929821E-2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B062-4E5C-86F8-8F615199A665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0555555555555582E-2"/>
          <c:y val="0.13425925925925927"/>
          <c:w val="0.93888888888889044"/>
          <c:h val="0.7153860454943132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170-46B4-A11B-54311AD032AA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75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5170-46B4-A11B-54311AD032A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0" i="0" u="none" strike="noStrike" kern="1200" cap="none" spc="0" baseline="0">
                    <a:ln w="0"/>
                    <a:solidFill>
                      <a:schemeClr val="accent1"/>
                    </a:solidFill>
                    <a:effectLst>
                      <a:outerShdw blurRad="38100" dist="25400" dir="5400000" algn="ctr" rotWithShape="0">
                        <a:srgbClr val="6E747A">
                          <a:alpha val="43000"/>
                        </a:srgb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3"/>
              <c:pt idx="0">
                <c:v>Especialización</c:v>
              </c:pt>
              <c:pt idx="1">
                <c:v>Maestría</c:v>
              </c:pt>
              <c:pt idx="2">
                <c:v>Doctorado</c:v>
              </c:pt>
            </c:strLit>
          </c:cat>
          <c:val>
            <c:numLit>
              <c:formatCode>0.00%</c:formatCode>
              <c:ptCount val="3"/>
              <c:pt idx="0">
                <c:v>0.75384615384615383</c:v>
              </c:pt>
              <c:pt idx="1">
                <c:v>0.70769230769230773</c:v>
              </c:pt>
              <c:pt idx="2">
                <c:v>0.2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170-46B4-A11B-54311AD032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4782024"/>
        <c:axId val="455270024"/>
      </c:barChart>
      <c:catAx>
        <c:axId val="454782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5270024"/>
        <c:crosses val="autoZero"/>
        <c:auto val="1"/>
        <c:lblAlgn val="ctr"/>
        <c:lblOffset val="100"/>
        <c:noMultiLvlLbl val="0"/>
      </c:catAx>
      <c:valAx>
        <c:axId val="455270024"/>
        <c:scaling>
          <c:orientation val="minMax"/>
        </c:scaling>
        <c:delete val="1"/>
        <c:axPos val="l"/>
        <c:numFmt formatCode="0.00%" sourceLinked="1"/>
        <c:majorTickMark val="none"/>
        <c:minorTickMark val="none"/>
        <c:tickLblPos val="none"/>
        <c:crossAx val="4547820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3439876548864948E-2"/>
          <c:y val="0.24021760291711922"/>
          <c:w val="0.95312024690227015"/>
          <c:h val="0.5221553529324474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Lit>
              <c:formatCode>General</c:formatCode>
              <c:ptCount val="7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</c:numLit>
          </c:cat>
          <c:val>
            <c:numLit>
              <c:formatCode>0.0%</c:formatCode>
              <c:ptCount val="7"/>
              <c:pt idx="0">
                <c:v>0.88733798604187442</c:v>
              </c:pt>
              <c:pt idx="1">
                <c:v>8.0757726819541381E-2</c:v>
              </c:pt>
              <c:pt idx="2">
                <c:v>2.7916251246261216E-2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A3B-4EEA-9D57-30277E6A1F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5270808"/>
        <c:axId val="455271200"/>
      </c:barChart>
      <c:catAx>
        <c:axId val="455270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5271200"/>
        <c:crosses val="autoZero"/>
        <c:auto val="1"/>
        <c:lblAlgn val="ctr"/>
        <c:lblOffset val="100"/>
        <c:noMultiLvlLbl val="0"/>
      </c:catAx>
      <c:valAx>
        <c:axId val="455271200"/>
        <c:scaling>
          <c:orientation val="minMax"/>
        </c:scaling>
        <c:delete val="1"/>
        <c:axPos val="l"/>
        <c:numFmt formatCode="0.0%" sourceLinked="1"/>
        <c:majorTickMark val="none"/>
        <c:minorTickMark val="none"/>
        <c:tickLblPos val="none"/>
        <c:crossAx val="4552708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-0.1307377479454413"/>
                  <c:y val="-0.2217760384950230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3733-408F-BDDA-1FBF2C462DE2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1721302869928152"/>
                  <c:y val="-0.1458724168363928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3733-408F-BDDA-1FBF2C462DE2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9335157695452002"/>
                  <c:y val="6.3353514532477742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3733-408F-BDDA-1FBF2C462DE2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0.20104728712189665"/>
                  <c:y val="-3.304319954240896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3733-408F-BDDA-1FBF2C462DE2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1493852420403044"/>
                  <c:y val="-0.20065759312254905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3733-408F-BDDA-1FBF2C462DE2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3733-408F-BDDA-1FBF2C462DE2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Si, tengo una empresa/negocio/finca</c:v>
              </c:pt>
              <c:pt idx="1">
                <c:v>Si, trabajo como empleado</c:v>
              </c:pt>
              <c:pt idx="2">
                <c:v>Si, trabajo en un negocio familiar sin remuneración</c:v>
              </c:pt>
              <c:pt idx="3">
                <c:v>No</c:v>
              </c:pt>
            </c:strLit>
          </c:cat>
          <c:val>
            <c:numLit>
              <c:formatCode>0%</c:formatCode>
              <c:ptCount val="4"/>
              <c:pt idx="0">
                <c:v>7.5431034482758624E-3</c:v>
              </c:pt>
              <c:pt idx="1">
                <c:v>2.8017241379310345E-2</c:v>
              </c:pt>
              <c:pt idx="2">
                <c:v>6.4655172413793103E-3</c:v>
              </c:pt>
              <c:pt idx="3">
                <c:v>0.23599137931034483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3733-408F-BDDA-1FBF2C462DE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18838793511466803"/>
                  <c:y val="-0.2030470427315974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319A-4BC0-BCBB-ECBEC16E3D0C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7404362979217761"/>
                  <c:y val="-5.2226907228277615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319A-4BC0-BCBB-ECBEC16E3D0C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20875452110130269"/>
                  <c:y val="5.1286555815321551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319A-4BC0-BCBB-ECBEC16E3D0C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13293502845858168"/>
                  <c:y val="0.18235733624699713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319A-4BC0-BCBB-ECBEC16E3D0C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19255465441257624"/>
                  <c:y val="0.14540861369761274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319A-4BC0-BCBB-ECBEC16E3D0C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319A-4BC0-BCBB-ECBEC16E3D0C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Empleado de empresa familiar sin remuneración</c:v>
              </c:pt>
              <c:pt idx="1">
                <c:v>Empleado de empresa particular</c:v>
              </c:pt>
              <c:pt idx="2">
                <c:v>Empleado del gobierno</c:v>
              </c:pt>
              <c:pt idx="3">
                <c:v>Empresario/Empleador</c:v>
              </c:pt>
              <c:pt idx="4">
                <c:v>Trabajador independiente (Sector público o privado)</c:v>
              </c:pt>
            </c:strLit>
          </c:cat>
          <c:val>
            <c:numLit>
              <c:formatCode>0%</c:formatCode>
              <c:ptCount val="5"/>
              <c:pt idx="0">
                <c:v>1.1494252873563218E-2</c:v>
              </c:pt>
              <c:pt idx="1">
                <c:v>0.30842911877394635</c:v>
              </c:pt>
              <c:pt idx="2">
                <c:v>5.3639846743295021E-2</c:v>
              </c:pt>
              <c:pt idx="3">
                <c:v>2.0114942528735632E-2</c:v>
              </c:pt>
              <c:pt idx="4">
                <c:v>8.4291187739463605E-2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319A-4BC0-BCBB-ECBEC16E3D0C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29330596790155328"/>
                  <c:y val="-0.1374951917582127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F9F1-4C2B-8C88-4ED2F4C78D50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20409844671055463"/>
                  <c:y val="-0.1864521258880654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F9F1-4C2B-8C88-4ED2F4C78D50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8.1876167118454454E-2"/>
                  <c:y val="-0.20509692063605209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F9F1-4C2B-8C88-4ED2F4C78D50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0.20104728712189665"/>
                  <c:y val="-3.304319954240896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F9F1-4C2B-8C88-4ED2F4C78D50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14521853620756422"/>
                  <c:y val="-0.23324267826133976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F9F1-4C2B-8C88-4ED2F4C78D50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F9F1-4C2B-8C88-4ED2F4C78D50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0 y menos de 1 año</c:v>
              </c:pt>
              <c:pt idx="1">
                <c:v>Entre 1 año y menos de 2</c:v>
              </c:pt>
              <c:pt idx="2">
                <c:v>Mayor a 2 años</c:v>
              </c:pt>
            </c:strLit>
          </c:cat>
          <c:val>
            <c:numLit>
              <c:formatCode>0.00%</c:formatCode>
              <c:ptCount val="3"/>
              <c:pt idx="0">
                <c:v>4.9792531120331947E-2</c:v>
              </c:pt>
              <c:pt idx="1">
                <c:v>4.1493775933609959E-3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F9F1-4C2B-8C88-4ED2F4C78D50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9916746707703097"/>
          <c:y val="1.6585892066327896E-2"/>
          <c:w val="0.27390989968233342"/>
          <c:h val="0.96038221809158109"/>
        </c:manualLayout>
      </c:layout>
      <c:barChart>
        <c:barDir val="bar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8B9E-4864-BA78-7C6EF05C339A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8B9E-4864-BA78-7C6EF05C339A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8B9E-4864-BA78-7C6EF05C339A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8B9E-4864-BA78-7C6EF05C339A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8B9E-4864-BA78-7C6EF05C339A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8B9E-4864-BA78-7C6EF05C339A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8B9E-4864-BA78-7C6EF05C339A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8B9E-4864-BA78-7C6EF05C339A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8B9E-4864-BA78-7C6EF05C339A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8B9E-4864-BA78-7C6EF05C339A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8B9E-4864-BA78-7C6EF05C339A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7-8B9E-4864-BA78-7C6EF05C339A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9-8B9E-4864-BA78-7C6EF05C339A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B-8B9E-4864-BA78-7C6EF05C339A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D-8B9E-4864-BA78-7C6EF05C339A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F-8B9E-4864-BA78-7C6EF05C339A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1-8B9E-4864-BA78-7C6EF05C339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7"/>
              <c:pt idx="0">
                <c:v>Pesca</c:v>
              </c:pt>
              <c:pt idx="1">
                <c:v>Comercio; Reparación de Automotores, Motocicletas, Efectos Personales y Enseres Domésticos</c:v>
              </c:pt>
              <c:pt idx="2">
                <c:v>Actividades Inmobiliarias de Alquiler y Empresariales y de Alquiler</c:v>
              </c:pt>
              <c:pt idx="3">
                <c:v>Hogares Privados con Servicio Doméstico</c:v>
              </c:pt>
              <c:pt idx="4">
                <c:v>Hoteles y Restaurantes</c:v>
              </c:pt>
              <c:pt idx="5">
                <c:v>Organizaciones y Órganos Extraterritoriales</c:v>
              </c:pt>
              <c:pt idx="6">
                <c:v>Explotación de Minas y Canteras</c:v>
              </c:pt>
              <c:pt idx="7">
                <c:v>Suministros de Electricidad, Gas y Agua</c:v>
              </c:pt>
              <c:pt idx="8">
                <c:v>Construcción</c:v>
              </c:pt>
              <c:pt idx="9">
                <c:v>Transporte, Almacenamiento y Comunicaciones</c:v>
              </c:pt>
              <c:pt idx="10">
                <c:v>Intermediación Financiera</c:v>
              </c:pt>
              <c:pt idx="11">
                <c:v>Administración Pública y Defensa; Seguridad Social de Afiliación Obligatoria</c:v>
              </c:pt>
              <c:pt idx="12">
                <c:v>Industrias Manufactureras</c:v>
              </c:pt>
              <c:pt idx="13">
                <c:v>Servicios Sociales y de Salud</c:v>
              </c:pt>
              <c:pt idx="14">
                <c:v>Otras Actividades de Servicios Comunitarios, Sociales y Personales</c:v>
              </c:pt>
              <c:pt idx="15">
                <c:v>Agricultura, Ganadería, Caza y Silvicultura</c:v>
              </c:pt>
              <c:pt idx="16">
                <c:v>Educación</c:v>
              </c:pt>
            </c:strLit>
          </c:cat>
          <c:val>
            <c:numLit>
              <c:formatCode>#,##0</c:formatCode>
              <c:ptCount val="17"/>
              <c:pt idx="0">
                <c:v>0</c:v>
              </c:pt>
              <c:pt idx="1">
                <c:v>11</c:v>
              </c:pt>
              <c:pt idx="2">
                <c:v>1</c:v>
              </c:pt>
              <c:pt idx="3">
                <c:v>2</c:v>
              </c:pt>
              <c:pt idx="4">
                <c:v>0</c:v>
              </c:pt>
              <c:pt idx="5">
                <c:v>5</c:v>
              </c:pt>
              <c:pt idx="6">
                <c:v>0</c:v>
              </c:pt>
              <c:pt idx="7">
                <c:v>5</c:v>
              </c:pt>
              <c:pt idx="8">
                <c:v>1</c:v>
              </c:pt>
              <c:pt idx="9">
                <c:v>38</c:v>
              </c:pt>
              <c:pt idx="10">
                <c:v>8</c:v>
              </c:pt>
              <c:pt idx="11">
                <c:v>1</c:v>
              </c:pt>
              <c:pt idx="12">
                <c:v>17</c:v>
              </c:pt>
              <c:pt idx="13">
                <c:v>5</c:v>
              </c:pt>
              <c:pt idx="14">
                <c:v>14</c:v>
              </c:pt>
              <c:pt idx="15">
                <c:v>16</c:v>
              </c:pt>
              <c:pt idx="16">
                <c:v>30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2-8B9E-4864-BA78-7C6EF05C33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55273160"/>
        <c:axId val="455273552"/>
      </c:barChart>
      <c:catAx>
        <c:axId val="4552731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5273552"/>
        <c:crosses val="autoZero"/>
        <c:auto val="1"/>
        <c:lblAlgn val="ctr"/>
        <c:lblOffset val="100"/>
        <c:noMultiLvlLbl val="0"/>
      </c:catAx>
      <c:valAx>
        <c:axId val="455273552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4552731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271855772126845"/>
          <c:y val="7.9493232822133747E-2"/>
          <c:w val="0.60617030248268144"/>
          <c:h val="0.8656681090367909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20806006626220902"/>
                  <c:y val="-6.882182407180963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8188-4A3C-8CEA-D5333F539D8A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5726666132775605"/>
                  <c:y val="3.9311558874424904E-2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8188-4A3C-8CEA-D5333F539D8A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3670846852702494"/>
                  <c:y val="-3.9879538026125483E-2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8188-4A3C-8CEA-D5333F539D8A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0.20104728712189665"/>
                  <c:y val="-3.304319954240896E-2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8188-4A3C-8CEA-D5333F539D8A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14521853620756422"/>
                  <c:y val="-0.23324267826133976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8188-4A3C-8CEA-D5333F539D8A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8188-4A3C-8CEA-D5333F539D8A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Si</c:v>
              </c:pt>
              <c:pt idx="1">
                <c:v>No</c:v>
              </c:pt>
            </c:strLit>
          </c:cat>
          <c:val>
            <c:numLit>
              <c:formatCode>0.00%</c:formatCode>
              <c:ptCount val="2"/>
              <c:pt idx="0">
                <c:v>0.13278008298755187</c:v>
              </c:pt>
              <c:pt idx="1">
                <c:v>2.0746887966804978E-2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8188-4A3C-8CEA-D5333F539D8A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9916746707703097"/>
          <c:y val="1.6585892066327896E-2"/>
          <c:w val="0.41390587241154325"/>
          <c:h val="0.96038221809158109"/>
        </c:manualLayout>
      </c:layout>
      <c:barChart>
        <c:barDir val="bar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DF31-4292-9F5E-D22BA4D2C10C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DF31-4292-9F5E-D22BA4D2C10C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DF31-4292-9F5E-D22BA4D2C10C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DF31-4292-9F5E-D22BA4D2C10C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DF31-4292-9F5E-D22BA4D2C10C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DF31-4292-9F5E-D22BA4D2C10C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DF31-4292-9F5E-D22BA4D2C10C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DF31-4292-9F5E-D22BA4D2C10C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DF31-4292-9F5E-D22BA4D2C10C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DF31-4292-9F5E-D22BA4D2C10C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DF31-4292-9F5E-D22BA4D2C10C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7-DF31-4292-9F5E-D22BA4D2C10C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9-DF31-4292-9F5E-D22BA4D2C10C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B-DF31-4292-9F5E-D22BA4D2C10C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D-DF31-4292-9F5E-D22BA4D2C10C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F-DF31-4292-9F5E-D22BA4D2C10C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1-DF31-4292-9F5E-D22BA4D2C10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7"/>
              <c:pt idx="0">
                <c:v>Agricultura, Ganadería, Caza y Silvicultura</c:v>
              </c:pt>
              <c:pt idx="1">
                <c:v>Pesca</c:v>
              </c:pt>
              <c:pt idx="2">
                <c:v>Explotación de Minas y Canteras</c:v>
              </c:pt>
              <c:pt idx="3">
                <c:v>Industrias Manufactureras</c:v>
              </c:pt>
              <c:pt idx="4">
                <c:v>Suministros de Electricidad, Gas y Agua</c:v>
              </c:pt>
              <c:pt idx="5">
                <c:v>Construcción</c:v>
              </c:pt>
              <c:pt idx="6">
                <c:v>Comercio; Reparación de Automotores, Motocicletas, Efectos Personales y Enseres Domésticos</c:v>
              </c:pt>
              <c:pt idx="7">
                <c:v>Hoteles y Restaurantes</c:v>
              </c:pt>
              <c:pt idx="8">
                <c:v>Transporte, Almacenamiento y Comunicaciones</c:v>
              </c:pt>
              <c:pt idx="9">
                <c:v>Intermediación Financiera</c:v>
              </c:pt>
              <c:pt idx="10">
                <c:v>Actividades Inmobiliarias de Alquiler y Empresariales y de Alquiler</c:v>
              </c:pt>
              <c:pt idx="11">
                <c:v>Administración Pública y Defensa; Seguridad Social de Afiliación Obligatoria</c:v>
              </c:pt>
              <c:pt idx="12">
                <c:v>Educación</c:v>
              </c:pt>
              <c:pt idx="13">
                <c:v>Servicios Sociales y de Salud</c:v>
              </c:pt>
              <c:pt idx="14">
                <c:v>Otras Actividades de Servicios Comunitarios, Sociales y Personales</c:v>
              </c:pt>
              <c:pt idx="15">
                <c:v>Hogares Privados con Servicio Doméstico</c:v>
              </c:pt>
              <c:pt idx="16">
                <c:v>Organizaciones y Órganos Extraterritoriales</c:v>
              </c:pt>
            </c:strLit>
          </c:cat>
          <c:val>
            <c:numLit>
              <c:formatCode>#,##0</c:formatCode>
              <c:ptCount val="17"/>
              <c:pt idx="0">
                <c:v>3</c:v>
              </c:pt>
              <c:pt idx="1">
                <c:v>0</c:v>
              </c:pt>
              <c:pt idx="2">
                <c:v>0</c:v>
              </c:pt>
              <c:pt idx="3">
                <c:v>1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5</c:v>
              </c:pt>
              <c:pt idx="9">
                <c:v>1</c:v>
              </c:pt>
              <c:pt idx="10">
                <c:v>1</c:v>
              </c:pt>
              <c:pt idx="11">
                <c:v>1</c:v>
              </c:pt>
              <c:pt idx="12">
                <c:v>17</c:v>
              </c:pt>
              <c:pt idx="13">
                <c:v>0</c:v>
              </c:pt>
              <c:pt idx="14">
                <c:v>4</c:v>
              </c:pt>
              <c:pt idx="15">
                <c:v>0</c:v>
              </c:pt>
              <c:pt idx="16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2-DF31-4292-9F5E-D22BA4D2C1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55180696"/>
        <c:axId val="455181088"/>
      </c:barChart>
      <c:catAx>
        <c:axId val="4551806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5181088"/>
        <c:crosses val="autoZero"/>
        <c:auto val="1"/>
        <c:lblAlgn val="ctr"/>
        <c:lblOffset val="100"/>
        <c:noMultiLvlLbl val="0"/>
      </c:catAx>
      <c:valAx>
        <c:axId val="455181088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4551806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660908225584253E-2"/>
          <c:y val="2.555158036549671E-2"/>
          <c:w val="0.49175554922091086"/>
          <c:h val="0.94889664117046812"/>
        </c:manualLayout>
      </c:layout>
      <c:barChart>
        <c:barDir val="bar"/>
        <c:grouping val="clustered"/>
        <c:varyColors val="0"/>
        <c:ser>
          <c:idx val="0"/>
          <c:order val="0"/>
          <c:tx>
            <c:v>Comunidades Académicas reconocidas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6.2266500622665004E-3</c:v>
              </c:pt>
              <c:pt idx="1">
                <c:v>4.7619047619047616E-2</c:v>
              </c:pt>
              <c:pt idx="2">
                <c:v>1.0869565217391304E-2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9EB-432E-A01A-93D6B7F86711}"/>
            </c:ext>
          </c:extLst>
        </c:ser>
        <c:ser>
          <c:idx val="1"/>
          <c:order val="1"/>
          <c:tx>
            <c:v>Asociaciones Científicas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1.86799501867995E-2</c:v>
              </c:pt>
              <c:pt idx="1">
                <c:v>4.7619047619047616E-2</c:v>
              </c:pt>
              <c:pt idx="2">
                <c:v>1.0869565217391304E-2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9EB-432E-A01A-93D6B7F86711}"/>
            </c:ext>
          </c:extLst>
        </c:ser>
        <c:ser>
          <c:idx val="2"/>
          <c:order val="2"/>
          <c:tx>
            <c:v>Profesionales/ Tecnológicas/Técnicas/artísticas y culturales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3.6114570361145702E-2</c:v>
              </c:pt>
              <c:pt idx="1">
                <c:v>6.3492063492063489E-2</c:v>
              </c:pt>
              <c:pt idx="2">
                <c:v>6.5217391304347824E-2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9EB-432E-A01A-93D6B7F86711}"/>
            </c:ext>
          </c:extLst>
        </c:ser>
        <c:ser>
          <c:idx val="3"/>
          <c:order val="3"/>
          <c:tx>
            <c:v>Políticas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2.4906600249066002E-3</c:v>
              </c:pt>
              <c:pt idx="1">
                <c:v>0</c:v>
              </c:pt>
              <c:pt idx="2">
                <c:v>3.2608695652173912E-2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9EB-432E-A01A-93D6B7F86711}"/>
            </c:ext>
          </c:extLst>
        </c:ser>
        <c:ser>
          <c:idx val="4"/>
          <c:order val="4"/>
          <c:tx>
            <c:v>Religiosas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1.4943960149439602E-2</c:v>
              </c:pt>
              <c:pt idx="1">
                <c:v>2.3809523809523808E-2</c:v>
              </c:pt>
              <c:pt idx="2">
                <c:v>1.0869565217391304E-2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09EB-432E-A01A-93D6B7F86711}"/>
            </c:ext>
          </c:extLst>
        </c:ser>
        <c:ser>
          <c:idx val="5"/>
          <c:order val="5"/>
          <c:tx>
            <c:v>Sector Productivo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3.7359900373599006E-3</c:v>
              </c:pt>
              <c:pt idx="1">
                <c:v>7.9365079365079361E-3</c:v>
              </c:pt>
              <c:pt idx="2">
                <c:v>1.0869565217391304E-2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09EB-432E-A01A-93D6B7F86711}"/>
            </c:ext>
          </c:extLst>
        </c:ser>
        <c:ser>
          <c:idx val="6"/>
          <c:order val="6"/>
          <c:tx>
            <c:v>Otras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8.717310087173101E-3</c:v>
              </c:pt>
              <c:pt idx="1">
                <c:v>3.1746031746031744E-2</c:v>
              </c:pt>
              <c:pt idx="2">
                <c:v>0.17391304347826086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09EB-432E-A01A-93D6B7F86711}"/>
            </c:ext>
          </c:extLst>
        </c:ser>
        <c:ser>
          <c:idx val="7"/>
          <c:order val="7"/>
          <c:tx>
            <c:v>Ninguna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0.31382316313823161</c:v>
              </c:pt>
              <c:pt idx="1">
                <c:v>0.41269841269841268</c:v>
              </c:pt>
              <c:pt idx="2">
                <c:v>0.27173913043478259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09EB-432E-A01A-93D6B7F867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2432808"/>
        <c:axId val="452433200"/>
      </c:barChart>
      <c:catAx>
        <c:axId val="45243280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52433200"/>
        <c:crosses val="autoZero"/>
        <c:auto val="1"/>
        <c:lblAlgn val="ctr"/>
        <c:lblOffset val="100"/>
        <c:noMultiLvlLbl val="0"/>
      </c:catAx>
      <c:valAx>
        <c:axId val="45243320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243280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3055555555555565"/>
          <c:y val="0.10744490339105721"/>
          <c:w val="0.35277777777777902"/>
          <c:h val="0.78511001031395278"/>
        </c:manualLayout>
      </c:layout>
      <c:overlay val="0"/>
      <c:txPr>
        <a:bodyPr/>
        <a:lstStyle/>
        <a:p>
          <a:pPr>
            <a:defRPr sz="105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5271317829457363E-3"/>
          <c:y val="0.14950350936419046"/>
          <c:w val="0.98294573643410854"/>
          <c:h val="0.4737309384924259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0" i="0" u="none" strike="noStrike" kern="1200" cap="none" spc="0" baseline="0">
                    <a:ln w="0"/>
                    <a:solidFill>
                      <a:schemeClr val="tx1">
                        <a:lumMod val="65000"/>
                        <a:lumOff val="35000"/>
                      </a:schemeClr>
                    </a:solidFill>
                    <a:effectLst>
                      <a:outerShdw blurRad="38100" dist="25400" dir="5400000" algn="ctr" rotWithShape="0">
                        <a:srgbClr val="6E747A">
                          <a:alpha val="43000"/>
                        </a:srgb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Lit>
              <c:formatCode>General</c:formatCode>
              <c:ptCount val="8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</c:numLit>
          </c:cat>
          <c:val>
            <c:numLit>
              <c:formatCode>0.00</c:formatCode>
              <c:ptCount val="8"/>
              <c:pt idx="0">
                <c:v>4.0050251256281406</c:v>
              </c:pt>
              <c:pt idx="1">
                <c:v>4.1507537688442211</c:v>
              </c:pt>
              <c:pt idx="2">
                <c:v>4.050251256281407</c:v>
              </c:pt>
              <c:pt idx="3">
                <c:v>4.3366834170854274</c:v>
              </c:pt>
              <c:pt idx="4">
                <c:v>4.2763819095477391</c:v>
              </c:pt>
              <c:pt idx="5">
                <c:v>4.557788944723618</c:v>
              </c:pt>
              <c:pt idx="6">
                <c:v>4.3718592964824117</c:v>
              </c:pt>
              <c:pt idx="7">
                <c:v>4.1809045226130657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C4D-41BA-93AF-1B1C34A631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25"/>
        <c:axId val="455181872"/>
        <c:axId val="455182264"/>
      </c:barChart>
      <c:catAx>
        <c:axId val="455181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587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cap="none" spc="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5182264"/>
        <c:crosses val="autoZero"/>
        <c:auto val="1"/>
        <c:lblAlgn val="ctr"/>
        <c:lblOffset val="100"/>
        <c:noMultiLvlLbl val="0"/>
      </c:catAx>
      <c:valAx>
        <c:axId val="455182264"/>
        <c:scaling>
          <c:orientation val="minMax"/>
        </c:scaling>
        <c:delete val="0"/>
        <c:axPos val="l"/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5181872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Calificación Promedio de  Competencias Generales</a:t>
            </a:r>
          </a:p>
        </c:rich>
      </c:tx>
      <c:layout>
        <c:manualLayout>
          <c:xMode val="edge"/>
          <c:yMode val="edge"/>
          <c:x val="0.33239987726329107"/>
          <c:y val="2.0452005423807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gradFill rotWithShape="1">
              <a:gsLst>
                <a:gs pos="0">
                  <a:schemeClr val="accent1">
                    <a:tint val="77000"/>
                    <a:shade val="51000"/>
                    <a:satMod val="130000"/>
                  </a:schemeClr>
                </a:gs>
                <a:gs pos="80000">
                  <a:schemeClr val="accent1">
                    <a:tint val="77000"/>
                    <a:shade val="93000"/>
                    <a:satMod val="130000"/>
                  </a:schemeClr>
                </a:gs>
                <a:gs pos="100000">
                  <a:schemeClr val="accent1">
                    <a:tint val="77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000" b="1" i="0" u="none" strike="noStrike" kern="1200" cap="none" spc="0" baseline="0">
                    <a:ln w="0"/>
                    <a:solidFill>
                      <a:schemeClr val="tx1">
                        <a:lumMod val="65000"/>
                        <a:lumOff val="35000"/>
                      </a:schemeClr>
                    </a:solidFill>
                    <a:effectLst>
                      <a:outerShdw blurRad="38100" dist="25400" dir="5400000" algn="ctr" rotWithShape="0">
                        <a:srgbClr val="6E747A">
                          <a:alpha val="43000"/>
                        </a:srgb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0.0</c:formatCode>
              <c:ptCount val="16"/>
              <c:pt idx="0">
                <c:v>4.1566951566951564</c:v>
              </c:pt>
              <c:pt idx="1">
                <c:v>4.1324786324786329</c:v>
              </c:pt>
              <c:pt idx="2">
                <c:v>3.982905982905983</c:v>
              </c:pt>
              <c:pt idx="3">
                <c:v>3.8717948717948718</c:v>
              </c:pt>
              <c:pt idx="4">
                <c:v>4.4387464387464384</c:v>
              </c:pt>
              <c:pt idx="5">
                <c:v>4.6737891737891735</c:v>
              </c:pt>
              <c:pt idx="6">
                <c:v>4.4971509971509969</c:v>
              </c:pt>
              <c:pt idx="7">
                <c:v>4.1937321937321936</c:v>
              </c:pt>
              <c:pt idx="8">
                <c:v>4.4259259259259256</c:v>
              </c:pt>
              <c:pt idx="9">
                <c:v>4.3319088319088319</c:v>
              </c:pt>
              <c:pt idx="10">
                <c:v>3.8931623931623931</c:v>
              </c:pt>
              <c:pt idx="11">
                <c:v>3.8689458689458691</c:v>
              </c:pt>
              <c:pt idx="12">
                <c:v>3.7735042735042734</c:v>
              </c:pt>
              <c:pt idx="13">
                <c:v>3.8361823361823362</c:v>
              </c:pt>
              <c:pt idx="14">
                <c:v>3.9358974358974357</c:v>
              </c:pt>
              <c:pt idx="15">
                <c:v>3.9800569800569803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465-44B6-8516-B706957616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455183048"/>
        <c:axId val="455183440"/>
      </c:barChart>
      <c:catAx>
        <c:axId val="45518304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5183440"/>
        <c:crosses val="autoZero"/>
        <c:auto val="1"/>
        <c:lblAlgn val="ctr"/>
        <c:lblOffset val="100"/>
        <c:noMultiLvlLbl val="0"/>
      </c:catAx>
      <c:valAx>
        <c:axId val="455183440"/>
        <c:scaling>
          <c:orientation val="minMax"/>
        </c:scaling>
        <c:delete val="0"/>
        <c:axPos val="l"/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51830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Cognitiva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0.14355828220858896</c:v>
              </c:pt>
              <c:pt idx="1">
                <c:v>0.1361963190184049</c:v>
              </c:pt>
              <c:pt idx="2">
                <c:v>6.1349693251533744E-3</c:v>
              </c:pt>
              <c:pt idx="3">
                <c:v>2.4539877300613498E-3</c:v>
              </c:pt>
              <c:pt idx="4">
                <c:v>2.2085889570552148E-2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6D6-4A3A-8FE9-B7AEB379065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456103784"/>
        <c:axId val="456104176"/>
      </c:barChart>
      <c:catAx>
        <c:axId val="45610378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56104176"/>
        <c:crosses val="autoZero"/>
        <c:auto val="1"/>
        <c:lblAlgn val="ctr"/>
        <c:lblOffset val="100"/>
        <c:noMultiLvlLbl val="0"/>
      </c:catAx>
      <c:valAx>
        <c:axId val="45610417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610378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Afectiva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3344704317156739"/>
          <c:y val="0.15118845248067364"/>
          <c:w val="0.84186160360423767"/>
          <c:h val="0.82579211824063203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0.14478527607361963</c:v>
              </c:pt>
              <c:pt idx="1">
                <c:v>0.22699386503067484</c:v>
              </c:pt>
              <c:pt idx="2">
                <c:v>0.1116564417177914</c:v>
              </c:pt>
              <c:pt idx="3">
                <c:v>4.6625766871165646E-2</c:v>
              </c:pt>
              <c:pt idx="4">
                <c:v>6.1349693251533744E-3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EC2-4052-8FCD-45C4A4A488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6104960"/>
        <c:axId val="456105352"/>
      </c:barChart>
      <c:catAx>
        <c:axId val="45610496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56105352"/>
        <c:crosses val="autoZero"/>
        <c:auto val="1"/>
        <c:lblAlgn val="ctr"/>
        <c:lblOffset val="100"/>
        <c:noMultiLvlLbl val="0"/>
      </c:catAx>
      <c:valAx>
        <c:axId val="45610535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610496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2524793092506967"/>
          <c:y val="0.11946679710810393"/>
          <c:w val="0.82025085044162882"/>
          <c:h val="0.7446526555787526"/>
        </c:manualLayout>
      </c:layout>
      <c:bar3DChart>
        <c:barDir val="col"/>
        <c:grouping val="clustered"/>
        <c:varyColors val="0"/>
        <c:ser>
          <c:idx val="0"/>
          <c:order val="0"/>
          <c:tx>
            <c:v>% MG</c:v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4"/>
              <c:pt idx="0">
                <c:v>Excelente</c:v>
              </c:pt>
              <c:pt idx="1">
                <c:v>Buena</c:v>
              </c:pt>
              <c:pt idx="2">
                <c:v>Regular</c:v>
              </c:pt>
              <c:pt idx="3">
                <c:v>Mala</c:v>
              </c:pt>
            </c:strLit>
          </c:cat>
          <c:val>
            <c:numLit>
              <c:formatCode>0.00%</c:formatCode>
              <c:ptCount val="4"/>
              <c:pt idx="0">
                <c:v>0.1295143212951432</c:v>
              </c:pt>
              <c:pt idx="1">
                <c:v>0.12453300124533001</c:v>
              </c:pt>
              <c:pt idx="2">
                <c:v>1.1207970112079701E-2</c:v>
              </c:pt>
              <c:pt idx="3">
                <c:v>1.2453300124533001E-3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72F-4680-84FD-30151D928B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56106136"/>
        <c:axId val="456106528"/>
        <c:axId val="0"/>
      </c:bar3DChart>
      <c:catAx>
        <c:axId val="456106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6106528"/>
        <c:crosses val="autoZero"/>
        <c:auto val="1"/>
        <c:lblAlgn val="ctr"/>
        <c:lblOffset val="100"/>
        <c:noMultiLvlLbl val="0"/>
      </c:catAx>
      <c:valAx>
        <c:axId val="456106528"/>
        <c:scaling>
          <c:orientation val="minMax"/>
        </c:scaling>
        <c:delete val="0"/>
        <c:axPos val="l"/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61061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Sector</a:t>
            </a:r>
            <a:r>
              <a:rPr lang="es-CO" baseline="0"/>
              <a:t> económico</a:t>
            </a:r>
            <a:endParaRPr lang="es-CO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ECF0-488A-898B-454559E5F06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ECF0-488A-898B-454559E5F06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ECF0-488A-898B-454559E5F06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ECF0-488A-898B-454559E5F069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ECF0-488A-898B-454559E5F069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ECF0-488A-898B-454559E5F069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ECF0-488A-898B-454559E5F069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ECF0-488A-898B-454559E5F06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Empleadores!$B$67:$B$74</c:f>
              <c:strCache>
                <c:ptCount val="8"/>
                <c:pt idx="0">
                  <c:v>Industrial</c:v>
                </c:pt>
                <c:pt idx="1">
                  <c:v>Agropecuario</c:v>
                </c:pt>
                <c:pt idx="2">
                  <c:v>Servicios</c:v>
                </c:pt>
                <c:pt idx="3">
                  <c:v>Comercial</c:v>
                </c:pt>
                <c:pt idx="4">
                  <c:v>Financiero</c:v>
                </c:pt>
                <c:pt idx="5">
                  <c:v>Salud</c:v>
                </c:pt>
                <c:pt idx="6">
                  <c:v>Educación</c:v>
                </c:pt>
                <c:pt idx="7">
                  <c:v>Otro</c:v>
                </c:pt>
              </c:strCache>
            </c:strRef>
          </c:cat>
          <c:val>
            <c:numRef>
              <c:f>Empleadores!$D$67:$D$74</c:f>
              <c:numCache>
                <c:formatCode>0%</c:formatCode>
                <c:ptCount val="8"/>
                <c:pt idx="0">
                  <c:v>0.25</c:v>
                </c:pt>
                <c:pt idx="1">
                  <c:v>0</c:v>
                </c:pt>
                <c:pt idx="2">
                  <c:v>0.29545454545454547</c:v>
                </c:pt>
                <c:pt idx="3">
                  <c:v>9.0909090909090912E-2</c:v>
                </c:pt>
                <c:pt idx="4">
                  <c:v>0</c:v>
                </c:pt>
                <c:pt idx="5">
                  <c:v>0</c:v>
                </c:pt>
                <c:pt idx="6">
                  <c:v>0.13636363636363635</c:v>
                </c:pt>
                <c:pt idx="7">
                  <c:v>0.22727272727272727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0-ECF0-488A-898B-454559E5F0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C110-4565-8E16-D9529068E0C9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C110-4565-8E16-D9529068E0C9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C110-4565-8E16-D9529068E0C9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C110-4565-8E16-D9529068E0C9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C110-4565-8E16-D9529068E0C9}"/>
              </c:ext>
            </c:extLst>
          </c:dPt>
          <c:dLbls>
            <c:dLbl>
              <c:idx val="0"/>
              <c:layout>
                <c:manualLayout>
                  <c:x val="1.5752458181952367E-2"/>
                  <c:y val="-2.9830859613214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C110-4565-8E16-D9529068E0C9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1.3783400909208319E-2"/>
                  <c:y val="-4.10174319681702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C110-4565-8E16-D9529068E0C9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1.5752458181952367E-2"/>
                  <c:y val="-4.47462894198220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C110-4565-8E16-D9529068E0C9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1.5752458181952367E-2"/>
                  <c:y val="-5.59328617747775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C110-4565-8E16-D9529068E0C9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1.5752458181952221E-2"/>
                  <c:y val="-5.59328617747777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C110-4565-8E16-D9529068E0C9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Empleadores!$B$85:$B$89</c:f>
              <c:strCache>
                <c:ptCount val="5"/>
                <c:pt idx="0">
                  <c:v>Alto grado </c:v>
                </c:pt>
                <c:pt idx="1">
                  <c:v>Mediano grado</c:v>
                </c:pt>
                <c:pt idx="2">
                  <c:v>Bajo grado</c:v>
                </c:pt>
                <c:pt idx="3">
                  <c:v>Ningún grado</c:v>
                </c:pt>
                <c:pt idx="4">
                  <c:v>No sabe</c:v>
                </c:pt>
              </c:strCache>
            </c:strRef>
          </c:cat>
          <c:val>
            <c:numRef>
              <c:f>Empleadores!$D$85:$D$89</c:f>
              <c:numCache>
                <c:formatCode>0%</c:formatCode>
                <c:ptCount val="5"/>
                <c:pt idx="0">
                  <c:v>0.47727272727272729</c:v>
                </c:pt>
                <c:pt idx="1">
                  <c:v>0.40909090909090912</c:v>
                </c:pt>
                <c:pt idx="2">
                  <c:v>4.5454545454545456E-2</c:v>
                </c:pt>
                <c:pt idx="3">
                  <c:v>0</c:v>
                </c:pt>
                <c:pt idx="4">
                  <c:v>6.8181818181818177E-2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C110-4565-8E16-D9529068E0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51981280"/>
        <c:axId val="451981672"/>
        <c:axId val="0"/>
      </c:bar3DChart>
      <c:catAx>
        <c:axId val="451981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1981672"/>
        <c:crosses val="autoZero"/>
        <c:auto val="1"/>
        <c:lblAlgn val="ctr"/>
        <c:lblOffset val="100"/>
        <c:noMultiLvlLbl val="0"/>
      </c:catAx>
      <c:valAx>
        <c:axId val="451981672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crossAx val="4519812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C645-49F2-9660-A0A751BA377D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C645-49F2-9660-A0A751BA377D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C645-49F2-9660-A0A751BA377D}"/>
              </c:ext>
            </c:extLst>
          </c:dPt>
          <c:dLbls>
            <c:dLbl>
              <c:idx val="0"/>
              <c:layout>
                <c:manualLayout>
                  <c:x val="-2.5462668816039986E-17"/>
                  <c:y val="-6.94444444444444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C645-49F2-9660-A0A751BA377D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5.2777777777777778E-2"/>
                  <c:y val="-6.01851851851851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C645-49F2-9660-A0A751BA377D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3.6111111111111108E-2"/>
                  <c:y val="-6.94444444444445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C645-49F2-9660-A0A751BA377D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Empleadores!$B$124:$B$126</c:f>
              <c:strCache>
                <c:ptCount val="3"/>
                <c:pt idx="0">
                  <c:v>SI</c:v>
                </c:pt>
                <c:pt idx="1">
                  <c:v>No</c:v>
                </c:pt>
                <c:pt idx="2">
                  <c:v>No sabe</c:v>
                </c:pt>
              </c:strCache>
            </c:strRef>
          </c:cat>
          <c:val>
            <c:numRef>
              <c:f>Empleadores!$D$124:$D$126</c:f>
              <c:numCache>
                <c:formatCode>0%</c:formatCode>
                <c:ptCount val="3"/>
                <c:pt idx="0">
                  <c:v>0.40909090909090912</c:v>
                </c:pt>
                <c:pt idx="1">
                  <c:v>0.45454545454545453</c:v>
                </c:pt>
                <c:pt idx="2">
                  <c:v>0.13636363636363635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C645-49F2-9660-A0A751BA37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51982456"/>
        <c:axId val="451982848"/>
        <c:axId val="0"/>
      </c:bar3DChart>
      <c:catAx>
        <c:axId val="451982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1982848"/>
        <c:crosses val="autoZero"/>
        <c:auto val="1"/>
        <c:lblAlgn val="ctr"/>
        <c:lblOffset val="100"/>
        <c:noMultiLvlLbl val="0"/>
      </c:catAx>
      <c:valAx>
        <c:axId val="451982848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crossAx val="451982456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DE23-40F8-8A46-86BE451AEC20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DE23-40F8-8A46-86BE451AEC20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DE23-40F8-8A46-86BE451AEC20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DE23-40F8-8A46-86BE451AEC20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DE23-40F8-8A46-86BE451AEC20}"/>
              </c:ext>
            </c:extLst>
          </c:dPt>
          <c:dLbls>
            <c:dLbl>
              <c:idx val="1"/>
              <c:layout>
                <c:manualLayout>
                  <c:x val="2.4678659242773234E-2"/>
                  <c:y val="-5.38093324481356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DE23-40F8-8A46-86BE451AEC20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3.290487899036431E-2"/>
                  <c:y val="-7.86444089626597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DE23-40F8-8A46-86BE451AEC20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3.5646952239561339E-2"/>
                  <c:y val="-3.31134353526988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DE23-40F8-8A46-86BE451AEC20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2.4678659242773335E-2"/>
                  <c:y val="-3.7252614771786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DE23-40F8-8A46-86BE451AEC20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Empleadores!$B$130:$B$134</c:f>
              <c:strCache>
                <c:ptCount val="5"/>
                <c:pt idx="0">
                  <c:v>Alto grado</c:v>
                </c:pt>
                <c:pt idx="1">
                  <c:v>Mediano grado</c:v>
                </c:pt>
                <c:pt idx="2">
                  <c:v>Bajo grado</c:v>
                </c:pt>
                <c:pt idx="3">
                  <c:v>Ningún grado</c:v>
                </c:pt>
                <c:pt idx="4">
                  <c:v>No sabe</c:v>
                </c:pt>
              </c:strCache>
            </c:strRef>
          </c:cat>
          <c:val>
            <c:numRef>
              <c:f>Empleadores!$D$130:$D$134</c:f>
              <c:numCache>
                <c:formatCode>0%</c:formatCode>
                <c:ptCount val="5"/>
                <c:pt idx="0">
                  <c:v>0.59090909090909094</c:v>
                </c:pt>
                <c:pt idx="1">
                  <c:v>0.15909090909090909</c:v>
                </c:pt>
                <c:pt idx="2">
                  <c:v>2.2727272727272728E-2</c:v>
                </c:pt>
                <c:pt idx="3">
                  <c:v>2.2727272727272728E-2</c:v>
                </c:pt>
                <c:pt idx="4">
                  <c:v>0.20454545454545456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DE23-40F8-8A46-86BE451AEC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51983632"/>
        <c:axId val="451984024"/>
        <c:axId val="0"/>
      </c:bar3DChart>
      <c:catAx>
        <c:axId val="451983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1984024"/>
        <c:crosses val="autoZero"/>
        <c:auto val="1"/>
        <c:lblAlgn val="ctr"/>
        <c:lblOffset val="100"/>
        <c:noMultiLvlLbl val="0"/>
      </c:catAx>
      <c:valAx>
        <c:axId val="451984024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crossAx val="451983632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7186-42EA-8928-A9FAAB6134F8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7186-42EA-8928-A9FAAB6134F8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7186-42EA-8928-A9FAAB6134F8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7186-42EA-8928-A9FAAB6134F8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7186-42EA-8928-A9FAAB6134F8}"/>
              </c:ext>
            </c:extLst>
          </c:dPt>
          <c:dLbls>
            <c:dLbl>
              <c:idx val="0"/>
              <c:layout>
                <c:manualLayout>
                  <c:x val="3.29654111628521E-2"/>
                  <c:y val="-2.87608083032680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7186-42EA-8928-A9FAAB6134F8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1.648270558142605E-2"/>
                  <c:y val="-5.3926515568627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7186-42EA-8928-A9FAAB6134F8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2.5901394485098077E-2"/>
                  <c:y val="-5.03314145307190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7186-42EA-8928-A9FAAB6134F8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2.5901394485098077E-2"/>
                  <c:y val="-7.1902020758170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7186-42EA-8928-A9FAAB6134F8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1.6482705581425876E-2"/>
                  <c:y val="-5.39265155686276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7186-42EA-8928-A9FAAB6134F8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Empleadores!$B$142:$B$146</c:f>
              <c:strCache>
                <c:ptCount val="5"/>
                <c:pt idx="0">
                  <c:v>Alto grado</c:v>
                </c:pt>
                <c:pt idx="1">
                  <c:v>Mediano grado</c:v>
                </c:pt>
                <c:pt idx="2">
                  <c:v>Bajo grado</c:v>
                </c:pt>
                <c:pt idx="3">
                  <c:v>Ningún grado</c:v>
                </c:pt>
                <c:pt idx="4">
                  <c:v>No sabe</c:v>
                </c:pt>
              </c:strCache>
            </c:strRef>
          </c:cat>
          <c:val>
            <c:numRef>
              <c:f>Empleadores!$D$142:$D$146</c:f>
              <c:numCache>
                <c:formatCode>0%</c:formatCode>
                <c:ptCount val="5"/>
                <c:pt idx="0">
                  <c:v>0.70454545454545459</c:v>
                </c:pt>
                <c:pt idx="1">
                  <c:v>0.27272727272727271</c:v>
                </c:pt>
                <c:pt idx="2">
                  <c:v>0</c:v>
                </c:pt>
                <c:pt idx="3">
                  <c:v>0</c:v>
                </c:pt>
                <c:pt idx="4">
                  <c:v>2.2727272727272728E-2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7186-42EA-8928-A9FAAB6134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57095320"/>
        <c:axId val="457095712"/>
        <c:axId val="0"/>
      </c:bar3DChart>
      <c:catAx>
        <c:axId val="457095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7095712"/>
        <c:crosses val="autoZero"/>
        <c:auto val="1"/>
        <c:lblAlgn val="ctr"/>
        <c:lblOffset val="100"/>
        <c:noMultiLvlLbl val="0"/>
      </c:catAx>
      <c:valAx>
        <c:axId val="457095712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crossAx val="4570953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Si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0.2413793103448276</c:v>
              </c:pt>
              <c:pt idx="1">
                <c:v>0.19101123595505617</c:v>
              </c:pt>
              <c:pt idx="2">
                <c:v>0.17391304347826086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886-486A-8118-D3354B55B87B}"/>
            </c:ext>
          </c:extLst>
        </c:ser>
        <c:ser>
          <c:idx val="1"/>
          <c:order val="1"/>
          <c:tx>
            <c:v>No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0.75862068965517238</c:v>
              </c:pt>
              <c:pt idx="1">
                <c:v>0.8089887640449438</c:v>
              </c:pt>
              <c:pt idx="2">
                <c:v>0.82608695652173914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886-486A-8118-D3354B55B8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2433984"/>
        <c:axId val="452791096"/>
      </c:barChart>
      <c:catAx>
        <c:axId val="4524339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52791096"/>
        <c:crosses val="autoZero"/>
        <c:auto val="1"/>
        <c:lblAlgn val="ctr"/>
        <c:lblOffset val="100"/>
        <c:noMultiLvlLbl val="0"/>
      </c:catAx>
      <c:valAx>
        <c:axId val="452791096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452433984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40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B90B-4F38-9DF0-0AA9E5BADBFF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B90B-4F38-9DF0-0AA9E5BADBFF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B90B-4F38-9DF0-0AA9E5BADBFF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B90B-4F38-9DF0-0AA9E5BADBFF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B90B-4F38-9DF0-0AA9E5BADBFF}"/>
              </c:ext>
            </c:extLst>
          </c:dPt>
          <c:dLbls>
            <c:dLbl>
              <c:idx val="0"/>
              <c:layout>
                <c:manualLayout>
                  <c:x val="3.779527559055116E-2"/>
                  <c:y val="-3.13080940790970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B90B-4F38-9DF0-0AA9E5BADBFF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2.3097112860892388E-2"/>
                  <c:y val="-4.38313317107358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B90B-4F38-9DF0-0AA9E5BADBFF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2.0997375328083989E-2"/>
                  <c:y val="-2.50464752632776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B90B-4F38-9DF0-0AA9E5BADBFF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2.0997375328083837E-2"/>
                  <c:y val="-5.32237599344651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B90B-4F38-9DF0-0AA9E5BADBFF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2.0997375328083989E-2"/>
                  <c:y val="-4.07005223028261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B90B-4F38-9DF0-0AA9E5BADBFF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Empleadores!$B$179:$B$183</c:f>
              <c:strCache>
                <c:ptCount val="5"/>
                <c:pt idx="0">
                  <c:v>Alto grado </c:v>
                </c:pt>
                <c:pt idx="1">
                  <c:v>Mediano grado</c:v>
                </c:pt>
                <c:pt idx="2">
                  <c:v>Bajo grado</c:v>
                </c:pt>
                <c:pt idx="3">
                  <c:v>Ningún grado</c:v>
                </c:pt>
                <c:pt idx="4">
                  <c:v>No sabe</c:v>
                </c:pt>
              </c:strCache>
            </c:strRef>
          </c:cat>
          <c:val>
            <c:numRef>
              <c:f>Empleadores!$D$179:$D$183</c:f>
              <c:numCache>
                <c:formatCode>0%</c:formatCode>
                <c:ptCount val="5"/>
                <c:pt idx="0">
                  <c:v>0.61363636363636365</c:v>
                </c:pt>
                <c:pt idx="1">
                  <c:v>0.34090909090909088</c:v>
                </c:pt>
                <c:pt idx="2">
                  <c:v>2.2727272727272728E-2</c:v>
                </c:pt>
                <c:pt idx="3">
                  <c:v>0</c:v>
                </c:pt>
                <c:pt idx="4">
                  <c:v>2.2727272727272728E-2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B90B-4F38-9DF0-0AA9E5BADB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57096496"/>
        <c:axId val="457096888"/>
        <c:axId val="0"/>
      </c:bar3DChart>
      <c:catAx>
        <c:axId val="457096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7096888"/>
        <c:crosses val="autoZero"/>
        <c:auto val="1"/>
        <c:lblAlgn val="ctr"/>
        <c:lblOffset val="100"/>
        <c:noMultiLvlLbl val="0"/>
      </c:catAx>
      <c:valAx>
        <c:axId val="457096888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crossAx val="457096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9CB0-4301-A8DD-84C9E33FD589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9CB0-4301-A8DD-84C9E33FD589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9CB0-4301-A8DD-84C9E33FD589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9CB0-4301-A8DD-84C9E33FD589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9CB0-4301-A8DD-84C9E33FD589}"/>
              </c:ext>
            </c:extLst>
          </c:dPt>
          <c:dLbls>
            <c:dLbl>
              <c:idx val="0"/>
              <c:layout>
                <c:manualLayout>
                  <c:x val="2.35136930653457E-2"/>
                  <c:y val="-2.53440277147918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9CB0-4301-A8DD-84C9E33FD589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6.4128253814579053E-2"/>
                  <c:y val="-4.75200519652347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9CB0-4301-A8DD-84C9E33FD589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3.6339343828261504E-2"/>
                  <c:y val="-5.70240623582817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9CB0-4301-A8DD-84C9E33FD589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3.8476952288747319E-2"/>
                  <c:y val="-4.75200519652347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9CB0-4301-A8DD-84C9E33FD589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3.8476952288747479E-2"/>
                  <c:y val="-6.01920658226307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9CB0-4301-A8DD-84C9E33FD589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Empleadores!$B$215:$B$219</c:f>
              <c:strCache>
                <c:ptCount val="5"/>
                <c:pt idx="0">
                  <c:v>Alto grado</c:v>
                </c:pt>
                <c:pt idx="1">
                  <c:v>Mediano grado</c:v>
                </c:pt>
                <c:pt idx="2">
                  <c:v>Bajo grado</c:v>
                </c:pt>
                <c:pt idx="3">
                  <c:v>Ningún grado</c:v>
                </c:pt>
                <c:pt idx="4">
                  <c:v>No sabe</c:v>
                </c:pt>
              </c:strCache>
            </c:strRef>
          </c:cat>
          <c:val>
            <c:numRef>
              <c:f>Empleadores!$D$215:$D$219</c:f>
              <c:numCache>
                <c:formatCode>0%</c:formatCode>
                <c:ptCount val="5"/>
                <c:pt idx="0">
                  <c:v>0.5</c:v>
                </c:pt>
                <c:pt idx="1">
                  <c:v>0.40909090909090912</c:v>
                </c:pt>
                <c:pt idx="2">
                  <c:v>0</c:v>
                </c:pt>
                <c:pt idx="3">
                  <c:v>0</c:v>
                </c:pt>
                <c:pt idx="4">
                  <c:v>9.0909090909090912E-2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9CB0-4301-A8DD-84C9E33FD5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57097672"/>
        <c:axId val="457098064"/>
        <c:axId val="0"/>
      </c:bar3DChart>
      <c:catAx>
        <c:axId val="4570976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7098064"/>
        <c:crosses val="autoZero"/>
        <c:auto val="1"/>
        <c:lblAlgn val="ctr"/>
        <c:lblOffset val="100"/>
        <c:noMultiLvlLbl val="0"/>
      </c:catAx>
      <c:valAx>
        <c:axId val="457098064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crossAx val="4570976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Desempeño laboral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DBEC-4E8E-A132-7C5F0D1F41F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DBEC-4E8E-A132-7C5F0D1F41F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DBEC-4E8E-A132-7C5F0D1F41F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DBEC-4E8E-A132-7C5F0D1F41FD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DBEC-4E8E-A132-7C5F0D1F41F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val>
            <c:numRef>
              <c:f>Empleadores!$D$223:$D$227</c:f>
              <c:numCache>
                <c:formatCode>0%</c:formatCode>
                <c:ptCount val="5"/>
                <c:pt idx="0">
                  <c:v>0.47727272727272729</c:v>
                </c:pt>
                <c:pt idx="1">
                  <c:v>0.45454545454545453</c:v>
                </c:pt>
                <c:pt idx="2">
                  <c:v>6.8181818181818177E-2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DBEC-4E8E-A132-7C5F0D1F41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Calidad humana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A2D7-4FE0-97A3-CC144FBE47B2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A2D7-4FE0-97A3-CC144FBE47B2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A2D7-4FE0-97A3-CC144FBE47B2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A2D7-4FE0-97A3-CC144FBE47B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Empleadores!$B$261:$B$264</c:f>
              <c:strCache>
                <c:ptCount val="4"/>
                <c:pt idx="0">
                  <c:v>Excelente</c:v>
                </c:pt>
                <c:pt idx="1">
                  <c:v>Bueno</c:v>
                </c:pt>
                <c:pt idx="2">
                  <c:v>Regular</c:v>
                </c:pt>
                <c:pt idx="3">
                  <c:v>Malo</c:v>
                </c:pt>
              </c:strCache>
            </c:strRef>
          </c:cat>
          <c:val>
            <c:numRef>
              <c:f>Empleadores!$D$261:$D$264</c:f>
              <c:numCache>
                <c:formatCode>0%</c:formatCode>
                <c:ptCount val="4"/>
                <c:pt idx="0">
                  <c:v>0.59090909090909094</c:v>
                </c:pt>
                <c:pt idx="1">
                  <c:v>0.31818181818181818</c:v>
                </c:pt>
                <c:pt idx="2">
                  <c:v>6.8181818181818177E-2</c:v>
                </c:pt>
                <c:pt idx="3">
                  <c:v>2.2727272727272728E-2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A2D7-4FE0-97A3-CC144FBE47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56989544"/>
        <c:axId val="456989936"/>
        <c:axId val="0"/>
      </c:bar3DChart>
      <c:catAx>
        <c:axId val="4569895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6989936"/>
        <c:crosses val="autoZero"/>
        <c:auto val="1"/>
        <c:lblAlgn val="ctr"/>
        <c:lblOffset val="100"/>
        <c:noMultiLvlLbl val="0"/>
      </c:catAx>
      <c:valAx>
        <c:axId val="4569899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69895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Calidad ética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406F-461C-A36E-B77478C9ACF0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406F-461C-A36E-B77478C9ACF0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406F-461C-A36E-B77478C9ACF0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406F-461C-A36E-B77478C9ACF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Empleadores!$B$270:$B$273</c:f>
              <c:strCache>
                <c:ptCount val="4"/>
                <c:pt idx="0">
                  <c:v>Excelente</c:v>
                </c:pt>
                <c:pt idx="1">
                  <c:v>Bueno</c:v>
                </c:pt>
                <c:pt idx="2">
                  <c:v>Regular </c:v>
                </c:pt>
                <c:pt idx="3">
                  <c:v>Malo</c:v>
                </c:pt>
              </c:strCache>
            </c:strRef>
          </c:cat>
          <c:val>
            <c:numRef>
              <c:f>Empleadores!$D$270:$D$273</c:f>
              <c:numCache>
                <c:formatCode>0%</c:formatCode>
                <c:ptCount val="4"/>
                <c:pt idx="0">
                  <c:v>0.59090909090909094</c:v>
                </c:pt>
                <c:pt idx="1">
                  <c:v>0.38636363636363635</c:v>
                </c:pt>
                <c:pt idx="2">
                  <c:v>2.2727272727272728E-2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406F-461C-A36E-B77478C9AC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56990720"/>
        <c:axId val="456991112"/>
        <c:axId val="0"/>
      </c:bar3DChart>
      <c:catAx>
        <c:axId val="4569907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6991112"/>
        <c:crosses val="autoZero"/>
        <c:auto val="1"/>
        <c:lblAlgn val="ctr"/>
        <c:lblOffset val="100"/>
        <c:noMultiLvlLbl val="0"/>
      </c:catAx>
      <c:valAx>
        <c:axId val="4569911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69907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Calidad profesional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8B9A-4ECB-8CF9-3CA25424D3E6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8B9A-4ECB-8CF9-3CA25424D3E6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8B9A-4ECB-8CF9-3CA25424D3E6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8B9A-4ECB-8CF9-3CA25424D3E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Empleadores!$B$281:$B$284</c:f>
              <c:strCache>
                <c:ptCount val="4"/>
                <c:pt idx="0">
                  <c:v>Excelente</c:v>
                </c:pt>
                <c:pt idx="1">
                  <c:v>Bueno</c:v>
                </c:pt>
                <c:pt idx="2">
                  <c:v>Regular</c:v>
                </c:pt>
                <c:pt idx="3">
                  <c:v>Malo</c:v>
                </c:pt>
              </c:strCache>
            </c:strRef>
          </c:cat>
          <c:val>
            <c:numRef>
              <c:f>Empleadores!$D$281:$D$284</c:f>
              <c:numCache>
                <c:formatCode>0%</c:formatCode>
                <c:ptCount val="4"/>
                <c:pt idx="0">
                  <c:v>0.61363636363636365</c:v>
                </c:pt>
                <c:pt idx="1">
                  <c:v>0.36363636363636365</c:v>
                </c:pt>
                <c:pt idx="2">
                  <c:v>2.2727272727272728E-2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8B9A-4ECB-8CF9-3CA25424D3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56991896"/>
        <c:axId val="456992288"/>
        <c:axId val="0"/>
      </c:bar3DChart>
      <c:catAx>
        <c:axId val="4569918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6992288"/>
        <c:crosses val="autoZero"/>
        <c:auto val="1"/>
        <c:lblAlgn val="ctr"/>
        <c:lblOffset val="100"/>
        <c:noMultiLvlLbl val="0"/>
      </c:catAx>
      <c:valAx>
        <c:axId val="4569922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69918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6426426426426432E-2"/>
          <c:y val="8.6274509803921484E-2"/>
          <c:w val="0.76744517746092744"/>
          <c:h val="0.71724193299367411"/>
        </c:manualLayout>
      </c:layout>
      <c:barChart>
        <c:barDir val="col"/>
        <c:grouping val="clustered"/>
        <c:varyColors val="0"/>
        <c:ser>
          <c:idx val="0"/>
          <c:order val="0"/>
          <c:tx>
            <c:v>Si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0.51587301587301593</c:v>
              </c:pt>
              <c:pt idx="1">
                <c:v>0.79411764705882348</c:v>
              </c:pt>
              <c:pt idx="2">
                <c:v>0.73913043478260865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877-4D11-95B4-703690618F86}"/>
            </c:ext>
          </c:extLst>
        </c:ser>
        <c:ser>
          <c:idx val="1"/>
          <c:order val="1"/>
          <c:tx>
            <c:v>No</c:v>
          </c:tx>
          <c:invertIfNegative val="0"/>
          <c:dLbls>
            <c:dLbl>
              <c:idx val="0"/>
              <c:layout>
                <c:manualLayout>
                  <c:x val="0"/>
                  <c:y val="-4.28724544480173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A877-4D11-95B4-703690618F86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"/>
                  <c:y val="-4.28724544480173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A877-4D11-95B4-703690618F86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7.8979522014212272E-17"/>
                  <c:y val="-8.57449088960346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A877-4D11-95B4-703690618F86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 cap="none" spc="0">
                    <a:ln w="10541" cmpd="sng">
                      <a:solidFill>
                        <a:schemeClr val="accent2"/>
                      </a:solidFill>
                      <a:prstDash val="solid"/>
                    </a:ln>
                    <a:solidFill>
                      <a:schemeClr val="accent2"/>
                    </a:soli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1.5873015873015872E-2</c:v>
              </c:pt>
              <c:pt idx="1">
                <c:v>5.8823529411764705E-2</c:v>
              </c:pt>
              <c:pt idx="2">
                <c:v>0.13043478260869565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877-4D11-95B4-703690618F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35"/>
        <c:axId val="452791880"/>
        <c:axId val="452792272"/>
      </c:barChart>
      <c:catAx>
        <c:axId val="4527918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52792272"/>
        <c:crosses val="autoZero"/>
        <c:auto val="1"/>
        <c:lblAlgn val="ctr"/>
        <c:lblOffset val="100"/>
        <c:noMultiLvlLbl val="0"/>
      </c:catAx>
      <c:valAx>
        <c:axId val="452792272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45279188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5468672652081725"/>
          <c:y val="0.15080159372317517"/>
          <c:w val="0.22542062405495455"/>
          <c:h val="0.32750236062955096"/>
        </c:manualLayout>
      </c:layout>
      <c:overlay val="0"/>
      <c:txPr>
        <a:bodyPr/>
        <a:lstStyle/>
        <a:p>
          <a:pPr>
            <a:defRPr sz="160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v>Contrato a término fijo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0.15873015873015872</c:v>
              </c:pt>
              <c:pt idx="1">
                <c:v>0.14130434782608695</c:v>
              </c:pt>
              <c:pt idx="2">
                <c:v>0.2608695652173913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97F-4D03-BCCE-788F9B08C6BB}"/>
            </c:ext>
          </c:extLst>
        </c:ser>
        <c:ser>
          <c:idx val="1"/>
          <c:order val="1"/>
          <c:tx>
            <c:v>Contrato a término indefinido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0.26984126984126983</c:v>
              </c:pt>
              <c:pt idx="1">
                <c:v>0.43478260869565216</c:v>
              </c:pt>
              <c:pt idx="2">
                <c:v>0.52173913043478259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97F-4D03-BCCE-788F9B08C6BB}"/>
            </c:ext>
          </c:extLst>
        </c:ser>
        <c:ser>
          <c:idx val="2"/>
          <c:order val="2"/>
          <c:tx>
            <c:v>Contrato de prestación de servicios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7.9365079365079361E-2</c:v>
              </c:pt>
              <c:pt idx="1">
                <c:v>5.434782608695652E-2</c:v>
              </c:pt>
              <c:pt idx="2">
                <c:v>8.6956521739130432E-2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697F-4D03-BCCE-788F9B08C6BB}"/>
            </c:ext>
          </c:extLst>
        </c:ser>
        <c:ser>
          <c:idx val="3"/>
          <c:order val="3"/>
          <c:tx>
            <c:v>Otro tipo de contrato</c:v>
          </c:tx>
          <c:invertIfNegative val="0"/>
          <c:dLbls>
            <c:dLbl>
              <c:idx val="0"/>
              <c:layout>
                <c:manualLayout>
                  <c:x val="4.7548283815830934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697F-4D03-BCCE-788F9B08C6BB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4.556710532350460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697F-4D03-BCCE-788F9B08C6BB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4.952946230815715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697F-4D03-BCCE-788F9B08C6BB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1.5873015873015872E-2</c:v>
              </c:pt>
              <c:pt idx="1">
                <c:v>3.2608695652173912E-2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697F-4D03-BCCE-788F9B08C6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52432416"/>
        <c:axId val="452432024"/>
      </c:barChart>
      <c:catAx>
        <c:axId val="45243241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400" b="1"/>
            </a:pPr>
            <a:endParaRPr lang="es-CO"/>
          </a:p>
        </c:txPr>
        <c:crossAx val="452432024"/>
        <c:crosses val="autoZero"/>
        <c:auto val="1"/>
        <c:lblAlgn val="ctr"/>
        <c:lblOffset val="100"/>
        <c:noMultiLvlLbl val="0"/>
      </c:catAx>
      <c:valAx>
        <c:axId val="452432024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52432416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7681086810269111"/>
          <c:y val="0.3087904051547507"/>
          <c:w val="0.23189131897308887"/>
          <c:h val="0.28012540908884559"/>
        </c:manualLayout>
      </c:layout>
      <c:overlay val="0"/>
      <c:txPr>
        <a:bodyPr/>
        <a:lstStyle/>
        <a:p>
          <a:pPr>
            <a:defRPr sz="1200" b="1"/>
          </a:pPr>
          <a:endParaRPr lang="es-CO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v>Si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0.5</c:v>
              </c:pt>
              <c:pt idx="1">
                <c:v>0.63043478260869568</c:v>
              </c:pt>
              <c:pt idx="2">
                <c:v>0.78260869565217395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A3D-45B2-977E-AB26ACF64C3D}"/>
            </c:ext>
          </c:extLst>
        </c:ser>
        <c:ser>
          <c:idx val="1"/>
          <c:order val="1"/>
          <c:tx>
            <c:v>No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7.9365079365079361E-2</c:v>
              </c:pt>
              <c:pt idx="1">
                <c:v>4.3478260869565216E-2</c:v>
              </c:pt>
              <c:pt idx="2">
                <c:v>8.6956521739130432E-2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A3D-45B2-977E-AB26ACF64C3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452431240"/>
        <c:axId val="452793056"/>
      </c:barChart>
      <c:catAx>
        <c:axId val="4524312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600" b="1"/>
            </a:pPr>
            <a:endParaRPr lang="es-CO"/>
          </a:p>
        </c:txPr>
        <c:crossAx val="452793056"/>
        <c:crosses val="autoZero"/>
        <c:auto val="1"/>
        <c:lblAlgn val="ctr"/>
        <c:lblOffset val="100"/>
        <c:noMultiLvlLbl val="0"/>
      </c:catAx>
      <c:valAx>
        <c:axId val="452793056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one"/>
        <c:crossAx val="452431240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40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0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1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587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 cap="none" spc="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>
            <a:alpha val="70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 baseline="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1600" b="0" i="0" kern="1200" cap="none" spc="5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6.xml"/><Relationship Id="rId39" Type="http://schemas.openxmlformats.org/officeDocument/2006/relationships/chart" Target="../charts/chart39.xml"/><Relationship Id="rId21" Type="http://schemas.openxmlformats.org/officeDocument/2006/relationships/chart" Target="../charts/chart21.xml"/><Relationship Id="rId34" Type="http://schemas.openxmlformats.org/officeDocument/2006/relationships/chart" Target="../charts/chart34.xml"/><Relationship Id="rId42" Type="http://schemas.openxmlformats.org/officeDocument/2006/relationships/chart" Target="../charts/chart42.xml"/><Relationship Id="rId47" Type="http://schemas.openxmlformats.org/officeDocument/2006/relationships/chart" Target="../charts/chart47.xml"/><Relationship Id="rId50" Type="http://schemas.openxmlformats.org/officeDocument/2006/relationships/chart" Target="../charts/chart50.xml"/><Relationship Id="rId55" Type="http://schemas.openxmlformats.org/officeDocument/2006/relationships/image" Target="../media/image1.jpeg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33" Type="http://schemas.openxmlformats.org/officeDocument/2006/relationships/chart" Target="../charts/chart33.xml"/><Relationship Id="rId38" Type="http://schemas.openxmlformats.org/officeDocument/2006/relationships/chart" Target="../charts/chart38.xml"/><Relationship Id="rId46" Type="http://schemas.openxmlformats.org/officeDocument/2006/relationships/chart" Target="../charts/chart46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29" Type="http://schemas.openxmlformats.org/officeDocument/2006/relationships/chart" Target="../charts/chart29.xml"/><Relationship Id="rId41" Type="http://schemas.openxmlformats.org/officeDocument/2006/relationships/chart" Target="../charts/chart41.xml"/><Relationship Id="rId54" Type="http://schemas.openxmlformats.org/officeDocument/2006/relationships/chart" Target="../charts/chart54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32" Type="http://schemas.openxmlformats.org/officeDocument/2006/relationships/chart" Target="../charts/chart32.xml"/><Relationship Id="rId37" Type="http://schemas.openxmlformats.org/officeDocument/2006/relationships/chart" Target="../charts/chart37.xml"/><Relationship Id="rId40" Type="http://schemas.openxmlformats.org/officeDocument/2006/relationships/chart" Target="../charts/chart40.xml"/><Relationship Id="rId45" Type="http://schemas.openxmlformats.org/officeDocument/2006/relationships/chart" Target="../charts/chart45.xml"/><Relationship Id="rId53" Type="http://schemas.openxmlformats.org/officeDocument/2006/relationships/chart" Target="../charts/chart53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36" Type="http://schemas.openxmlformats.org/officeDocument/2006/relationships/chart" Target="../charts/chart36.xml"/><Relationship Id="rId49" Type="http://schemas.openxmlformats.org/officeDocument/2006/relationships/chart" Target="../charts/chart49.xml"/><Relationship Id="rId57" Type="http://schemas.openxmlformats.org/officeDocument/2006/relationships/image" Target="../media/image5.png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31" Type="http://schemas.openxmlformats.org/officeDocument/2006/relationships/chart" Target="../charts/chart31.xml"/><Relationship Id="rId44" Type="http://schemas.openxmlformats.org/officeDocument/2006/relationships/chart" Target="../charts/chart44.xml"/><Relationship Id="rId52" Type="http://schemas.openxmlformats.org/officeDocument/2006/relationships/chart" Target="../charts/chart52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Relationship Id="rId30" Type="http://schemas.openxmlformats.org/officeDocument/2006/relationships/chart" Target="../charts/chart30.xml"/><Relationship Id="rId35" Type="http://schemas.openxmlformats.org/officeDocument/2006/relationships/chart" Target="../charts/chart35.xml"/><Relationship Id="rId43" Type="http://schemas.openxmlformats.org/officeDocument/2006/relationships/chart" Target="../charts/chart43.xml"/><Relationship Id="rId48" Type="http://schemas.openxmlformats.org/officeDocument/2006/relationships/chart" Target="../charts/chart48.xml"/><Relationship Id="rId56" Type="http://schemas.openxmlformats.org/officeDocument/2006/relationships/image" Target="../media/image4.png"/><Relationship Id="rId8" Type="http://schemas.openxmlformats.org/officeDocument/2006/relationships/chart" Target="../charts/chart8.xml"/><Relationship Id="rId51" Type="http://schemas.openxmlformats.org/officeDocument/2006/relationships/chart" Target="../charts/chart51.xml"/><Relationship Id="rId3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2.xml"/><Relationship Id="rId3" Type="http://schemas.openxmlformats.org/officeDocument/2006/relationships/chart" Target="../charts/chart57.xml"/><Relationship Id="rId7" Type="http://schemas.openxmlformats.org/officeDocument/2006/relationships/chart" Target="../charts/chart61.xml"/><Relationship Id="rId12" Type="http://schemas.openxmlformats.org/officeDocument/2006/relationships/image" Target="../media/image1.jpeg"/><Relationship Id="rId2" Type="http://schemas.openxmlformats.org/officeDocument/2006/relationships/chart" Target="../charts/chart56.xml"/><Relationship Id="rId1" Type="http://schemas.openxmlformats.org/officeDocument/2006/relationships/chart" Target="../charts/chart55.xml"/><Relationship Id="rId6" Type="http://schemas.openxmlformats.org/officeDocument/2006/relationships/chart" Target="../charts/chart60.xml"/><Relationship Id="rId11" Type="http://schemas.openxmlformats.org/officeDocument/2006/relationships/chart" Target="../charts/chart65.xml"/><Relationship Id="rId5" Type="http://schemas.openxmlformats.org/officeDocument/2006/relationships/chart" Target="../charts/chart59.xml"/><Relationship Id="rId10" Type="http://schemas.openxmlformats.org/officeDocument/2006/relationships/chart" Target="../charts/chart64.xml"/><Relationship Id="rId4" Type="http://schemas.openxmlformats.org/officeDocument/2006/relationships/chart" Target="../charts/chart58.xml"/><Relationship Id="rId9" Type="http://schemas.openxmlformats.org/officeDocument/2006/relationships/chart" Target="../charts/chart6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732118</xdr:colOff>
      <xdr:row>0</xdr:row>
      <xdr:rowOff>65741</xdr:rowOff>
    </xdr:from>
    <xdr:to>
      <xdr:col>14</xdr:col>
      <xdr:colOff>536015</xdr:colOff>
      <xdr:row>10</xdr:row>
      <xdr:rowOff>150906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/>
      </xdr:nvSpPr>
      <xdr:spPr>
        <a:xfrm>
          <a:off x="732118" y="65741"/>
          <a:ext cx="10471897" cy="1990165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2800" b="1" u="sng" baseline="0">
              <a:solidFill>
                <a:srgbClr val="002060"/>
              </a:solidFill>
            </a:rPr>
            <a:t>Ingeniería de Sistemas y Computación</a:t>
          </a:r>
        </a:p>
        <a:p>
          <a:pPr algn="ctr"/>
          <a:r>
            <a:rPr lang="es-CO" sz="1800" b="0" baseline="0">
              <a:solidFill>
                <a:srgbClr val="002060"/>
              </a:solidFill>
            </a:rPr>
            <a:t>Informe de egresados, empleadores,  </a:t>
          </a:r>
        </a:p>
        <a:p>
          <a:pPr algn="ctr"/>
          <a:r>
            <a:rPr lang="es-CO" sz="1800" b="0" baseline="0">
              <a:solidFill>
                <a:srgbClr val="002060"/>
              </a:solidFill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0</xdr:col>
      <xdr:colOff>720725</xdr:colOff>
      <xdr:row>0</xdr:row>
      <xdr:rowOff>0</xdr:rowOff>
    </xdr:from>
    <xdr:to>
      <xdr:col>2</xdr:col>
      <xdr:colOff>498475</xdr:colOff>
      <xdr:row>10</xdr:row>
      <xdr:rowOff>38100</xdr:rowOff>
    </xdr:to>
    <xdr:pic>
      <xdr:nvPicPr>
        <xdr:cNvPr id="3" name="Imagen 8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0725" y="0"/>
          <a:ext cx="1301750" cy="194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628650</xdr:colOff>
      <xdr:row>12</xdr:row>
      <xdr:rowOff>110677</xdr:rowOff>
    </xdr:from>
    <xdr:to>
      <xdr:col>7</xdr:col>
      <xdr:colOff>247650</xdr:colOff>
      <xdr:row>28</xdr:row>
      <xdr:rowOff>142875</xdr:rowOff>
    </xdr:to>
    <xdr:pic>
      <xdr:nvPicPr>
        <xdr:cNvPr id="4" name="Imagen 3" descr="La imagen puede contener: una o varias personas, personas sentadas, tabla e interior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438" r="156" b="26770"/>
        <a:stretch/>
      </xdr:blipFill>
      <xdr:spPr bwMode="auto">
        <a:xfrm>
          <a:off x="2152650" y="2396677"/>
          <a:ext cx="3429000" cy="30801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554567</xdr:colOff>
      <xdr:row>12</xdr:row>
      <xdr:rowOff>105832</xdr:rowOff>
    </xdr:from>
    <xdr:to>
      <xdr:col>13</xdr:col>
      <xdr:colOff>561975</xdr:colOff>
      <xdr:row>28</xdr:row>
      <xdr:rowOff>110771</xdr:rowOff>
    </xdr:to>
    <xdr:pic>
      <xdr:nvPicPr>
        <xdr:cNvPr id="5" name="Imagen 4" descr="La imagen puede contener: 23 personas, personas sentadas y multitud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88567" y="2391832"/>
          <a:ext cx="4579408" cy="30529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56283</xdr:colOff>
      <xdr:row>297</xdr:row>
      <xdr:rowOff>9525</xdr:rowOff>
    </xdr:from>
    <xdr:to>
      <xdr:col>14</xdr:col>
      <xdr:colOff>628649</xdr:colOff>
      <xdr:row>306</xdr:row>
      <xdr:rowOff>247649</xdr:rowOff>
    </xdr:to>
    <xdr:graphicFrame macro="">
      <xdr:nvGraphicFramePr>
        <xdr:cNvPr id="2" name="3 Gráfico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356</xdr:row>
      <xdr:rowOff>238126</xdr:rowOff>
    </xdr:from>
    <xdr:to>
      <xdr:col>13</xdr:col>
      <xdr:colOff>266699</xdr:colOff>
      <xdr:row>378</xdr:row>
      <xdr:rowOff>342900</xdr:rowOff>
    </xdr:to>
    <xdr:graphicFrame macro="">
      <xdr:nvGraphicFramePr>
        <xdr:cNvPr id="3" name="4 Gráfico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194582</xdr:colOff>
      <xdr:row>380</xdr:row>
      <xdr:rowOff>220436</xdr:rowOff>
    </xdr:from>
    <xdr:to>
      <xdr:col>15</xdr:col>
      <xdr:colOff>346982</xdr:colOff>
      <xdr:row>388</xdr:row>
      <xdr:rowOff>277586</xdr:rowOff>
    </xdr:to>
    <xdr:graphicFrame macro="">
      <xdr:nvGraphicFramePr>
        <xdr:cNvPr id="4" name="5 Gráfico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37605</xdr:colOff>
      <xdr:row>326</xdr:row>
      <xdr:rowOff>340177</xdr:rowOff>
    </xdr:from>
    <xdr:to>
      <xdr:col>14</xdr:col>
      <xdr:colOff>1088572</xdr:colOff>
      <xdr:row>337</xdr:row>
      <xdr:rowOff>254453</xdr:rowOff>
    </xdr:to>
    <xdr:graphicFrame macro="">
      <xdr:nvGraphicFramePr>
        <xdr:cNvPr id="5" name="7 Gráfico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232061</xdr:colOff>
      <xdr:row>390</xdr:row>
      <xdr:rowOff>279192</xdr:rowOff>
    </xdr:from>
    <xdr:to>
      <xdr:col>16</xdr:col>
      <xdr:colOff>408213</xdr:colOff>
      <xdr:row>417</xdr:row>
      <xdr:rowOff>54429</xdr:rowOff>
    </xdr:to>
    <xdr:graphicFrame macro="">
      <xdr:nvGraphicFramePr>
        <xdr:cNvPr id="6" name="8 Gráfico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712642</xdr:colOff>
      <xdr:row>421</xdr:row>
      <xdr:rowOff>94384</xdr:rowOff>
    </xdr:from>
    <xdr:to>
      <xdr:col>14</xdr:col>
      <xdr:colOff>1047750</xdr:colOff>
      <xdr:row>429</xdr:row>
      <xdr:rowOff>789709</xdr:rowOff>
    </xdr:to>
    <xdr:graphicFrame macro="">
      <xdr:nvGraphicFramePr>
        <xdr:cNvPr id="7" name="9 Gráfico">
          <a:extLst>
            <a:ext uri="{FF2B5EF4-FFF2-40B4-BE49-F238E27FC236}">
              <a16:creationId xmlns:a16="http://schemas.microsoft.com/office/drawing/2014/main" xmlns="" id="{00000000-0008-0000-01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</xdr:col>
      <xdr:colOff>171450</xdr:colOff>
      <xdr:row>495</xdr:row>
      <xdr:rowOff>304800</xdr:rowOff>
    </xdr:from>
    <xdr:to>
      <xdr:col>15</xdr:col>
      <xdr:colOff>367393</xdr:colOff>
      <xdr:row>506</xdr:row>
      <xdr:rowOff>0</xdr:rowOff>
    </xdr:to>
    <xdr:graphicFrame macro="">
      <xdr:nvGraphicFramePr>
        <xdr:cNvPr id="8" name="13 Gráfico">
          <a:extLst>
            <a:ext uri="{FF2B5EF4-FFF2-40B4-BE49-F238E27FC236}">
              <a16:creationId xmlns:a16="http://schemas.microsoft.com/office/drawing/2014/main" xmlns="" id="{00000000-0008-0000-01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71005</xdr:colOff>
      <xdr:row>508</xdr:row>
      <xdr:rowOff>87457</xdr:rowOff>
    </xdr:from>
    <xdr:to>
      <xdr:col>16</xdr:col>
      <xdr:colOff>272143</xdr:colOff>
      <xdr:row>521</xdr:row>
      <xdr:rowOff>122465</xdr:rowOff>
    </xdr:to>
    <xdr:graphicFrame macro="">
      <xdr:nvGraphicFramePr>
        <xdr:cNvPr id="9" name="14 Gráfico">
          <a:extLst>
            <a:ext uri="{FF2B5EF4-FFF2-40B4-BE49-F238E27FC236}">
              <a16:creationId xmlns:a16="http://schemas.microsoft.com/office/drawing/2014/main" xmlns="" id="{00000000-0008-0000-01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</xdr:col>
      <xdr:colOff>246784</xdr:colOff>
      <xdr:row>523</xdr:row>
      <xdr:rowOff>475384</xdr:rowOff>
    </xdr:from>
    <xdr:to>
      <xdr:col>14</xdr:col>
      <xdr:colOff>1163782</xdr:colOff>
      <xdr:row>534</xdr:row>
      <xdr:rowOff>0</xdr:rowOff>
    </xdr:to>
    <xdr:graphicFrame macro="">
      <xdr:nvGraphicFramePr>
        <xdr:cNvPr id="10" name="15 Gráfico">
          <a:extLst>
            <a:ext uri="{FF2B5EF4-FFF2-40B4-BE49-F238E27FC236}">
              <a16:creationId xmlns:a16="http://schemas.microsoft.com/office/drawing/2014/main" xmlns="" id="{00000000-0008-0000-01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</xdr:col>
      <xdr:colOff>238126</xdr:colOff>
      <xdr:row>536</xdr:row>
      <xdr:rowOff>38100</xdr:rowOff>
    </xdr:from>
    <xdr:to>
      <xdr:col>15</xdr:col>
      <xdr:colOff>34637</xdr:colOff>
      <xdr:row>553</xdr:row>
      <xdr:rowOff>247649</xdr:rowOff>
    </xdr:to>
    <xdr:graphicFrame macro="">
      <xdr:nvGraphicFramePr>
        <xdr:cNvPr id="11" name="16 Gráfico">
          <a:extLst>
            <a:ext uri="{FF2B5EF4-FFF2-40B4-BE49-F238E27FC236}">
              <a16:creationId xmlns:a16="http://schemas.microsoft.com/office/drawing/2014/main" xmlns="" id="{00000000-0008-0000-01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</xdr:col>
      <xdr:colOff>0</xdr:colOff>
      <xdr:row>648</xdr:row>
      <xdr:rowOff>123825</xdr:rowOff>
    </xdr:from>
    <xdr:to>
      <xdr:col>7</xdr:col>
      <xdr:colOff>571500</xdr:colOff>
      <xdr:row>659</xdr:row>
      <xdr:rowOff>85725</xdr:rowOff>
    </xdr:to>
    <xdr:graphicFrame macro="">
      <xdr:nvGraphicFramePr>
        <xdr:cNvPr id="12" name="25 Gráfico">
          <a:extLst>
            <a:ext uri="{FF2B5EF4-FFF2-40B4-BE49-F238E27FC236}">
              <a16:creationId xmlns:a16="http://schemas.microsoft.com/office/drawing/2014/main" xmlns="" id="{00000000-0008-0000-01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10</xdr:col>
      <xdr:colOff>103909</xdr:colOff>
      <xdr:row>646</xdr:row>
      <xdr:rowOff>64324</xdr:rowOff>
    </xdr:from>
    <xdr:to>
      <xdr:col>13</xdr:col>
      <xdr:colOff>613559</xdr:colOff>
      <xdr:row>659</xdr:row>
      <xdr:rowOff>8614</xdr:rowOff>
    </xdr:to>
    <xdr:graphicFrame macro="">
      <xdr:nvGraphicFramePr>
        <xdr:cNvPr id="13" name="26 Gráfico">
          <a:extLst>
            <a:ext uri="{FF2B5EF4-FFF2-40B4-BE49-F238E27FC236}">
              <a16:creationId xmlns:a16="http://schemas.microsoft.com/office/drawing/2014/main" xmlns="" id="{00000000-0008-0000-01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9</xdr:col>
      <xdr:colOff>557893</xdr:colOff>
      <xdr:row>43</xdr:row>
      <xdr:rowOff>141193</xdr:rowOff>
    </xdr:from>
    <xdr:to>
      <xdr:col>14</xdr:col>
      <xdr:colOff>224918</xdr:colOff>
      <xdr:row>51</xdr:row>
      <xdr:rowOff>1331819</xdr:rowOff>
    </xdr:to>
    <xdr:graphicFrame macro="">
      <xdr:nvGraphicFramePr>
        <xdr:cNvPr id="14" name="28 Gráfico">
          <a:extLst>
            <a:ext uri="{FF2B5EF4-FFF2-40B4-BE49-F238E27FC236}">
              <a16:creationId xmlns:a16="http://schemas.microsoft.com/office/drawing/2014/main" xmlns="" id="{00000000-0008-0000-01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9</xdr:col>
      <xdr:colOff>653142</xdr:colOff>
      <xdr:row>53</xdr:row>
      <xdr:rowOff>180973</xdr:rowOff>
    </xdr:from>
    <xdr:to>
      <xdr:col>16</xdr:col>
      <xdr:colOff>136070</xdr:colOff>
      <xdr:row>63</xdr:row>
      <xdr:rowOff>802821</xdr:rowOff>
    </xdr:to>
    <xdr:graphicFrame macro="">
      <xdr:nvGraphicFramePr>
        <xdr:cNvPr id="15" name="29 Gráfico">
          <a:extLst>
            <a:ext uri="{FF2B5EF4-FFF2-40B4-BE49-F238E27FC236}">
              <a16:creationId xmlns:a16="http://schemas.microsoft.com/office/drawing/2014/main" xmlns="" id="{00000000-0008-0000-01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5</xdr:col>
      <xdr:colOff>115662</xdr:colOff>
      <xdr:row>664</xdr:row>
      <xdr:rowOff>13607</xdr:rowOff>
    </xdr:from>
    <xdr:to>
      <xdr:col>12</xdr:col>
      <xdr:colOff>0</xdr:colOff>
      <xdr:row>675</xdr:row>
      <xdr:rowOff>176893</xdr:rowOff>
    </xdr:to>
    <xdr:graphicFrame macro="">
      <xdr:nvGraphicFramePr>
        <xdr:cNvPr id="16" name="32 Gráfico">
          <a:extLst>
            <a:ext uri="{FF2B5EF4-FFF2-40B4-BE49-F238E27FC236}">
              <a16:creationId xmlns:a16="http://schemas.microsoft.com/office/drawing/2014/main" xmlns="" id="{00000000-0008-0000-01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</xdr:col>
      <xdr:colOff>819149</xdr:colOff>
      <xdr:row>680</xdr:row>
      <xdr:rowOff>66674</xdr:rowOff>
    </xdr:from>
    <xdr:to>
      <xdr:col>14</xdr:col>
      <xdr:colOff>9524</xdr:colOff>
      <xdr:row>692</xdr:row>
      <xdr:rowOff>266699</xdr:rowOff>
    </xdr:to>
    <xdr:graphicFrame macro="">
      <xdr:nvGraphicFramePr>
        <xdr:cNvPr id="17" name="33 Gráfico">
          <a:extLst>
            <a:ext uri="{FF2B5EF4-FFF2-40B4-BE49-F238E27FC236}">
              <a16:creationId xmlns:a16="http://schemas.microsoft.com/office/drawing/2014/main" xmlns="" id="{00000000-0008-0000-01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6</xdr:col>
      <xdr:colOff>156881</xdr:colOff>
      <xdr:row>82</xdr:row>
      <xdr:rowOff>144555</xdr:rowOff>
    </xdr:from>
    <xdr:to>
      <xdr:col>13</xdr:col>
      <xdr:colOff>941294</xdr:colOff>
      <xdr:row>90</xdr:row>
      <xdr:rowOff>411255</xdr:rowOff>
    </xdr:to>
    <xdr:graphicFrame macro="">
      <xdr:nvGraphicFramePr>
        <xdr:cNvPr id="18" name="34 Gráfico">
          <a:extLst>
            <a:ext uri="{FF2B5EF4-FFF2-40B4-BE49-F238E27FC236}">
              <a16:creationId xmlns:a16="http://schemas.microsoft.com/office/drawing/2014/main" xmlns="" id="{00000000-0008-0000-0100-00001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</xdr:col>
      <xdr:colOff>183727</xdr:colOff>
      <xdr:row>90</xdr:row>
      <xdr:rowOff>470900</xdr:rowOff>
    </xdr:from>
    <xdr:to>
      <xdr:col>13</xdr:col>
      <xdr:colOff>1154207</xdr:colOff>
      <xdr:row>98</xdr:row>
      <xdr:rowOff>54194</xdr:rowOff>
    </xdr:to>
    <xdr:graphicFrame macro="">
      <xdr:nvGraphicFramePr>
        <xdr:cNvPr id="19" name="35 Gráfico">
          <a:extLst>
            <a:ext uri="{FF2B5EF4-FFF2-40B4-BE49-F238E27FC236}">
              <a16:creationId xmlns:a16="http://schemas.microsoft.com/office/drawing/2014/main" xmlns="" id="{00000000-0008-0000-0100-00001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7</xdr:col>
      <xdr:colOff>2722</xdr:colOff>
      <xdr:row>157</xdr:row>
      <xdr:rowOff>63954</xdr:rowOff>
    </xdr:from>
    <xdr:to>
      <xdr:col>14</xdr:col>
      <xdr:colOff>255815</xdr:colOff>
      <xdr:row>171</xdr:row>
      <xdr:rowOff>243568</xdr:rowOff>
    </xdr:to>
    <xdr:graphicFrame macro="">
      <xdr:nvGraphicFramePr>
        <xdr:cNvPr id="20" name="39 Gráfico">
          <a:extLst>
            <a:ext uri="{FF2B5EF4-FFF2-40B4-BE49-F238E27FC236}">
              <a16:creationId xmlns:a16="http://schemas.microsoft.com/office/drawing/2014/main" xmlns="" id="{00000000-0008-0000-0100-00001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6</xdr:col>
      <xdr:colOff>920958</xdr:colOff>
      <xdr:row>172</xdr:row>
      <xdr:rowOff>163286</xdr:rowOff>
    </xdr:from>
    <xdr:to>
      <xdr:col>14</xdr:col>
      <xdr:colOff>1088572</xdr:colOff>
      <xdr:row>190</xdr:row>
      <xdr:rowOff>0</xdr:rowOff>
    </xdr:to>
    <xdr:graphicFrame macro="">
      <xdr:nvGraphicFramePr>
        <xdr:cNvPr id="21" name="40 Gráfico">
          <a:extLst>
            <a:ext uri="{FF2B5EF4-FFF2-40B4-BE49-F238E27FC236}">
              <a16:creationId xmlns:a16="http://schemas.microsoft.com/office/drawing/2014/main" xmlns="" id="{00000000-0008-0000-01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7</xdr:col>
      <xdr:colOff>279068</xdr:colOff>
      <xdr:row>223</xdr:row>
      <xdr:rowOff>157100</xdr:rowOff>
    </xdr:from>
    <xdr:to>
      <xdr:col>14</xdr:col>
      <xdr:colOff>1061357</xdr:colOff>
      <xdr:row>239</xdr:row>
      <xdr:rowOff>27213</xdr:rowOff>
    </xdr:to>
    <xdr:graphicFrame macro="">
      <xdr:nvGraphicFramePr>
        <xdr:cNvPr id="22" name="43 Gráfico">
          <a:extLst>
            <a:ext uri="{FF2B5EF4-FFF2-40B4-BE49-F238E27FC236}">
              <a16:creationId xmlns:a16="http://schemas.microsoft.com/office/drawing/2014/main" xmlns="" id="{00000000-0008-0000-0100-00001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7</xdr:col>
      <xdr:colOff>146461</xdr:colOff>
      <xdr:row>239</xdr:row>
      <xdr:rowOff>152646</xdr:rowOff>
    </xdr:from>
    <xdr:to>
      <xdr:col>14</xdr:col>
      <xdr:colOff>1061357</xdr:colOff>
      <xdr:row>255</xdr:row>
      <xdr:rowOff>258536</xdr:rowOff>
    </xdr:to>
    <xdr:graphicFrame macro="">
      <xdr:nvGraphicFramePr>
        <xdr:cNvPr id="23" name="44 Gráfico">
          <a:extLst>
            <a:ext uri="{FF2B5EF4-FFF2-40B4-BE49-F238E27FC236}">
              <a16:creationId xmlns:a16="http://schemas.microsoft.com/office/drawing/2014/main" xmlns="" id="{00000000-0008-0000-0100-00001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7</xdr:col>
      <xdr:colOff>77313</xdr:colOff>
      <xdr:row>257</xdr:row>
      <xdr:rowOff>40820</xdr:rowOff>
    </xdr:from>
    <xdr:to>
      <xdr:col>15</xdr:col>
      <xdr:colOff>272143</xdr:colOff>
      <xdr:row>274</xdr:row>
      <xdr:rowOff>13607</xdr:rowOff>
    </xdr:to>
    <xdr:graphicFrame macro="">
      <xdr:nvGraphicFramePr>
        <xdr:cNvPr id="24" name="45 Gráfico">
          <a:extLst>
            <a:ext uri="{FF2B5EF4-FFF2-40B4-BE49-F238E27FC236}">
              <a16:creationId xmlns:a16="http://schemas.microsoft.com/office/drawing/2014/main" xmlns="" id="{00000000-0008-0000-0100-00001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6</xdr:col>
      <xdr:colOff>919843</xdr:colOff>
      <xdr:row>273</xdr:row>
      <xdr:rowOff>189140</xdr:rowOff>
    </xdr:from>
    <xdr:to>
      <xdr:col>14</xdr:col>
      <xdr:colOff>1197429</xdr:colOff>
      <xdr:row>290</xdr:row>
      <xdr:rowOff>54429</xdr:rowOff>
    </xdr:to>
    <xdr:graphicFrame macro="">
      <xdr:nvGraphicFramePr>
        <xdr:cNvPr id="25" name="46 Gráfico">
          <a:extLst>
            <a:ext uri="{FF2B5EF4-FFF2-40B4-BE49-F238E27FC236}">
              <a16:creationId xmlns:a16="http://schemas.microsoft.com/office/drawing/2014/main" xmlns="" id="{00000000-0008-0000-0100-00001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6</xdr:col>
      <xdr:colOff>379370</xdr:colOff>
      <xdr:row>312</xdr:row>
      <xdr:rowOff>159226</xdr:rowOff>
    </xdr:from>
    <xdr:to>
      <xdr:col>15</xdr:col>
      <xdr:colOff>272143</xdr:colOff>
      <xdr:row>324</xdr:row>
      <xdr:rowOff>0</xdr:rowOff>
    </xdr:to>
    <xdr:graphicFrame macro="">
      <xdr:nvGraphicFramePr>
        <xdr:cNvPr id="26" name="48 Gráfico">
          <a:extLst>
            <a:ext uri="{FF2B5EF4-FFF2-40B4-BE49-F238E27FC236}">
              <a16:creationId xmlns:a16="http://schemas.microsoft.com/office/drawing/2014/main" xmlns="" id="{00000000-0008-0000-0100-00001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5</xdr:col>
      <xdr:colOff>542925</xdr:colOff>
      <xdr:row>344</xdr:row>
      <xdr:rowOff>76200</xdr:rowOff>
    </xdr:from>
    <xdr:to>
      <xdr:col>12</xdr:col>
      <xdr:colOff>133350</xdr:colOff>
      <xdr:row>354</xdr:row>
      <xdr:rowOff>609600</xdr:rowOff>
    </xdr:to>
    <xdr:graphicFrame macro="">
      <xdr:nvGraphicFramePr>
        <xdr:cNvPr id="27" name="49 Gráfico">
          <a:extLst>
            <a:ext uri="{FF2B5EF4-FFF2-40B4-BE49-F238E27FC236}">
              <a16:creationId xmlns:a16="http://schemas.microsoft.com/office/drawing/2014/main" xmlns="" id="{00000000-0008-0000-0100-00001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7</xdr:col>
      <xdr:colOff>172812</xdr:colOff>
      <xdr:row>446</xdr:row>
      <xdr:rowOff>268059</xdr:rowOff>
    </xdr:from>
    <xdr:to>
      <xdr:col>15</xdr:col>
      <xdr:colOff>40023</xdr:colOff>
      <xdr:row>454</xdr:row>
      <xdr:rowOff>350931</xdr:rowOff>
    </xdr:to>
    <xdr:graphicFrame macro="">
      <xdr:nvGraphicFramePr>
        <xdr:cNvPr id="28" name="50 Gráfico">
          <a:extLst>
            <a:ext uri="{FF2B5EF4-FFF2-40B4-BE49-F238E27FC236}">
              <a16:creationId xmlns:a16="http://schemas.microsoft.com/office/drawing/2014/main" xmlns="" id="{00000000-0008-0000-0100-00001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7</xdr:col>
      <xdr:colOff>178254</xdr:colOff>
      <xdr:row>433</xdr:row>
      <xdr:rowOff>194583</xdr:rowOff>
    </xdr:from>
    <xdr:to>
      <xdr:col>14</xdr:col>
      <xdr:colOff>979715</xdr:colOff>
      <xdr:row>441</xdr:row>
      <xdr:rowOff>10391</xdr:rowOff>
    </xdr:to>
    <xdr:graphicFrame macro="">
      <xdr:nvGraphicFramePr>
        <xdr:cNvPr id="29" name="52 Gráfico">
          <a:extLst>
            <a:ext uri="{FF2B5EF4-FFF2-40B4-BE49-F238E27FC236}">
              <a16:creationId xmlns:a16="http://schemas.microsoft.com/office/drawing/2014/main" xmlns="" id="{00000000-0008-0000-0100-00001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1</xdr:col>
      <xdr:colOff>0</xdr:colOff>
      <xdr:row>712</xdr:row>
      <xdr:rowOff>54429</xdr:rowOff>
    </xdr:from>
    <xdr:to>
      <xdr:col>8</xdr:col>
      <xdr:colOff>510269</xdr:colOff>
      <xdr:row>728</xdr:row>
      <xdr:rowOff>0</xdr:rowOff>
    </xdr:to>
    <xdr:graphicFrame macro="">
      <xdr:nvGraphicFramePr>
        <xdr:cNvPr id="30" name="58 Gráfico">
          <a:extLst>
            <a:ext uri="{FF2B5EF4-FFF2-40B4-BE49-F238E27FC236}">
              <a16:creationId xmlns:a16="http://schemas.microsoft.com/office/drawing/2014/main" xmlns="" id="{00000000-0008-0000-0100-00001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9</xdr:col>
      <xdr:colOff>238125</xdr:colOff>
      <xdr:row>698</xdr:row>
      <xdr:rowOff>71436</xdr:rowOff>
    </xdr:from>
    <xdr:to>
      <xdr:col>14</xdr:col>
      <xdr:colOff>1023937</xdr:colOff>
      <xdr:row>711</xdr:row>
      <xdr:rowOff>44904</xdr:rowOff>
    </xdr:to>
    <xdr:graphicFrame macro="">
      <xdr:nvGraphicFramePr>
        <xdr:cNvPr id="31" name="59 Gráfico">
          <a:extLst>
            <a:ext uri="{FF2B5EF4-FFF2-40B4-BE49-F238E27FC236}">
              <a16:creationId xmlns:a16="http://schemas.microsoft.com/office/drawing/2014/main" xmlns="" id="{00000000-0008-0000-0100-00001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6</xdr:col>
      <xdr:colOff>86407</xdr:colOff>
      <xdr:row>730</xdr:row>
      <xdr:rowOff>147638</xdr:rowOff>
    </xdr:from>
    <xdr:to>
      <xdr:col>14</xdr:col>
      <xdr:colOff>1095375</xdr:colOff>
      <xdr:row>738</xdr:row>
      <xdr:rowOff>52389</xdr:rowOff>
    </xdr:to>
    <xdr:graphicFrame macro="">
      <xdr:nvGraphicFramePr>
        <xdr:cNvPr id="32" name="61 Gráfico">
          <a:extLst>
            <a:ext uri="{FF2B5EF4-FFF2-40B4-BE49-F238E27FC236}">
              <a16:creationId xmlns:a16="http://schemas.microsoft.com/office/drawing/2014/main" xmlns="" id="{00000000-0008-0000-0100-00002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6</xdr:col>
      <xdr:colOff>809625</xdr:colOff>
      <xdr:row>738</xdr:row>
      <xdr:rowOff>105455</xdr:rowOff>
    </xdr:from>
    <xdr:to>
      <xdr:col>14</xdr:col>
      <xdr:colOff>717778</xdr:colOff>
      <xdr:row>745</xdr:row>
      <xdr:rowOff>471487</xdr:rowOff>
    </xdr:to>
    <xdr:graphicFrame macro="">
      <xdr:nvGraphicFramePr>
        <xdr:cNvPr id="33" name="63 Gráfico">
          <a:extLst>
            <a:ext uri="{FF2B5EF4-FFF2-40B4-BE49-F238E27FC236}">
              <a16:creationId xmlns:a16="http://schemas.microsoft.com/office/drawing/2014/main" xmlns="" id="{00000000-0008-0000-0100-00002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2</xdr:col>
      <xdr:colOff>42180</xdr:colOff>
      <xdr:row>753</xdr:row>
      <xdr:rowOff>176893</xdr:rowOff>
    </xdr:from>
    <xdr:to>
      <xdr:col>6</xdr:col>
      <xdr:colOff>332012</xdr:colOff>
      <xdr:row>768</xdr:row>
      <xdr:rowOff>142874</xdr:rowOff>
    </xdr:to>
    <xdr:graphicFrame macro="">
      <xdr:nvGraphicFramePr>
        <xdr:cNvPr id="34" name="64 Gráfico">
          <a:extLst>
            <a:ext uri="{FF2B5EF4-FFF2-40B4-BE49-F238E27FC236}">
              <a16:creationId xmlns:a16="http://schemas.microsoft.com/office/drawing/2014/main" xmlns="" id="{00000000-0008-0000-0100-00002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9</xdr:col>
      <xdr:colOff>95250</xdr:colOff>
      <xdr:row>770</xdr:row>
      <xdr:rowOff>106816</xdr:rowOff>
    </xdr:from>
    <xdr:to>
      <xdr:col>13</xdr:col>
      <xdr:colOff>721181</xdr:colOff>
      <xdr:row>777</xdr:row>
      <xdr:rowOff>736827</xdr:rowOff>
    </xdr:to>
    <xdr:graphicFrame macro="">
      <xdr:nvGraphicFramePr>
        <xdr:cNvPr id="35" name="65 Gráfico">
          <a:extLst>
            <a:ext uri="{FF2B5EF4-FFF2-40B4-BE49-F238E27FC236}">
              <a16:creationId xmlns:a16="http://schemas.microsoft.com/office/drawing/2014/main" xmlns="" id="{00000000-0008-0000-01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twoCellAnchor>
    <xdr:from>
      <xdr:col>6</xdr:col>
      <xdr:colOff>238124</xdr:colOff>
      <xdr:row>779</xdr:row>
      <xdr:rowOff>34017</xdr:rowOff>
    </xdr:from>
    <xdr:to>
      <xdr:col>12</xdr:col>
      <xdr:colOff>700768</xdr:colOff>
      <xdr:row>792</xdr:row>
      <xdr:rowOff>62592</xdr:rowOff>
    </xdr:to>
    <xdr:graphicFrame macro="">
      <xdr:nvGraphicFramePr>
        <xdr:cNvPr id="36" name="66 Gráfico">
          <a:extLst>
            <a:ext uri="{FF2B5EF4-FFF2-40B4-BE49-F238E27FC236}">
              <a16:creationId xmlns:a16="http://schemas.microsoft.com/office/drawing/2014/main" xmlns="" id="{00000000-0008-0000-0100-00002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"/>
        </a:graphicData>
      </a:graphic>
    </xdr:graphicFrame>
    <xdr:clientData/>
  </xdr:twoCellAnchor>
  <xdr:twoCellAnchor>
    <xdr:from>
      <xdr:col>6</xdr:col>
      <xdr:colOff>346982</xdr:colOff>
      <xdr:row>792</xdr:row>
      <xdr:rowOff>95250</xdr:rowOff>
    </xdr:from>
    <xdr:to>
      <xdr:col>12</xdr:col>
      <xdr:colOff>796018</xdr:colOff>
      <xdr:row>805</xdr:row>
      <xdr:rowOff>114299</xdr:rowOff>
    </xdr:to>
    <xdr:graphicFrame macro="">
      <xdr:nvGraphicFramePr>
        <xdr:cNvPr id="37" name="67 Gráfico">
          <a:extLst>
            <a:ext uri="{FF2B5EF4-FFF2-40B4-BE49-F238E27FC236}">
              <a16:creationId xmlns:a16="http://schemas.microsoft.com/office/drawing/2014/main" xmlns="" id="{00000000-0008-0000-0100-00002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6"/>
        </a:graphicData>
      </a:graphic>
    </xdr:graphicFrame>
    <xdr:clientData/>
  </xdr:twoCellAnchor>
  <xdr:twoCellAnchor>
    <xdr:from>
      <xdr:col>6</xdr:col>
      <xdr:colOff>418419</xdr:colOff>
      <xdr:row>809</xdr:row>
      <xdr:rowOff>200704</xdr:rowOff>
    </xdr:from>
    <xdr:to>
      <xdr:col>13</xdr:col>
      <xdr:colOff>282347</xdr:colOff>
      <xdr:row>820</xdr:row>
      <xdr:rowOff>207508</xdr:rowOff>
    </xdr:to>
    <xdr:graphicFrame macro="">
      <xdr:nvGraphicFramePr>
        <xdr:cNvPr id="38" name="68 Gráfico">
          <a:extLst>
            <a:ext uri="{FF2B5EF4-FFF2-40B4-BE49-F238E27FC236}">
              <a16:creationId xmlns:a16="http://schemas.microsoft.com/office/drawing/2014/main" xmlns="" id="{00000000-0008-0000-0100-00002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7"/>
        </a:graphicData>
      </a:graphic>
    </xdr:graphicFrame>
    <xdr:clientData/>
  </xdr:twoCellAnchor>
  <xdr:twoCellAnchor>
    <xdr:from>
      <xdr:col>6</xdr:col>
      <xdr:colOff>707569</xdr:colOff>
      <xdr:row>826</xdr:row>
      <xdr:rowOff>51026</xdr:rowOff>
    </xdr:from>
    <xdr:to>
      <xdr:col>13</xdr:col>
      <xdr:colOff>530678</xdr:colOff>
      <xdr:row>838</xdr:row>
      <xdr:rowOff>163285</xdr:rowOff>
    </xdr:to>
    <xdr:graphicFrame macro="">
      <xdr:nvGraphicFramePr>
        <xdr:cNvPr id="39" name="69 Gráfico">
          <a:extLst>
            <a:ext uri="{FF2B5EF4-FFF2-40B4-BE49-F238E27FC236}">
              <a16:creationId xmlns:a16="http://schemas.microsoft.com/office/drawing/2014/main" xmlns="" id="{00000000-0008-0000-01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8"/>
        </a:graphicData>
      </a:graphic>
    </xdr:graphicFrame>
    <xdr:clientData/>
  </xdr:twoCellAnchor>
  <xdr:twoCellAnchor>
    <xdr:from>
      <xdr:col>6</xdr:col>
      <xdr:colOff>724579</xdr:colOff>
      <xdr:row>840</xdr:row>
      <xdr:rowOff>37420</xdr:rowOff>
    </xdr:from>
    <xdr:to>
      <xdr:col>13</xdr:col>
      <xdr:colOff>363991</xdr:colOff>
      <xdr:row>852</xdr:row>
      <xdr:rowOff>132670</xdr:rowOff>
    </xdr:to>
    <xdr:graphicFrame macro="">
      <xdr:nvGraphicFramePr>
        <xdr:cNvPr id="40" name="70 Gráfico">
          <a:extLst>
            <a:ext uri="{FF2B5EF4-FFF2-40B4-BE49-F238E27FC236}">
              <a16:creationId xmlns:a16="http://schemas.microsoft.com/office/drawing/2014/main" xmlns="" id="{00000000-0008-0000-01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9"/>
        </a:graphicData>
      </a:graphic>
    </xdr:graphicFrame>
    <xdr:clientData/>
  </xdr:twoCellAnchor>
  <xdr:twoCellAnchor>
    <xdr:from>
      <xdr:col>6</xdr:col>
      <xdr:colOff>693964</xdr:colOff>
      <xdr:row>855</xdr:row>
      <xdr:rowOff>74841</xdr:rowOff>
    </xdr:from>
    <xdr:to>
      <xdr:col>13</xdr:col>
      <xdr:colOff>503465</xdr:colOff>
      <xdr:row>865</xdr:row>
      <xdr:rowOff>156482</xdr:rowOff>
    </xdr:to>
    <xdr:graphicFrame macro="">
      <xdr:nvGraphicFramePr>
        <xdr:cNvPr id="41" name="71 Gráfico">
          <a:extLst>
            <a:ext uri="{FF2B5EF4-FFF2-40B4-BE49-F238E27FC236}">
              <a16:creationId xmlns:a16="http://schemas.microsoft.com/office/drawing/2014/main" xmlns="" id="{00000000-0008-0000-01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0"/>
        </a:graphicData>
      </a:graphic>
    </xdr:graphicFrame>
    <xdr:clientData/>
  </xdr:twoCellAnchor>
  <xdr:twoCellAnchor>
    <xdr:from>
      <xdr:col>5</xdr:col>
      <xdr:colOff>390845</xdr:colOff>
      <xdr:row>879</xdr:row>
      <xdr:rowOff>455440</xdr:rowOff>
    </xdr:from>
    <xdr:to>
      <xdr:col>12</xdr:col>
      <xdr:colOff>311924</xdr:colOff>
      <xdr:row>891</xdr:row>
      <xdr:rowOff>160165</xdr:rowOff>
    </xdr:to>
    <xdr:graphicFrame macro="">
      <xdr:nvGraphicFramePr>
        <xdr:cNvPr id="42" name="73 Gráfico">
          <a:extLst>
            <a:ext uri="{FF2B5EF4-FFF2-40B4-BE49-F238E27FC236}">
              <a16:creationId xmlns:a16="http://schemas.microsoft.com/office/drawing/2014/main" xmlns="" id="{00000000-0008-0000-0100-00002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1"/>
        </a:graphicData>
      </a:graphic>
    </xdr:graphicFrame>
    <xdr:clientData/>
  </xdr:twoCellAnchor>
  <xdr:twoCellAnchor>
    <xdr:from>
      <xdr:col>7</xdr:col>
      <xdr:colOff>340180</xdr:colOff>
      <xdr:row>338</xdr:row>
      <xdr:rowOff>440378</xdr:rowOff>
    </xdr:from>
    <xdr:to>
      <xdr:col>14</xdr:col>
      <xdr:colOff>411925</xdr:colOff>
      <xdr:row>341</xdr:row>
      <xdr:rowOff>466353</xdr:rowOff>
    </xdr:to>
    <xdr:graphicFrame macro="">
      <xdr:nvGraphicFramePr>
        <xdr:cNvPr id="43" name="Gráfico 42">
          <a:extLst>
            <a:ext uri="{FF2B5EF4-FFF2-40B4-BE49-F238E27FC236}">
              <a16:creationId xmlns:a16="http://schemas.microsoft.com/office/drawing/2014/main" xmlns="" id="{00000000-0008-0000-0100-00002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2"/>
        </a:graphicData>
      </a:graphic>
    </xdr:graphicFrame>
    <xdr:clientData/>
  </xdr:twoCellAnchor>
  <xdr:twoCellAnchor>
    <xdr:from>
      <xdr:col>5</xdr:col>
      <xdr:colOff>286986</xdr:colOff>
      <xdr:row>65</xdr:row>
      <xdr:rowOff>132360</xdr:rowOff>
    </xdr:from>
    <xdr:to>
      <xdr:col>13</xdr:col>
      <xdr:colOff>974912</xdr:colOff>
      <xdr:row>72</xdr:row>
      <xdr:rowOff>268432</xdr:rowOff>
    </xdr:to>
    <xdr:graphicFrame macro="">
      <xdr:nvGraphicFramePr>
        <xdr:cNvPr id="44" name="Gráfico 43">
          <a:extLst>
            <a:ext uri="{FF2B5EF4-FFF2-40B4-BE49-F238E27FC236}">
              <a16:creationId xmlns:a16="http://schemas.microsoft.com/office/drawing/2014/main" xmlns="" id="{00000000-0008-0000-01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3"/>
        </a:graphicData>
      </a:graphic>
    </xdr:graphicFrame>
    <xdr:clientData/>
  </xdr:twoCellAnchor>
  <xdr:twoCellAnchor>
    <xdr:from>
      <xdr:col>9</xdr:col>
      <xdr:colOff>173182</xdr:colOff>
      <xdr:row>461</xdr:row>
      <xdr:rowOff>107620</xdr:rowOff>
    </xdr:from>
    <xdr:to>
      <xdr:col>14</xdr:col>
      <xdr:colOff>1056410</xdr:colOff>
      <xdr:row>473</xdr:row>
      <xdr:rowOff>175655</xdr:rowOff>
    </xdr:to>
    <xdr:graphicFrame macro="">
      <xdr:nvGraphicFramePr>
        <xdr:cNvPr id="45" name="50 Gráfico">
          <a:extLst>
            <a:ext uri="{FF2B5EF4-FFF2-40B4-BE49-F238E27FC236}">
              <a16:creationId xmlns:a16="http://schemas.microsoft.com/office/drawing/2014/main" xmlns="" id="{00000000-0008-0000-0100-00002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4"/>
        </a:graphicData>
      </a:graphic>
    </xdr:graphicFrame>
    <xdr:clientData/>
  </xdr:twoCellAnchor>
  <xdr:twoCellAnchor>
    <xdr:from>
      <xdr:col>9</xdr:col>
      <xdr:colOff>225136</xdr:colOff>
      <xdr:row>477</xdr:row>
      <xdr:rowOff>22266</xdr:rowOff>
    </xdr:from>
    <xdr:to>
      <xdr:col>14</xdr:col>
      <xdr:colOff>1108364</xdr:colOff>
      <xdr:row>492</xdr:row>
      <xdr:rowOff>17318</xdr:rowOff>
    </xdr:to>
    <xdr:graphicFrame macro="">
      <xdr:nvGraphicFramePr>
        <xdr:cNvPr id="46" name="50 Gráfico">
          <a:extLst>
            <a:ext uri="{FF2B5EF4-FFF2-40B4-BE49-F238E27FC236}">
              <a16:creationId xmlns:a16="http://schemas.microsoft.com/office/drawing/2014/main" xmlns="" id="{00000000-0008-0000-0100-00002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5"/>
        </a:graphicData>
      </a:graphic>
    </xdr:graphicFrame>
    <xdr:clientData/>
  </xdr:twoCellAnchor>
  <xdr:twoCellAnchor>
    <xdr:from>
      <xdr:col>7</xdr:col>
      <xdr:colOff>95250</xdr:colOff>
      <xdr:row>620</xdr:row>
      <xdr:rowOff>95250</xdr:rowOff>
    </xdr:from>
    <xdr:to>
      <xdr:col>14</xdr:col>
      <xdr:colOff>969818</xdr:colOff>
      <xdr:row>632</xdr:row>
      <xdr:rowOff>95250</xdr:rowOff>
    </xdr:to>
    <xdr:graphicFrame macro="">
      <xdr:nvGraphicFramePr>
        <xdr:cNvPr id="47" name="50 Gráfico">
          <a:extLst>
            <a:ext uri="{FF2B5EF4-FFF2-40B4-BE49-F238E27FC236}">
              <a16:creationId xmlns:a16="http://schemas.microsoft.com/office/drawing/2014/main" xmlns="" id="{00000000-0008-0000-0100-00002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6"/>
        </a:graphicData>
      </a:graphic>
    </xdr:graphicFrame>
    <xdr:clientData/>
  </xdr:twoCellAnchor>
  <xdr:twoCellAnchor>
    <xdr:from>
      <xdr:col>7</xdr:col>
      <xdr:colOff>300595</xdr:colOff>
      <xdr:row>558</xdr:row>
      <xdr:rowOff>68036</xdr:rowOff>
    </xdr:from>
    <xdr:to>
      <xdr:col>16</xdr:col>
      <xdr:colOff>661183</xdr:colOff>
      <xdr:row>575</xdr:row>
      <xdr:rowOff>379639</xdr:rowOff>
    </xdr:to>
    <xdr:graphicFrame macro="">
      <xdr:nvGraphicFramePr>
        <xdr:cNvPr id="48" name="Gráfico 47">
          <a:extLst>
            <a:ext uri="{FF2B5EF4-FFF2-40B4-BE49-F238E27FC236}">
              <a16:creationId xmlns:a16="http://schemas.microsoft.com/office/drawing/2014/main" xmlns="" id="{00000000-0008-0000-0100-00003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7"/>
        </a:graphicData>
      </a:graphic>
    </xdr:graphicFrame>
    <xdr:clientData/>
  </xdr:twoCellAnchor>
  <xdr:twoCellAnchor>
    <xdr:from>
      <xdr:col>8</xdr:col>
      <xdr:colOff>27214</xdr:colOff>
      <xdr:row>582</xdr:row>
      <xdr:rowOff>81642</xdr:rowOff>
    </xdr:from>
    <xdr:to>
      <xdr:col>15</xdr:col>
      <xdr:colOff>0</xdr:colOff>
      <xdr:row>596</xdr:row>
      <xdr:rowOff>27213</xdr:rowOff>
    </xdr:to>
    <xdr:graphicFrame macro="">
      <xdr:nvGraphicFramePr>
        <xdr:cNvPr id="49" name="50 Gráfico">
          <a:extLst>
            <a:ext uri="{FF2B5EF4-FFF2-40B4-BE49-F238E27FC236}">
              <a16:creationId xmlns:a16="http://schemas.microsoft.com/office/drawing/2014/main" xmlns="" id="{00000000-0008-0000-0100-00003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8"/>
        </a:graphicData>
      </a:graphic>
    </xdr:graphicFrame>
    <xdr:clientData/>
  </xdr:twoCellAnchor>
  <xdr:twoCellAnchor>
    <xdr:from>
      <xdr:col>7</xdr:col>
      <xdr:colOff>173182</xdr:colOff>
      <xdr:row>599</xdr:row>
      <xdr:rowOff>51954</xdr:rowOff>
    </xdr:from>
    <xdr:to>
      <xdr:col>14</xdr:col>
      <xdr:colOff>1143000</xdr:colOff>
      <xdr:row>617</xdr:row>
      <xdr:rowOff>56159</xdr:rowOff>
    </xdr:to>
    <xdr:graphicFrame macro="">
      <xdr:nvGraphicFramePr>
        <xdr:cNvPr id="50" name="Gráfico 49">
          <a:extLst>
            <a:ext uri="{FF2B5EF4-FFF2-40B4-BE49-F238E27FC236}">
              <a16:creationId xmlns:a16="http://schemas.microsoft.com/office/drawing/2014/main" xmlns="" id="{00000000-0008-0000-0100-00003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9"/>
        </a:graphicData>
      </a:graphic>
    </xdr:graphicFrame>
    <xdr:clientData/>
  </xdr:twoCellAnchor>
  <xdr:twoCellAnchor>
    <xdr:from>
      <xdr:col>1</xdr:col>
      <xdr:colOff>52618</xdr:colOff>
      <xdr:row>144</xdr:row>
      <xdr:rowOff>185410</xdr:rowOff>
    </xdr:from>
    <xdr:to>
      <xdr:col>14</xdr:col>
      <xdr:colOff>742646</xdr:colOff>
      <xdr:row>152</xdr:row>
      <xdr:rowOff>1019737</xdr:rowOff>
    </xdr:to>
    <xdr:graphicFrame macro="">
      <xdr:nvGraphicFramePr>
        <xdr:cNvPr id="51" name="Gráfico 50">
          <a:extLst>
            <a:ext uri="{FF2B5EF4-FFF2-40B4-BE49-F238E27FC236}">
              <a16:creationId xmlns:a16="http://schemas.microsoft.com/office/drawing/2014/main" xmlns="" id="{00000000-0008-0000-0100-00003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0"/>
        </a:graphicData>
      </a:graphic>
    </xdr:graphicFrame>
    <xdr:clientData/>
  </xdr:twoCellAnchor>
  <xdr:twoCellAnchor>
    <xdr:from>
      <xdr:col>2</xdr:col>
      <xdr:colOff>42503</xdr:colOff>
      <xdr:row>118</xdr:row>
      <xdr:rowOff>145996</xdr:rowOff>
    </xdr:from>
    <xdr:to>
      <xdr:col>14</xdr:col>
      <xdr:colOff>258536</xdr:colOff>
      <xdr:row>133</xdr:row>
      <xdr:rowOff>27214</xdr:rowOff>
    </xdr:to>
    <xdr:graphicFrame macro="">
      <xdr:nvGraphicFramePr>
        <xdr:cNvPr id="52" name="Gráfico 51">
          <a:extLst>
            <a:ext uri="{FF2B5EF4-FFF2-40B4-BE49-F238E27FC236}">
              <a16:creationId xmlns:a16="http://schemas.microsoft.com/office/drawing/2014/main" xmlns="" id="{00000000-0008-0000-0100-00003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1"/>
        </a:graphicData>
      </a:graphic>
    </xdr:graphicFrame>
    <xdr:clientData/>
  </xdr:twoCellAnchor>
  <xdr:twoCellAnchor>
    <xdr:from>
      <xdr:col>7</xdr:col>
      <xdr:colOff>39585</xdr:colOff>
      <xdr:row>190</xdr:row>
      <xdr:rowOff>207819</xdr:rowOff>
    </xdr:from>
    <xdr:to>
      <xdr:col>14</xdr:col>
      <xdr:colOff>789215</xdr:colOff>
      <xdr:row>206</xdr:row>
      <xdr:rowOff>122465</xdr:rowOff>
    </xdr:to>
    <xdr:graphicFrame macro="">
      <xdr:nvGraphicFramePr>
        <xdr:cNvPr id="53" name="40 Gráfico">
          <a:extLst>
            <a:ext uri="{FF2B5EF4-FFF2-40B4-BE49-F238E27FC236}">
              <a16:creationId xmlns:a16="http://schemas.microsoft.com/office/drawing/2014/main" xmlns="" id="{00000000-0008-0000-0100-00003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2"/>
        </a:graphicData>
      </a:graphic>
    </xdr:graphicFrame>
    <xdr:clientData/>
  </xdr:twoCellAnchor>
  <xdr:twoCellAnchor>
    <xdr:from>
      <xdr:col>7</xdr:col>
      <xdr:colOff>195446</xdr:colOff>
      <xdr:row>206</xdr:row>
      <xdr:rowOff>152152</xdr:rowOff>
    </xdr:from>
    <xdr:to>
      <xdr:col>14</xdr:col>
      <xdr:colOff>1183821</xdr:colOff>
      <xdr:row>223</xdr:row>
      <xdr:rowOff>95250</xdr:rowOff>
    </xdr:to>
    <xdr:graphicFrame macro="">
      <xdr:nvGraphicFramePr>
        <xdr:cNvPr id="54" name="40 Gráfico">
          <a:extLst>
            <a:ext uri="{FF2B5EF4-FFF2-40B4-BE49-F238E27FC236}">
              <a16:creationId xmlns:a16="http://schemas.microsoft.com/office/drawing/2014/main" xmlns="" id="{00000000-0008-0000-0100-00003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3"/>
        </a:graphicData>
      </a:graphic>
    </xdr:graphicFrame>
    <xdr:clientData/>
  </xdr:twoCellAnchor>
  <xdr:twoCellAnchor>
    <xdr:from>
      <xdr:col>6</xdr:col>
      <xdr:colOff>544286</xdr:colOff>
      <xdr:row>871</xdr:row>
      <xdr:rowOff>119060</xdr:rowOff>
    </xdr:from>
    <xdr:to>
      <xdr:col>14</xdr:col>
      <xdr:colOff>285750</xdr:colOff>
      <xdr:row>877</xdr:row>
      <xdr:rowOff>1115786</xdr:rowOff>
    </xdr:to>
    <xdr:graphicFrame macro="">
      <xdr:nvGraphicFramePr>
        <xdr:cNvPr id="55" name="Gráfico 54">
          <a:extLst>
            <a:ext uri="{FF2B5EF4-FFF2-40B4-BE49-F238E27FC236}">
              <a16:creationId xmlns:a16="http://schemas.microsoft.com/office/drawing/2014/main" xmlns="" id="{00000000-0008-0000-0100-00003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4"/>
        </a:graphicData>
      </a:graphic>
    </xdr:graphicFrame>
    <xdr:clientData/>
  </xdr:twoCellAnchor>
  <xdr:twoCellAnchor>
    <xdr:from>
      <xdr:col>2</xdr:col>
      <xdr:colOff>11392</xdr:colOff>
      <xdr:row>0</xdr:row>
      <xdr:rowOff>65741</xdr:rowOff>
    </xdr:from>
    <xdr:to>
      <xdr:col>16</xdr:col>
      <xdr:colOff>27214</xdr:colOff>
      <xdr:row>13</xdr:row>
      <xdr:rowOff>81643</xdr:rowOff>
    </xdr:to>
    <xdr:sp macro="" textlink="">
      <xdr:nvSpPr>
        <xdr:cNvPr id="56" name="CuadroTexto 55">
          <a:extLst>
            <a:ext uri="{FF2B5EF4-FFF2-40B4-BE49-F238E27FC236}">
              <a16:creationId xmlns:a16="http://schemas.microsoft.com/office/drawing/2014/main" xmlns="" id="{00000000-0008-0000-0100-000038000000}"/>
            </a:ext>
          </a:extLst>
        </xdr:cNvPr>
        <xdr:cNvSpPr txBox="1"/>
      </xdr:nvSpPr>
      <xdr:spPr>
        <a:xfrm>
          <a:off x="542071" y="65741"/>
          <a:ext cx="12724893" cy="2492402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2800" b="1" u="sng" baseline="0">
              <a:solidFill>
                <a:srgbClr val="002060"/>
              </a:solidFill>
            </a:rPr>
            <a:t>Ingeniería de Sistemas y Computación</a:t>
          </a:r>
        </a:p>
        <a:p>
          <a:pPr algn="ctr"/>
          <a:r>
            <a:rPr lang="es-CO" sz="1800" b="0" baseline="0">
              <a:solidFill>
                <a:srgbClr val="002060"/>
              </a:solidFill>
            </a:rPr>
            <a:t>Informe de egresados, empleadores,  </a:t>
          </a:r>
        </a:p>
        <a:p>
          <a:pPr algn="ctr"/>
          <a:r>
            <a:rPr lang="es-CO" sz="1800" b="0" baseline="0">
              <a:solidFill>
                <a:srgbClr val="002060"/>
              </a:solidFill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1554754</xdr:colOff>
      <xdr:row>12</xdr:row>
      <xdr:rowOff>34754</xdr:rowOff>
    </xdr:to>
    <xdr:pic>
      <xdr:nvPicPr>
        <xdr:cNvPr id="57" name="Imagen 8">
          <a:extLst>
            <a:ext uri="{FF2B5EF4-FFF2-40B4-BE49-F238E27FC236}">
              <a16:creationId xmlns:a16="http://schemas.microsoft.com/office/drawing/2014/main" xmlns="" id="{00000000-0008-0000-0100-00003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0679" y="0"/>
          <a:ext cx="1554754" cy="23207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108857</xdr:colOff>
      <xdr:row>14</xdr:row>
      <xdr:rowOff>108858</xdr:rowOff>
    </xdr:from>
    <xdr:to>
      <xdr:col>12</xdr:col>
      <xdr:colOff>32082</xdr:colOff>
      <xdr:row>33</xdr:row>
      <xdr:rowOff>108858</xdr:rowOff>
    </xdr:to>
    <xdr:pic>
      <xdr:nvPicPr>
        <xdr:cNvPr id="58" name="Imagen 57">
          <a:extLst>
            <a:ext uri="{FF2B5EF4-FFF2-40B4-BE49-F238E27FC236}">
              <a16:creationId xmlns:a16="http://schemas.microsoft.com/office/drawing/2014/main" xmlns="" id="{00000000-0008-0000-0100-00003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6"/>
        <a:stretch>
          <a:fillRect/>
        </a:stretch>
      </xdr:blipFill>
      <xdr:spPr>
        <a:xfrm>
          <a:off x="312964" y="2775858"/>
          <a:ext cx="9298547" cy="3619500"/>
        </a:xfrm>
        <a:prstGeom prst="rect">
          <a:avLst/>
        </a:prstGeom>
      </xdr:spPr>
    </xdr:pic>
    <xdr:clientData/>
  </xdr:twoCellAnchor>
  <xdr:twoCellAnchor editAs="oneCell">
    <xdr:from>
      <xdr:col>12</xdr:col>
      <xdr:colOff>40821</xdr:colOff>
      <xdr:row>15</xdr:row>
      <xdr:rowOff>0</xdr:rowOff>
    </xdr:from>
    <xdr:to>
      <xdr:col>22</xdr:col>
      <xdr:colOff>446595</xdr:colOff>
      <xdr:row>32</xdr:row>
      <xdr:rowOff>142452</xdr:rowOff>
    </xdr:to>
    <xdr:pic>
      <xdr:nvPicPr>
        <xdr:cNvPr id="59" name="Imagen 58">
          <a:extLst>
            <a:ext uri="{FF2B5EF4-FFF2-40B4-BE49-F238E27FC236}">
              <a16:creationId xmlns:a16="http://schemas.microsoft.com/office/drawing/2014/main" xmlns="" id="{00000000-0008-0000-0100-00003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7"/>
        <a:stretch>
          <a:fillRect/>
        </a:stretch>
      </xdr:blipFill>
      <xdr:spPr>
        <a:xfrm>
          <a:off x="9620250" y="2857500"/>
          <a:ext cx="8638095" cy="338095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217715</xdr:colOff>
      <xdr:row>64</xdr:row>
      <xdr:rowOff>131988</xdr:rowOff>
    </xdr:from>
    <xdr:to>
      <xdr:col>6</xdr:col>
      <xdr:colOff>802821</xdr:colOff>
      <xdr:row>81</xdr:row>
      <xdr:rowOff>27213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244928</xdr:colOff>
      <xdr:row>81</xdr:row>
      <xdr:rowOff>63952</xdr:rowOff>
    </xdr:from>
    <xdr:to>
      <xdr:col>7</xdr:col>
      <xdr:colOff>639536</xdr:colOff>
      <xdr:row>89</xdr:row>
      <xdr:rowOff>176892</xdr:rowOff>
    </xdr:to>
    <xdr:graphicFrame macro="">
      <xdr:nvGraphicFramePr>
        <xdr:cNvPr id="15" name="Gráfico 14">
          <a:extLst>
            <a:ext uri="{FF2B5EF4-FFF2-40B4-BE49-F238E27FC236}">
              <a16:creationId xmlns:a16="http://schemas.microsoft.com/office/drawing/2014/main" xmlns="" id="{00000000-0008-0000-0200-00000F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773905</xdr:colOff>
      <xdr:row>121</xdr:row>
      <xdr:rowOff>134539</xdr:rowOff>
    </xdr:from>
    <xdr:to>
      <xdr:col>6</xdr:col>
      <xdr:colOff>523873</xdr:colOff>
      <xdr:row>127</xdr:row>
      <xdr:rowOff>20239</xdr:rowOff>
    </xdr:to>
    <xdr:graphicFrame macro="">
      <xdr:nvGraphicFramePr>
        <xdr:cNvPr id="16" name="Gráfico 15">
          <a:extLst>
            <a:ext uri="{FF2B5EF4-FFF2-40B4-BE49-F238E27FC236}">
              <a16:creationId xmlns:a16="http://schemas.microsoft.com/office/drawing/2014/main" xmlns="" id="{00000000-0008-0000-0200-000010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738189</xdr:colOff>
      <xdr:row>127</xdr:row>
      <xdr:rowOff>182165</xdr:rowOff>
    </xdr:from>
    <xdr:to>
      <xdr:col>6</xdr:col>
      <xdr:colOff>547689</xdr:colOff>
      <xdr:row>138</xdr:row>
      <xdr:rowOff>166688</xdr:rowOff>
    </xdr:to>
    <xdr:graphicFrame macro="">
      <xdr:nvGraphicFramePr>
        <xdr:cNvPr id="17" name="Gráfico 16">
          <a:extLst>
            <a:ext uri="{FF2B5EF4-FFF2-40B4-BE49-F238E27FC236}">
              <a16:creationId xmlns:a16="http://schemas.microsoft.com/office/drawing/2014/main" xmlns="" id="{00000000-0008-0000-0200-000011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607218</xdr:colOff>
      <xdr:row>140</xdr:row>
      <xdr:rowOff>277414</xdr:rowOff>
    </xdr:from>
    <xdr:to>
      <xdr:col>6</xdr:col>
      <xdr:colOff>1178718</xdr:colOff>
      <xdr:row>148</xdr:row>
      <xdr:rowOff>452436</xdr:rowOff>
    </xdr:to>
    <xdr:graphicFrame macro="">
      <xdr:nvGraphicFramePr>
        <xdr:cNvPr id="18" name="Gráfico 17">
          <a:extLst>
            <a:ext uri="{FF2B5EF4-FFF2-40B4-BE49-F238E27FC236}">
              <a16:creationId xmlns:a16="http://schemas.microsoft.com/office/drawing/2014/main" xmlns="" id="{00000000-0008-0000-0200-00001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142874</xdr:colOff>
      <xdr:row>177</xdr:row>
      <xdr:rowOff>3571</xdr:rowOff>
    </xdr:from>
    <xdr:to>
      <xdr:col>7</xdr:col>
      <xdr:colOff>142874</xdr:colOff>
      <xdr:row>185</xdr:row>
      <xdr:rowOff>273842</xdr:rowOff>
    </xdr:to>
    <xdr:graphicFrame macro="">
      <xdr:nvGraphicFramePr>
        <xdr:cNvPr id="19" name="Gráfico 18">
          <a:extLst>
            <a:ext uri="{FF2B5EF4-FFF2-40B4-BE49-F238E27FC236}">
              <a16:creationId xmlns:a16="http://schemas.microsoft.com/office/drawing/2014/main" xmlns="" id="{00000000-0008-0000-0200-00001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</xdr:col>
      <xdr:colOff>178593</xdr:colOff>
      <xdr:row>211</xdr:row>
      <xdr:rowOff>134541</xdr:rowOff>
    </xdr:from>
    <xdr:to>
      <xdr:col>7</xdr:col>
      <xdr:colOff>71437</xdr:colOff>
      <xdr:row>220</xdr:row>
      <xdr:rowOff>892969</xdr:rowOff>
    </xdr:to>
    <xdr:graphicFrame macro="">
      <xdr:nvGraphicFramePr>
        <xdr:cNvPr id="20" name="Gráfico 19">
          <a:extLst>
            <a:ext uri="{FF2B5EF4-FFF2-40B4-BE49-F238E27FC236}">
              <a16:creationId xmlns:a16="http://schemas.microsoft.com/office/drawing/2014/main" xmlns="" id="{00000000-0008-0000-0200-00001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297656</xdr:colOff>
      <xdr:row>221</xdr:row>
      <xdr:rowOff>98821</xdr:rowOff>
    </xdr:from>
    <xdr:to>
      <xdr:col>6</xdr:col>
      <xdr:colOff>47624</xdr:colOff>
      <xdr:row>229</xdr:row>
      <xdr:rowOff>294084</xdr:rowOff>
    </xdr:to>
    <xdr:graphicFrame macro="">
      <xdr:nvGraphicFramePr>
        <xdr:cNvPr id="21" name="Gráfico 20">
          <a:extLst>
            <a:ext uri="{FF2B5EF4-FFF2-40B4-BE49-F238E27FC236}">
              <a16:creationId xmlns:a16="http://schemas.microsoft.com/office/drawing/2014/main" xmlns="" id="{00000000-0008-0000-0200-00001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</xdr:col>
      <xdr:colOff>154781</xdr:colOff>
      <xdr:row>257</xdr:row>
      <xdr:rowOff>134539</xdr:rowOff>
    </xdr:from>
    <xdr:to>
      <xdr:col>6</xdr:col>
      <xdr:colOff>1142998</xdr:colOff>
      <xdr:row>268</xdr:row>
      <xdr:rowOff>0</xdr:rowOff>
    </xdr:to>
    <xdr:graphicFrame macro="">
      <xdr:nvGraphicFramePr>
        <xdr:cNvPr id="22" name="Gráfico 21">
          <a:extLst>
            <a:ext uri="{FF2B5EF4-FFF2-40B4-BE49-F238E27FC236}">
              <a16:creationId xmlns:a16="http://schemas.microsoft.com/office/drawing/2014/main" xmlns="" id="{00000000-0008-0000-0200-00001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</xdr:col>
      <xdr:colOff>130969</xdr:colOff>
      <xdr:row>268</xdr:row>
      <xdr:rowOff>39289</xdr:rowOff>
    </xdr:from>
    <xdr:to>
      <xdr:col>6</xdr:col>
      <xdr:colOff>1131093</xdr:colOff>
      <xdr:row>278</xdr:row>
      <xdr:rowOff>142873</xdr:rowOff>
    </xdr:to>
    <xdr:graphicFrame macro="">
      <xdr:nvGraphicFramePr>
        <xdr:cNvPr id="23" name="Gráfico 22">
          <a:extLst>
            <a:ext uri="{FF2B5EF4-FFF2-40B4-BE49-F238E27FC236}">
              <a16:creationId xmlns:a16="http://schemas.microsoft.com/office/drawing/2014/main" xmlns="" id="{00000000-0008-0000-0200-00001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</xdr:col>
      <xdr:colOff>142875</xdr:colOff>
      <xdr:row>279</xdr:row>
      <xdr:rowOff>3570</xdr:rowOff>
    </xdr:from>
    <xdr:to>
      <xdr:col>6</xdr:col>
      <xdr:colOff>1131093</xdr:colOff>
      <xdr:row>293</xdr:row>
      <xdr:rowOff>47623</xdr:rowOff>
    </xdr:to>
    <xdr:graphicFrame macro="">
      <xdr:nvGraphicFramePr>
        <xdr:cNvPr id="24" name="Gráfico 23">
          <a:extLst>
            <a:ext uri="{FF2B5EF4-FFF2-40B4-BE49-F238E27FC236}">
              <a16:creationId xmlns:a16="http://schemas.microsoft.com/office/drawing/2014/main" xmlns="" id="{00000000-0008-0000-0200-00001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</xdr:col>
      <xdr:colOff>11393</xdr:colOff>
      <xdr:row>0</xdr:row>
      <xdr:rowOff>65741</xdr:rowOff>
    </xdr:from>
    <xdr:to>
      <xdr:col>8</xdr:col>
      <xdr:colOff>0</xdr:colOff>
      <xdr:row>14</xdr:row>
      <xdr:rowOff>0</xdr:rowOff>
    </xdr:to>
    <xdr:sp macro="" textlink="">
      <xdr:nvSpPr>
        <xdr:cNvPr id="25" name="CuadroTexto 24">
          <a:extLst>
            <a:ext uri="{FF2B5EF4-FFF2-40B4-BE49-F238E27FC236}">
              <a16:creationId xmlns:a16="http://schemas.microsoft.com/office/drawing/2014/main" xmlns="" id="{00000000-0008-0000-0200-000019000000}"/>
            </a:ext>
          </a:extLst>
        </xdr:cNvPr>
        <xdr:cNvSpPr txBox="1"/>
      </xdr:nvSpPr>
      <xdr:spPr>
        <a:xfrm>
          <a:off x="773393" y="65741"/>
          <a:ext cx="14716638" cy="2601259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2800" b="1" u="sng" baseline="0">
              <a:solidFill>
                <a:srgbClr val="002060"/>
              </a:solidFill>
            </a:rPr>
            <a:t>Ingeniería de Sistemas y Computación</a:t>
          </a:r>
        </a:p>
        <a:p>
          <a:pPr algn="ctr"/>
          <a:r>
            <a:rPr lang="es-CO" sz="1800" b="0" baseline="0">
              <a:solidFill>
                <a:srgbClr val="002060"/>
              </a:solidFill>
            </a:rPr>
            <a:t>Informe de egresados, empleadores,  </a:t>
          </a:r>
        </a:p>
        <a:p>
          <a:pPr algn="ctr"/>
          <a:r>
            <a:rPr lang="es-CO" sz="1800" b="0" baseline="0">
              <a:solidFill>
                <a:srgbClr val="002060"/>
              </a:solidFill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0</xdr:col>
      <xdr:colOff>761999</xdr:colOff>
      <xdr:row>0</xdr:row>
      <xdr:rowOff>0</xdr:rowOff>
    </xdr:from>
    <xdr:to>
      <xdr:col>1</xdr:col>
      <xdr:colOff>1829408</xdr:colOff>
      <xdr:row>14</xdr:row>
      <xdr:rowOff>63728</xdr:rowOff>
    </xdr:to>
    <xdr:pic>
      <xdr:nvPicPr>
        <xdr:cNvPr id="26" name="Imagen 8">
          <a:extLst>
            <a:ext uri="{FF2B5EF4-FFF2-40B4-BE49-F238E27FC236}">
              <a16:creationId xmlns:a16="http://schemas.microsoft.com/office/drawing/2014/main" xmlns="" id="{00000000-0008-0000-02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999" y="0"/>
          <a:ext cx="1829409" cy="27307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790575</xdr:colOff>
      <xdr:row>0</xdr:row>
      <xdr:rowOff>38101</xdr:rowOff>
    </xdr:from>
    <xdr:to>
      <xdr:col>7</xdr:col>
      <xdr:colOff>318247</xdr:colOff>
      <xdr:row>8</xdr:row>
      <xdr:rowOff>38101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1552575" y="38101"/>
          <a:ext cx="9290797" cy="1524000"/>
        </a:xfrm>
        <a:prstGeom prst="rect">
          <a:avLst/>
        </a:prstGeom>
        <a:noFill/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2800" b="1" i="0" u="sng" strike="noStrike" kern="0" cap="none" spc="0" normalizeH="0" baseline="0" noProof="0">
              <a:ln>
                <a:noFill/>
              </a:ln>
              <a:solidFill>
                <a:srgbClr val="00206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Ingeniería de Sistemas y Computación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800" b="0" i="0" u="none" strike="noStrike" kern="0" cap="none" spc="0" normalizeH="0" baseline="0" noProof="0">
              <a:ln>
                <a:noFill/>
              </a:ln>
              <a:solidFill>
                <a:srgbClr val="00206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Informe de egresados, empleadores, 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800" b="0" i="0" u="none" strike="noStrike" kern="0" cap="none" spc="0" normalizeH="0" baseline="0" noProof="0">
              <a:ln>
                <a:noFill/>
              </a:ln>
              <a:solidFill>
                <a:srgbClr val="00206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0</xdr:col>
      <xdr:colOff>381000</xdr:colOff>
      <xdr:row>0</xdr:row>
      <xdr:rowOff>0</xdr:rowOff>
    </xdr:from>
    <xdr:to>
      <xdr:col>1</xdr:col>
      <xdr:colOff>920750</xdr:colOff>
      <xdr:row>10</xdr:row>
      <xdr:rowOff>38100</xdr:rowOff>
    </xdr:to>
    <xdr:pic>
      <xdr:nvPicPr>
        <xdr:cNvPr id="3" name="Imagen 8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0"/>
          <a:ext cx="1301750" cy="194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7</xdr:col>
      <xdr:colOff>508747</xdr:colOff>
      <xdr:row>8</xdr:row>
      <xdr:rowOff>57150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762000" y="0"/>
          <a:ext cx="10681447" cy="1581150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2800" b="1" u="sng" baseline="0">
              <a:solidFill>
                <a:srgbClr val="002060"/>
              </a:solidFill>
            </a:rPr>
            <a:t>Ingeniería de Sistemas y Computación</a:t>
          </a:r>
        </a:p>
        <a:p>
          <a:pPr algn="ctr"/>
          <a:r>
            <a:rPr lang="es-CO" sz="1800" b="0" baseline="0">
              <a:solidFill>
                <a:srgbClr val="002060"/>
              </a:solidFill>
            </a:rPr>
            <a:t>Informe de egresados, empleadores,  </a:t>
          </a:r>
        </a:p>
        <a:p>
          <a:pPr algn="ctr"/>
          <a:r>
            <a:rPr lang="es-CO" sz="1800" b="0" baseline="0">
              <a:solidFill>
                <a:srgbClr val="002060"/>
              </a:solidFill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0</xdr:col>
      <xdr:colOff>704850</xdr:colOff>
      <xdr:row>0</xdr:row>
      <xdr:rowOff>0</xdr:rowOff>
    </xdr:from>
    <xdr:to>
      <xdr:col>1</xdr:col>
      <xdr:colOff>1028700</xdr:colOff>
      <xdr:row>9</xdr:row>
      <xdr:rowOff>14426</xdr:rowOff>
    </xdr:to>
    <xdr:pic>
      <xdr:nvPicPr>
        <xdr:cNvPr id="3" name="Imagen 8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0"/>
          <a:ext cx="1085850" cy="17289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7:R51"/>
  <sheetViews>
    <sheetView tabSelected="1" workbookViewId="0">
      <selection activeCell="B15" sqref="B15"/>
    </sheetView>
  </sheetViews>
  <sheetFormatPr baseColWidth="10" defaultColWidth="11.42578125" defaultRowHeight="15"/>
  <cols>
    <col min="1" max="1" width="11.42578125" style="1"/>
    <col min="2" max="2" width="11.42578125" style="1" customWidth="1"/>
    <col min="3" max="16384" width="11.42578125" style="1"/>
  </cols>
  <sheetData>
    <row r="17" spans="2:18">
      <c r="C17"/>
    </row>
    <row r="20" spans="2:18">
      <c r="Q20" s="2"/>
    </row>
    <row r="21" spans="2:18">
      <c r="Q21" s="2"/>
    </row>
    <row r="22" spans="2:18">
      <c r="E22"/>
      <c r="Q22" s="2"/>
    </row>
    <row r="23" spans="2:18">
      <c r="Q23" s="2"/>
    </row>
    <row r="24" spans="2:18">
      <c r="Q24" s="2"/>
    </row>
    <row r="25" spans="2:18">
      <c r="Q25" s="2"/>
    </row>
    <row r="26" spans="2:18">
      <c r="Q26" s="2"/>
    </row>
    <row r="27" spans="2:18">
      <c r="D27"/>
      <c r="Q27" s="2"/>
      <c r="R27" s="2"/>
    </row>
    <row r="28" spans="2:18">
      <c r="Q28" s="2"/>
    </row>
    <row r="29" spans="2:18">
      <c r="F29"/>
    </row>
    <row r="32" spans="2:18" ht="18.75">
      <c r="B32" s="105" t="s">
        <v>0</v>
      </c>
      <c r="C32" s="105"/>
      <c r="D32" s="105"/>
      <c r="E32" s="105"/>
      <c r="F32" s="105"/>
      <c r="G32" s="105"/>
      <c r="H32" s="105"/>
      <c r="I32" s="105"/>
      <c r="J32" s="105"/>
      <c r="K32" s="105"/>
      <c r="L32" s="105"/>
      <c r="M32" s="105"/>
      <c r="N32" s="105"/>
    </row>
    <row r="33" spans="2:15" ht="68.25" customHeight="1">
      <c r="B33" s="106" t="s">
        <v>1</v>
      </c>
      <c r="C33" s="106"/>
      <c r="D33" s="106"/>
      <c r="E33" s="106"/>
      <c r="F33" s="106"/>
      <c r="G33" s="106"/>
      <c r="H33" s="106"/>
      <c r="I33" s="106"/>
      <c r="J33" s="106"/>
      <c r="K33" s="106"/>
      <c r="L33" s="106"/>
      <c r="M33" s="106"/>
      <c r="N33" s="106"/>
      <c r="O33" s="106"/>
    </row>
    <row r="34" spans="2:15" ht="43.5" customHeight="1">
      <c r="B34" s="106" t="s">
        <v>2</v>
      </c>
      <c r="C34" s="106"/>
      <c r="D34" s="106"/>
      <c r="E34" s="106"/>
      <c r="F34" s="106"/>
      <c r="G34" s="106"/>
      <c r="H34" s="106"/>
      <c r="I34" s="106"/>
      <c r="J34" s="106"/>
      <c r="K34" s="106"/>
      <c r="L34" s="106"/>
      <c r="M34" s="106"/>
      <c r="N34" s="106"/>
      <c r="O34" s="106"/>
    </row>
    <row r="35" spans="2:15" ht="243.75" customHeight="1">
      <c r="B35" s="107" t="s">
        <v>3</v>
      </c>
      <c r="C35" s="107"/>
      <c r="D35" s="107"/>
      <c r="E35" s="107"/>
      <c r="F35" s="107"/>
      <c r="G35" s="107"/>
      <c r="H35" s="107"/>
      <c r="I35" s="107"/>
      <c r="J35" s="107"/>
      <c r="K35" s="107"/>
      <c r="L35" s="107"/>
      <c r="M35" s="107"/>
      <c r="N35" s="107"/>
      <c r="O35" s="107"/>
    </row>
    <row r="36" spans="2:15" ht="89.25" customHeight="1">
      <c r="B36" s="108" t="s">
        <v>4</v>
      </c>
      <c r="C36" s="108"/>
      <c r="D36" s="108"/>
      <c r="E36" s="108"/>
      <c r="F36" s="108"/>
      <c r="G36" s="108"/>
      <c r="H36" s="108"/>
      <c r="I36" s="108"/>
      <c r="J36" s="108"/>
      <c r="K36" s="108"/>
      <c r="L36" s="108"/>
      <c r="M36" s="108"/>
      <c r="N36" s="108"/>
      <c r="O36" s="108"/>
    </row>
    <row r="37" spans="2:15" ht="58.5" customHeight="1">
      <c r="B37" s="108" t="s">
        <v>5</v>
      </c>
      <c r="C37" s="108"/>
      <c r="D37" s="108"/>
      <c r="E37" s="108"/>
      <c r="F37" s="108"/>
      <c r="G37" s="108"/>
      <c r="H37" s="108"/>
      <c r="I37" s="108"/>
      <c r="J37" s="108"/>
      <c r="K37" s="108"/>
      <c r="L37" s="108"/>
      <c r="M37" s="108"/>
      <c r="N37" s="108"/>
      <c r="O37" s="108"/>
    </row>
    <row r="38" spans="2:15" ht="20.25" customHeight="1"/>
    <row r="39" spans="2:15" ht="36.75" customHeight="1">
      <c r="B39" s="3" t="s">
        <v>6</v>
      </c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</row>
    <row r="40" spans="2:15" ht="14.45" customHeight="1">
      <c r="B40" s="101" t="s">
        <v>581</v>
      </c>
      <c r="C40" s="102"/>
      <c r="D40" s="102"/>
      <c r="E40" s="102"/>
      <c r="F40" s="102"/>
      <c r="G40" s="102"/>
      <c r="H40" s="102"/>
      <c r="I40" s="102"/>
      <c r="J40" s="102"/>
      <c r="K40" s="102"/>
      <c r="L40" s="102"/>
      <c r="M40" s="102"/>
      <c r="N40" s="102"/>
    </row>
    <row r="41" spans="2:15" ht="14.45" customHeight="1">
      <c r="B41" s="102"/>
      <c r="C41" s="102"/>
      <c r="D41" s="102"/>
      <c r="E41" s="102"/>
      <c r="F41" s="102"/>
      <c r="G41" s="102"/>
      <c r="H41" s="102"/>
      <c r="I41" s="102"/>
      <c r="J41" s="102"/>
      <c r="K41" s="102"/>
      <c r="L41" s="102"/>
      <c r="M41" s="102"/>
      <c r="N41" s="102"/>
    </row>
    <row r="42" spans="2:15" ht="14.45" customHeight="1">
      <c r="B42" s="102"/>
      <c r="C42" s="102"/>
      <c r="D42" s="102"/>
      <c r="E42" s="102"/>
      <c r="F42" s="102"/>
      <c r="G42" s="102"/>
      <c r="H42" s="102"/>
      <c r="I42" s="102"/>
      <c r="J42" s="102"/>
      <c r="K42" s="102"/>
      <c r="L42" s="102"/>
      <c r="M42" s="102"/>
      <c r="N42" s="102"/>
    </row>
    <row r="43" spans="2:15" ht="14.45" customHeight="1">
      <c r="B43" s="102"/>
      <c r="C43" s="102"/>
      <c r="D43" s="102"/>
      <c r="E43" s="102"/>
      <c r="F43" s="102"/>
      <c r="G43" s="102"/>
      <c r="H43" s="102"/>
      <c r="I43" s="102"/>
      <c r="J43" s="102"/>
      <c r="K43" s="102"/>
      <c r="L43" s="102"/>
      <c r="M43" s="102"/>
      <c r="N43" s="102"/>
    </row>
    <row r="44" spans="2:15" ht="14.45" customHeight="1">
      <c r="B44" s="102"/>
      <c r="C44" s="102"/>
      <c r="D44" s="102"/>
      <c r="E44" s="102"/>
      <c r="F44" s="102"/>
      <c r="G44" s="102"/>
      <c r="H44" s="102"/>
      <c r="I44" s="102"/>
      <c r="J44" s="102"/>
      <c r="K44" s="102"/>
      <c r="L44" s="102"/>
      <c r="M44" s="102"/>
      <c r="N44" s="102"/>
    </row>
    <row r="45" spans="2:15" ht="14.45" customHeight="1">
      <c r="B45" s="102"/>
      <c r="C45" s="102"/>
      <c r="D45" s="102"/>
      <c r="E45" s="102"/>
      <c r="F45" s="102"/>
      <c r="G45" s="102"/>
      <c r="H45" s="102"/>
      <c r="I45" s="102"/>
      <c r="J45" s="102"/>
      <c r="K45" s="102"/>
      <c r="L45" s="102"/>
      <c r="M45" s="102"/>
      <c r="N45" s="102"/>
    </row>
    <row r="46" spans="2:15" ht="14.45" customHeight="1">
      <c r="B46" s="102"/>
      <c r="C46" s="102"/>
      <c r="D46" s="102"/>
      <c r="E46" s="102"/>
      <c r="F46" s="102"/>
      <c r="G46" s="102"/>
      <c r="H46" s="102"/>
      <c r="I46" s="102"/>
      <c r="J46" s="102"/>
      <c r="K46" s="102"/>
      <c r="L46" s="102"/>
      <c r="M46" s="102"/>
      <c r="N46" s="102"/>
    </row>
    <row r="47" spans="2:15" ht="14.45" customHeight="1">
      <c r="B47" s="102"/>
      <c r="C47" s="102"/>
      <c r="D47" s="102"/>
      <c r="E47" s="102"/>
      <c r="F47" s="102"/>
      <c r="G47" s="102"/>
      <c r="H47" s="102"/>
      <c r="I47" s="102"/>
      <c r="J47" s="102"/>
      <c r="K47" s="102"/>
      <c r="L47" s="102"/>
      <c r="M47" s="102"/>
      <c r="N47" s="102"/>
    </row>
    <row r="48" spans="2:15" ht="14.45" customHeight="1">
      <c r="B48" s="102"/>
      <c r="C48" s="102"/>
      <c r="D48" s="102"/>
      <c r="E48" s="102"/>
      <c r="F48" s="102"/>
      <c r="G48" s="102"/>
      <c r="H48" s="102"/>
      <c r="I48" s="102"/>
      <c r="J48" s="102"/>
      <c r="K48" s="102"/>
      <c r="L48" s="102"/>
      <c r="M48" s="102"/>
      <c r="N48" s="102"/>
    </row>
    <row r="49" spans="2:14" ht="34.5" customHeight="1">
      <c r="B49" s="102"/>
      <c r="C49" s="102"/>
      <c r="D49" s="102"/>
      <c r="E49" s="102"/>
      <c r="F49" s="102"/>
      <c r="G49" s="102"/>
      <c r="H49" s="102"/>
      <c r="I49" s="102"/>
      <c r="J49" s="102"/>
      <c r="K49" s="102"/>
      <c r="L49" s="102"/>
      <c r="M49" s="102"/>
      <c r="N49" s="102"/>
    </row>
    <row r="51" spans="2:14" ht="87.75" customHeight="1">
      <c r="B51" s="103" t="s">
        <v>580</v>
      </c>
      <c r="C51" s="104"/>
      <c r="D51" s="104"/>
      <c r="E51" s="104"/>
      <c r="F51" s="104"/>
      <c r="G51" s="104"/>
      <c r="H51" s="104"/>
      <c r="I51" s="104"/>
      <c r="J51" s="104"/>
      <c r="K51" s="104"/>
      <c r="L51" s="104"/>
      <c r="M51" s="104"/>
      <c r="N51" s="104"/>
    </row>
  </sheetData>
  <mergeCells count="8">
    <mergeCell ref="B40:N49"/>
    <mergeCell ref="B51:N51"/>
    <mergeCell ref="B32:N32"/>
    <mergeCell ref="B33:O33"/>
    <mergeCell ref="B34:O34"/>
    <mergeCell ref="B35:O35"/>
    <mergeCell ref="B36:O36"/>
    <mergeCell ref="B37:O37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7:S886"/>
  <sheetViews>
    <sheetView topLeftCell="A8" zoomScale="70" zoomScaleNormal="70" workbookViewId="0">
      <selection activeCell="C38" sqref="C38"/>
    </sheetView>
  </sheetViews>
  <sheetFormatPr baseColWidth="10" defaultColWidth="11.42578125" defaultRowHeight="15"/>
  <cols>
    <col min="1" max="1" width="3" style="1" customWidth="1"/>
    <col min="2" max="2" width="4.85546875" style="1" bestFit="1" customWidth="1"/>
    <col min="3" max="3" width="38.140625" style="1" customWidth="1"/>
    <col min="4" max="4" width="10.7109375" style="1" customWidth="1"/>
    <col min="5" max="5" width="12.85546875" style="1" bestFit="1" customWidth="1"/>
    <col min="6" max="6" width="12.85546875" style="1" customWidth="1"/>
    <col min="7" max="7" width="14" style="1" customWidth="1"/>
    <col min="8" max="8" width="13.140625" style="1" bestFit="1" customWidth="1"/>
    <col min="9" max="9" width="9.85546875" style="1" hidden="1" customWidth="1"/>
    <col min="10" max="11" width="11.5703125" style="1" bestFit="1" customWidth="1"/>
    <col min="12" max="12" width="10.5703125" style="1" customWidth="1"/>
    <col min="13" max="13" width="12.140625" style="1" customWidth="1"/>
    <col min="14" max="14" width="13" style="1" customWidth="1"/>
    <col min="15" max="15" width="18.140625" style="1" customWidth="1"/>
    <col min="16" max="19" width="11.42578125" style="1" customWidth="1"/>
    <col min="20" max="16384" width="11.42578125" style="1"/>
  </cols>
  <sheetData>
    <row r="37" spans="2:19" ht="18.75">
      <c r="C37" s="97" t="s">
        <v>579</v>
      </c>
    </row>
    <row r="38" spans="2:19" ht="18.75">
      <c r="C38" s="97" t="s">
        <v>305</v>
      </c>
    </row>
    <row r="39" spans="2:19" s="5" customFormat="1" ht="18.75">
      <c r="C39" s="97" t="s">
        <v>306</v>
      </c>
      <c r="R39" s="6"/>
    </row>
    <row r="40" spans="2:19" s="5" customFormat="1" ht="22.5" customHeight="1">
      <c r="C40" s="117"/>
      <c r="D40" s="117"/>
      <c r="E40" s="117"/>
      <c r="F40" s="117"/>
      <c r="G40" s="117"/>
      <c r="H40" s="117"/>
      <c r="I40" s="117"/>
      <c r="J40" s="117"/>
      <c r="K40" s="117"/>
      <c r="L40" s="117"/>
      <c r="M40" s="117"/>
      <c r="N40" s="117"/>
      <c r="O40" s="117"/>
      <c r="P40" s="117"/>
      <c r="R40" s="6"/>
    </row>
    <row r="41" spans="2:19" s="5" customFormat="1" ht="39" customHeight="1">
      <c r="B41" s="7"/>
      <c r="C41" s="111" t="s">
        <v>7</v>
      </c>
      <c r="D41" s="111"/>
      <c r="E41" s="111"/>
      <c r="F41" s="111"/>
      <c r="G41" s="111"/>
      <c r="H41" s="111"/>
      <c r="I41" s="111"/>
      <c r="J41" s="111"/>
      <c r="K41" s="111"/>
      <c r="L41" s="111"/>
      <c r="M41" s="111"/>
      <c r="N41" s="111"/>
      <c r="O41" s="111"/>
      <c r="P41" s="111"/>
      <c r="R41" s="6"/>
      <c r="S41" s="8"/>
    </row>
    <row r="42" spans="2:19" s="5" customFormat="1" ht="19.5" customHeight="1">
      <c r="B42" s="7"/>
      <c r="C42" s="7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R42" s="6"/>
      <c r="S42" s="8"/>
    </row>
    <row r="43" spans="2:19" s="5" customFormat="1" ht="23.25">
      <c r="B43" s="7"/>
      <c r="C43" s="113" t="s">
        <v>8</v>
      </c>
      <c r="D43" s="113"/>
      <c r="E43" s="113"/>
      <c r="F43" s="113"/>
      <c r="G43" s="113"/>
      <c r="H43" s="113"/>
      <c r="I43" s="113"/>
      <c r="J43" s="113"/>
      <c r="K43" s="113"/>
      <c r="L43" s="113"/>
      <c r="M43" s="113"/>
      <c r="N43" s="113"/>
      <c r="O43" s="113"/>
      <c r="P43" s="113"/>
      <c r="R43" s="6"/>
      <c r="S43" s="8"/>
    </row>
    <row r="44" spans="2:19" s="5" customFormat="1" ht="19.5" customHeight="1">
      <c r="B44" s="7"/>
      <c r="C44" s="7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R44" s="6"/>
      <c r="S44" s="8"/>
    </row>
    <row r="45" spans="2:19" s="5" customFormat="1" ht="19.5" customHeight="1">
      <c r="B45" s="7"/>
      <c r="C45" s="9" t="s">
        <v>9</v>
      </c>
      <c r="D45" s="9" t="s">
        <v>10</v>
      </c>
      <c r="E45" s="9" t="s">
        <v>11</v>
      </c>
      <c r="F45" s="9" t="s">
        <v>12</v>
      </c>
      <c r="G45" s="9" t="s">
        <v>13</v>
      </c>
      <c r="H45" s="9" t="s">
        <v>14</v>
      </c>
      <c r="I45" s="4"/>
      <c r="J45" s="4"/>
      <c r="K45" s="4"/>
      <c r="L45" s="4"/>
      <c r="M45" s="4"/>
      <c r="N45" s="4"/>
      <c r="O45" s="4"/>
      <c r="P45" s="4"/>
      <c r="R45" s="6"/>
      <c r="S45" s="8"/>
    </row>
    <row r="46" spans="2:19" s="5" customFormat="1" ht="19.5" customHeight="1">
      <c r="B46" s="7"/>
      <c r="C46" s="10" t="s">
        <v>15</v>
      </c>
      <c r="D46" s="11">
        <v>619</v>
      </c>
      <c r="E46" s="11">
        <v>96</v>
      </c>
      <c r="F46" s="11">
        <v>72</v>
      </c>
      <c r="G46" s="11">
        <v>15</v>
      </c>
      <c r="H46" s="12">
        <v>802</v>
      </c>
      <c r="I46" s="4"/>
      <c r="J46" s="4"/>
      <c r="K46" s="4"/>
      <c r="L46" s="4"/>
      <c r="M46" s="4"/>
      <c r="N46" s="4"/>
      <c r="O46" s="4"/>
      <c r="P46" s="4"/>
      <c r="Q46" s="13"/>
      <c r="R46" s="6"/>
      <c r="S46" s="8"/>
    </row>
    <row r="47" spans="2:19" s="5" customFormat="1" ht="19.5" customHeight="1">
      <c r="B47" s="7"/>
      <c r="C47" s="10" t="s">
        <v>16</v>
      </c>
      <c r="D47" s="11">
        <v>184</v>
      </c>
      <c r="E47" s="11">
        <v>30</v>
      </c>
      <c r="F47" s="11">
        <v>20</v>
      </c>
      <c r="G47" s="11">
        <v>8</v>
      </c>
      <c r="H47" s="12">
        <v>242</v>
      </c>
      <c r="I47" s="4"/>
      <c r="J47" s="4"/>
      <c r="K47" s="4"/>
      <c r="L47" s="4"/>
      <c r="M47" s="4"/>
      <c r="N47" s="4"/>
      <c r="O47" s="4"/>
      <c r="P47" s="4"/>
      <c r="R47" s="6"/>
      <c r="S47" s="8"/>
    </row>
    <row r="48" spans="2:19" s="5" customFormat="1" ht="19.5" customHeight="1">
      <c r="B48" s="7"/>
      <c r="C48" s="7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R48" s="6"/>
      <c r="S48" s="8"/>
    </row>
    <row r="49" spans="2:19" s="5" customFormat="1" ht="25.5" customHeight="1">
      <c r="B49" s="7"/>
      <c r="C49" s="9" t="s">
        <v>17</v>
      </c>
      <c r="D49" s="9" t="s">
        <v>10</v>
      </c>
      <c r="E49" s="9" t="s">
        <v>11</v>
      </c>
      <c r="F49" s="9" t="s">
        <v>12</v>
      </c>
      <c r="G49" s="9" t="s">
        <v>13</v>
      </c>
      <c r="H49" s="9" t="s">
        <v>14</v>
      </c>
      <c r="I49" s="4"/>
      <c r="J49" s="4"/>
      <c r="K49" s="4"/>
      <c r="L49" s="4"/>
      <c r="M49" s="4"/>
      <c r="N49" s="4"/>
      <c r="O49" s="4"/>
      <c r="P49" s="4"/>
      <c r="R49" s="6"/>
      <c r="S49" s="8"/>
    </row>
    <row r="50" spans="2:19" s="5" customFormat="1" ht="19.5" customHeight="1">
      <c r="B50" s="7"/>
      <c r="C50" s="10" t="s">
        <v>15</v>
      </c>
      <c r="D50" s="14">
        <v>0.77085927770859275</v>
      </c>
      <c r="E50" s="14">
        <v>0.76190476190476186</v>
      </c>
      <c r="F50" s="14">
        <v>0.78260869565217395</v>
      </c>
      <c r="G50" s="14">
        <v>0.65217391304347827</v>
      </c>
      <c r="H50" s="15">
        <v>0.76819923371647514</v>
      </c>
      <c r="I50" s="4"/>
      <c r="J50" s="4"/>
      <c r="K50" s="4"/>
      <c r="L50" s="4"/>
      <c r="M50" s="4"/>
      <c r="N50" s="4"/>
      <c r="O50" s="4"/>
      <c r="P50" s="4"/>
      <c r="R50" s="6"/>
      <c r="S50" s="8"/>
    </row>
    <row r="51" spans="2:19" s="5" customFormat="1" ht="19.5" customHeight="1">
      <c r="B51" s="7"/>
      <c r="C51" s="10" t="s">
        <v>16</v>
      </c>
      <c r="D51" s="14">
        <v>0.22914072229140722</v>
      </c>
      <c r="E51" s="14">
        <v>0.23809523809523808</v>
      </c>
      <c r="F51" s="14">
        <v>0.21739130434782608</v>
      </c>
      <c r="G51" s="14">
        <v>0.34782608695652173</v>
      </c>
      <c r="H51" s="15">
        <v>0.23180076628352492</v>
      </c>
      <c r="I51" s="4"/>
      <c r="J51" s="4"/>
      <c r="K51" s="4"/>
      <c r="L51" s="4"/>
      <c r="M51" s="4"/>
      <c r="N51" s="4"/>
      <c r="O51" s="4"/>
      <c r="P51" s="4"/>
      <c r="R51" s="6"/>
      <c r="S51" s="8"/>
    </row>
    <row r="52" spans="2:19" s="5" customFormat="1" ht="105" customHeight="1">
      <c r="B52" s="7"/>
      <c r="C52" s="7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R52" s="6"/>
      <c r="S52" s="8"/>
    </row>
    <row r="53" spans="2:19" s="5" customFormat="1" ht="23.25">
      <c r="B53" s="7"/>
      <c r="C53" s="113" t="s">
        <v>18</v>
      </c>
      <c r="D53" s="113"/>
      <c r="E53" s="113"/>
      <c r="F53" s="113"/>
      <c r="G53" s="113"/>
      <c r="H53" s="113"/>
      <c r="I53" s="113"/>
      <c r="J53" s="113"/>
      <c r="K53" s="113"/>
      <c r="L53" s="113"/>
      <c r="M53" s="113"/>
      <c r="N53" s="113"/>
      <c r="O53" s="113"/>
      <c r="P53" s="113"/>
      <c r="R53" s="6"/>
      <c r="S53" s="8"/>
    </row>
    <row r="54" spans="2:19" s="5" customFormat="1" ht="19.5" customHeight="1">
      <c r="B54" s="7"/>
      <c r="C54" s="7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R54" s="6"/>
      <c r="S54" s="8"/>
    </row>
    <row r="55" spans="2:19" s="5" customFormat="1" ht="19.5" customHeight="1">
      <c r="B55" s="7"/>
      <c r="C55" s="9" t="s">
        <v>9</v>
      </c>
      <c r="D55" s="9" t="s">
        <v>10</v>
      </c>
      <c r="E55" s="9" t="s">
        <v>11</v>
      </c>
      <c r="F55" s="9" t="s">
        <v>12</v>
      </c>
      <c r="G55" s="9" t="s">
        <v>13</v>
      </c>
      <c r="H55" s="9" t="s">
        <v>14</v>
      </c>
      <c r="I55" s="4"/>
      <c r="J55" s="4"/>
      <c r="K55" s="4"/>
      <c r="L55" s="4"/>
      <c r="M55" s="4"/>
      <c r="N55" s="4"/>
      <c r="O55" s="4"/>
      <c r="P55" s="4"/>
      <c r="R55" s="6"/>
      <c r="S55" s="8"/>
    </row>
    <row r="56" spans="2:19" s="5" customFormat="1" ht="19.5" customHeight="1">
      <c r="B56" s="7"/>
      <c r="C56" s="10" t="s">
        <v>19</v>
      </c>
      <c r="D56" s="11">
        <v>692</v>
      </c>
      <c r="E56" s="11">
        <v>73</v>
      </c>
      <c r="F56" s="11">
        <v>58</v>
      </c>
      <c r="G56" s="11">
        <v>8</v>
      </c>
      <c r="H56" s="11">
        <v>831</v>
      </c>
      <c r="I56" s="4"/>
      <c r="J56" s="4"/>
      <c r="K56" s="4"/>
      <c r="L56" s="4"/>
      <c r="M56" s="4"/>
      <c r="N56" s="4"/>
      <c r="O56" s="4"/>
      <c r="P56" s="4"/>
      <c r="R56" s="6"/>
      <c r="S56" s="8"/>
    </row>
    <row r="57" spans="2:19" s="5" customFormat="1" ht="19.5" customHeight="1">
      <c r="B57" s="7"/>
      <c r="C57" s="10" t="s">
        <v>20</v>
      </c>
      <c r="D57" s="11">
        <v>105</v>
      </c>
      <c r="E57" s="11">
        <v>14</v>
      </c>
      <c r="F57" s="11">
        <v>31</v>
      </c>
      <c r="G57" s="11">
        <v>14</v>
      </c>
      <c r="H57" s="11">
        <v>164</v>
      </c>
      <c r="I57" s="4"/>
      <c r="J57" s="4"/>
      <c r="K57" s="4"/>
      <c r="L57" s="4"/>
      <c r="M57" s="4"/>
      <c r="N57" s="4"/>
      <c r="O57" s="4"/>
      <c r="P57" s="4"/>
      <c r="R57" s="6"/>
      <c r="S57" s="8"/>
    </row>
    <row r="58" spans="2:19" s="5" customFormat="1" ht="19.5" customHeight="1">
      <c r="B58" s="7"/>
      <c r="C58" s="10" t="s">
        <v>21</v>
      </c>
      <c r="D58" s="11">
        <v>6</v>
      </c>
      <c r="E58" s="11">
        <v>27</v>
      </c>
      <c r="F58" s="11">
        <v>0</v>
      </c>
      <c r="G58" s="11">
        <v>1</v>
      </c>
      <c r="H58" s="11">
        <v>34</v>
      </c>
      <c r="I58" s="4"/>
      <c r="J58" s="4"/>
      <c r="K58" s="4"/>
      <c r="L58" s="4"/>
      <c r="M58" s="4"/>
      <c r="N58" s="4"/>
      <c r="O58" s="4"/>
      <c r="P58" s="4"/>
      <c r="R58" s="6"/>
      <c r="S58" s="8"/>
    </row>
    <row r="59" spans="2:19" s="5" customFormat="1" ht="19.5" customHeight="1">
      <c r="B59" s="7"/>
      <c r="C59" s="7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R59" s="6"/>
      <c r="S59" s="8"/>
    </row>
    <row r="60" spans="2:19" s="5" customFormat="1" ht="19.5" customHeight="1">
      <c r="B60" s="7"/>
      <c r="C60" s="9" t="s">
        <v>17</v>
      </c>
      <c r="D60" s="9" t="s">
        <v>10</v>
      </c>
      <c r="E60" s="9" t="s">
        <v>11</v>
      </c>
      <c r="F60" s="9" t="s">
        <v>12</v>
      </c>
      <c r="G60" s="9" t="s">
        <v>13</v>
      </c>
      <c r="H60" s="9" t="s">
        <v>14</v>
      </c>
      <c r="I60" s="4"/>
      <c r="J60" s="4"/>
      <c r="K60" s="4"/>
      <c r="L60" s="4"/>
      <c r="M60" s="4"/>
      <c r="N60" s="4"/>
      <c r="O60" s="4"/>
      <c r="P60" s="4"/>
      <c r="R60" s="6"/>
      <c r="S60" s="8"/>
    </row>
    <row r="61" spans="2:19" s="5" customFormat="1" ht="19.5" customHeight="1">
      <c r="B61" s="7"/>
      <c r="C61" s="10" t="s">
        <v>19</v>
      </c>
      <c r="D61" s="14">
        <v>0.86176836861768369</v>
      </c>
      <c r="E61" s="14">
        <v>0.64035087719298245</v>
      </c>
      <c r="F61" s="14">
        <v>0.651685393258427</v>
      </c>
      <c r="G61" s="14">
        <v>0.34782608695652173</v>
      </c>
      <c r="H61" s="14">
        <v>0.80758017492711365</v>
      </c>
      <c r="I61" s="16"/>
      <c r="J61" s="4"/>
      <c r="K61" s="4"/>
      <c r="L61" s="4"/>
      <c r="M61" s="4"/>
      <c r="N61" s="4"/>
      <c r="O61" s="4"/>
      <c r="P61" s="4"/>
      <c r="R61" s="6"/>
      <c r="S61" s="8"/>
    </row>
    <row r="62" spans="2:19" s="5" customFormat="1" ht="23.25">
      <c r="B62" s="7"/>
      <c r="C62" s="10" t="s">
        <v>20</v>
      </c>
      <c r="D62" s="14">
        <v>0.13075965130759651</v>
      </c>
      <c r="E62" s="14">
        <v>0.12280701754385964</v>
      </c>
      <c r="F62" s="14">
        <v>0.34831460674157305</v>
      </c>
      <c r="G62" s="14">
        <v>0.60869565217391308</v>
      </c>
      <c r="H62" s="14">
        <v>0.15937803692905733</v>
      </c>
      <c r="I62" s="16"/>
      <c r="J62" s="4"/>
      <c r="K62" s="4"/>
      <c r="L62" s="4"/>
      <c r="M62" s="4"/>
      <c r="N62" s="4"/>
      <c r="O62" s="4"/>
      <c r="P62" s="4"/>
      <c r="R62" s="6"/>
      <c r="S62" s="8"/>
    </row>
    <row r="63" spans="2:19" s="5" customFormat="1" ht="19.5" customHeight="1">
      <c r="B63" s="7"/>
      <c r="C63" s="10" t="s">
        <v>21</v>
      </c>
      <c r="D63" s="14">
        <v>7.4719800747198011E-3</v>
      </c>
      <c r="E63" s="14">
        <v>0.23684210526315788</v>
      </c>
      <c r="F63" s="14">
        <v>0</v>
      </c>
      <c r="G63" s="14">
        <v>4.3478260869565216E-2</v>
      </c>
      <c r="H63" s="14">
        <v>3.3041788143828958E-2</v>
      </c>
      <c r="I63" s="16"/>
      <c r="J63" s="4"/>
      <c r="K63" s="4"/>
      <c r="L63" s="4"/>
      <c r="M63" s="4"/>
      <c r="N63" s="4"/>
      <c r="O63" s="4"/>
      <c r="P63" s="4"/>
      <c r="R63" s="6"/>
      <c r="S63" s="8"/>
    </row>
    <row r="64" spans="2:19" s="5" customFormat="1" ht="78.75" customHeight="1">
      <c r="B64" s="7"/>
      <c r="C64" s="7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R64" s="6"/>
      <c r="S64" s="8"/>
    </row>
    <row r="65" spans="1:19" s="5" customFormat="1" ht="23.25">
      <c r="C65" s="113" t="s">
        <v>22</v>
      </c>
      <c r="D65" s="113"/>
      <c r="E65" s="113"/>
      <c r="F65" s="113"/>
      <c r="G65" s="113"/>
      <c r="H65" s="113"/>
      <c r="I65" s="113"/>
      <c r="J65" s="113"/>
      <c r="K65" s="113"/>
      <c r="L65" s="113"/>
      <c r="M65" s="113"/>
      <c r="N65" s="113"/>
      <c r="O65" s="113"/>
      <c r="P65" s="113"/>
      <c r="R65" s="6"/>
      <c r="S65" s="8"/>
    </row>
    <row r="66" spans="1:19" s="5" customFormat="1">
      <c r="R66" s="6"/>
      <c r="S66" s="8"/>
    </row>
    <row r="67" spans="1:19" s="5" customFormat="1" ht="23.25">
      <c r="A67" s="17"/>
      <c r="B67" s="17"/>
      <c r="C67" s="18">
        <v>0</v>
      </c>
      <c r="D67" s="19">
        <v>0.88733798604187442</v>
      </c>
      <c r="E67" s="20"/>
      <c r="F67" s="20"/>
      <c r="G67" s="20"/>
      <c r="H67" s="20"/>
      <c r="I67" s="20"/>
      <c r="R67" s="6"/>
      <c r="S67" s="8"/>
    </row>
    <row r="68" spans="1:19" s="5" customFormat="1" ht="23.25">
      <c r="A68" s="17"/>
      <c r="B68" s="17"/>
      <c r="C68" s="18">
        <v>1</v>
      </c>
      <c r="D68" s="19">
        <v>8.0757726819541381E-2</v>
      </c>
      <c r="E68" s="20"/>
      <c r="F68" s="20"/>
      <c r="G68" s="20"/>
      <c r="H68" s="20"/>
      <c r="I68" s="20"/>
      <c r="R68" s="6"/>
      <c r="S68" s="8"/>
    </row>
    <row r="69" spans="1:19" s="5" customFormat="1" ht="23.25">
      <c r="A69" s="17"/>
      <c r="B69" s="17"/>
      <c r="C69" s="18">
        <v>2</v>
      </c>
      <c r="D69" s="19">
        <v>2.7916251246261216E-2</v>
      </c>
      <c r="E69" s="20"/>
      <c r="F69" s="20"/>
      <c r="G69" s="20"/>
      <c r="H69" s="20"/>
      <c r="I69" s="20"/>
      <c r="R69" s="6"/>
      <c r="S69" s="8"/>
    </row>
    <row r="70" spans="1:19" s="5" customFormat="1" ht="23.25">
      <c r="A70" s="17"/>
      <c r="B70" s="17"/>
      <c r="C70" s="18">
        <v>3</v>
      </c>
      <c r="D70" s="19">
        <v>0</v>
      </c>
      <c r="E70" s="20"/>
      <c r="F70" s="20"/>
      <c r="G70" s="20"/>
      <c r="H70" s="20"/>
      <c r="I70" s="20"/>
      <c r="R70" s="6"/>
      <c r="S70" s="8"/>
    </row>
    <row r="71" spans="1:19" s="5" customFormat="1" ht="23.25">
      <c r="A71" s="17"/>
      <c r="B71" s="17"/>
      <c r="C71" s="18">
        <v>4</v>
      </c>
      <c r="D71" s="19">
        <v>0</v>
      </c>
      <c r="E71" s="20"/>
      <c r="F71" s="20"/>
      <c r="G71" s="20"/>
      <c r="H71" s="20"/>
      <c r="I71" s="20"/>
      <c r="R71" s="6"/>
      <c r="S71" s="8"/>
    </row>
    <row r="72" spans="1:19" s="5" customFormat="1" ht="23.25">
      <c r="A72" s="17"/>
      <c r="B72" s="17"/>
      <c r="C72" s="18">
        <v>5</v>
      </c>
      <c r="D72" s="19">
        <v>0</v>
      </c>
      <c r="E72" s="20"/>
      <c r="F72" s="20"/>
      <c r="G72" s="20"/>
      <c r="H72" s="20"/>
      <c r="I72" s="20"/>
      <c r="R72" s="6"/>
      <c r="S72" s="8"/>
    </row>
    <row r="73" spans="1:19" s="5" customFormat="1" ht="23.25">
      <c r="A73" s="17"/>
      <c r="B73" s="17"/>
      <c r="C73" s="18">
        <v>6</v>
      </c>
      <c r="D73" s="19">
        <v>0</v>
      </c>
      <c r="E73" s="21"/>
      <c r="F73" s="21"/>
      <c r="G73" s="21"/>
      <c r="H73" s="21"/>
      <c r="I73" s="21"/>
      <c r="R73" s="6"/>
      <c r="S73" s="8"/>
    </row>
    <row r="74" spans="1:19" s="5" customFormat="1">
      <c r="R74" s="6"/>
      <c r="S74" s="8"/>
    </row>
    <row r="75" spans="1:19" s="5" customFormat="1">
      <c r="R75" s="6"/>
      <c r="S75" s="8"/>
    </row>
    <row r="76" spans="1:19" s="5" customFormat="1">
      <c r="R76" s="6"/>
      <c r="S76" s="8"/>
    </row>
    <row r="77" spans="1:19" s="5" customFormat="1">
      <c r="R77" s="6"/>
      <c r="S77" s="8"/>
    </row>
    <row r="78" spans="1:19" s="5" customFormat="1">
      <c r="R78" s="6"/>
      <c r="S78" s="8"/>
    </row>
    <row r="79" spans="1:19" s="5" customFormat="1">
      <c r="R79" s="6"/>
      <c r="S79" s="8"/>
    </row>
    <row r="80" spans="1:19" s="5" customFormat="1" ht="34.5" customHeight="1">
      <c r="C80" s="111" t="s">
        <v>23</v>
      </c>
      <c r="D80" s="111"/>
      <c r="E80" s="111"/>
      <c r="F80" s="111"/>
      <c r="G80" s="111"/>
      <c r="H80" s="111"/>
      <c r="I80" s="111"/>
      <c r="J80" s="111"/>
      <c r="K80" s="111"/>
      <c r="L80" s="111"/>
      <c r="M80" s="111"/>
      <c r="N80" s="111"/>
      <c r="O80" s="111"/>
      <c r="P80" s="111"/>
      <c r="R80" s="6"/>
      <c r="S80" s="8"/>
    </row>
    <row r="81" spans="3:19" s="5" customFormat="1">
      <c r="R81" s="6"/>
      <c r="S81" s="8"/>
    </row>
    <row r="82" spans="3:19" s="5" customFormat="1" ht="23.25">
      <c r="C82" s="113" t="s">
        <v>24</v>
      </c>
      <c r="D82" s="113"/>
      <c r="E82" s="113"/>
      <c r="F82" s="113"/>
      <c r="G82" s="113"/>
      <c r="H82" s="113"/>
      <c r="I82" s="113"/>
      <c r="J82" s="113"/>
      <c r="K82" s="113"/>
      <c r="L82" s="113"/>
      <c r="M82" s="113"/>
      <c r="N82" s="113"/>
      <c r="O82" s="113"/>
      <c r="P82" s="113"/>
      <c r="R82" s="6"/>
      <c r="S82" s="8"/>
    </row>
    <row r="83" spans="3:19" s="5" customFormat="1">
      <c r="R83" s="6"/>
      <c r="S83" s="8"/>
    </row>
    <row r="84" spans="3:19" s="5" customFormat="1" ht="21">
      <c r="C84" s="18" t="s">
        <v>25</v>
      </c>
      <c r="D84" s="14">
        <v>0.55651340996168586</v>
      </c>
      <c r="R84" s="6"/>
      <c r="S84" s="8"/>
    </row>
    <row r="85" spans="3:19" s="5" customFormat="1" ht="23.25">
      <c r="C85" s="21"/>
      <c r="D85" s="22"/>
      <c r="R85" s="6"/>
      <c r="S85" s="8"/>
    </row>
    <row r="86" spans="3:19" s="5" customFormat="1" ht="23.25">
      <c r="C86" s="23" t="s">
        <v>25</v>
      </c>
      <c r="D86" s="9" t="s">
        <v>26</v>
      </c>
      <c r="E86" s="9" t="s">
        <v>27</v>
      </c>
      <c r="F86" s="9" t="s">
        <v>28</v>
      </c>
      <c r="R86" s="6"/>
      <c r="S86" s="8"/>
    </row>
    <row r="87" spans="3:19" s="5" customFormat="1" ht="21">
      <c r="C87" s="18" t="s">
        <v>29</v>
      </c>
      <c r="D87" s="14">
        <v>0.2229654403567447</v>
      </c>
      <c r="E87" s="14">
        <v>0.6376811594202898</v>
      </c>
      <c r="F87" s="14">
        <v>0.13935340022296544</v>
      </c>
      <c r="R87" s="6"/>
      <c r="S87" s="8"/>
    </row>
    <row r="88" spans="3:19" s="5" customFormat="1" ht="21">
      <c r="C88" s="18" t="s">
        <v>30</v>
      </c>
      <c r="D88" s="14">
        <v>0.2914798206278027</v>
      </c>
      <c r="E88" s="14">
        <v>0.57286995515695072</v>
      </c>
      <c r="F88" s="14">
        <v>0.13565022421524664</v>
      </c>
      <c r="R88" s="6"/>
      <c r="S88" s="8"/>
    </row>
    <row r="89" spans="3:19" s="5" customFormat="1" ht="21">
      <c r="C89" s="18" t="s">
        <v>31</v>
      </c>
      <c r="D89" s="14">
        <v>0.58173618940248029</v>
      </c>
      <c r="E89" s="14">
        <v>0.39007891770011272</v>
      </c>
      <c r="F89" s="14">
        <v>2.8184892897406989E-2</v>
      </c>
      <c r="R89" s="6"/>
      <c r="S89" s="8"/>
    </row>
    <row r="90" spans="3:19" s="5" customFormat="1" ht="21">
      <c r="C90" s="18" t="s">
        <v>32</v>
      </c>
      <c r="D90" s="14">
        <v>0.3318435754189944</v>
      </c>
      <c r="E90" s="14">
        <v>0.5832402234636872</v>
      </c>
      <c r="F90" s="14">
        <v>8.4916201117318429E-2</v>
      </c>
      <c r="R90" s="6"/>
      <c r="S90" s="8"/>
    </row>
    <row r="91" spans="3:19" s="5" customFormat="1" ht="41.25" customHeight="1">
      <c r="R91" s="6"/>
      <c r="S91" s="8"/>
    </row>
    <row r="92" spans="3:19" s="5" customFormat="1" ht="21">
      <c r="C92" s="18" t="s">
        <v>33</v>
      </c>
      <c r="D92" s="14">
        <v>2.8735632183908046E-2</v>
      </c>
      <c r="R92" s="6"/>
      <c r="S92" s="8"/>
    </row>
    <row r="93" spans="3:19" s="5" customFormat="1">
      <c r="R93" s="6"/>
      <c r="S93" s="8"/>
    </row>
    <row r="94" spans="3:19" s="5" customFormat="1" ht="23.25">
      <c r="C94" s="23" t="s">
        <v>33</v>
      </c>
      <c r="D94" s="9" t="s">
        <v>26</v>
      </c>
      <c r="E94" s="9" t="s">
        <v>27</v>
      </c>
      <c r="F94" s="9" t="s">
        <v>28</v>
      </c>
      <c r="R94" s="6"/>
      <c r="S94" s="8"/>
    </row>
    <row r="95" spans="3:19" s="5" customFormat="1" ht="21">
      <c r="C95" s="18" t="s">
        <v>29</v>
      </c>
      <c r="D95" s="14">
        <v>0.14124293785310735</v>
      </c>
      <c r="E95" s="14">
        <v>0.39548022598870058</v>
      </c>
      <c r="F95" s="14">
        <v>0.4632768361581921</v>
      </c>
      <c r="R95" s="6"/>
      <c r="S95" s="8"/>
    </row>
    <row r="96" spans="3:19" s="5" customFormat="1" ht="21">
      <c r="C96" s="18" t="s">
        <v>30</v>
      </c>
      <c r="D96" s="14">
        <v>0.16111111111111112</v>
      </c>
      <c r="E96" s="14">
        <v>0.46666666666666667</v>
      </c>
      <c r="F96" s="14">
        <v>0.37222222222222223</v>
      </c>
      <c r="R96" s="6"/>
      <c r="S96" s="8"/>
    </row>
    <row r="97" spans="2:19" s="5" customFormat="1" ht="21">
      <c r="C97" s="18" t="s">
        <v>31</v>
      </c>
      <c r="D97" s="14">
        <v>0.31284916201117319</v>
      </c>
      <c r="E97" s="14">
        <v>0.35195530726256985</v>
      </c>
      <c r="F97" s="14">
        <v>0.33519553072625696</v>
      </c>
      <c r="R97" s="6"/>
      <c r="S97" s="8"/>
    </row>
    <row r="98" spans="2:19" s="5" customFormat="1" ht="21">
      <c r="C98" s="18" t="s">
        <v>32</v>
      </c>
      <c r="D98" s="14">
        <v>0.21978021978021978</v>
      </c>
      <c r="E98" s="14">
        <v>0.40659340659340659</v>
      </c>
      <c r="F98" s="14">
        <v>0.37362637362637363</v>
      </c>
      <c r="R98" s="6"/>
      <c r="S98" s="8"/>
    </row>
    <row r="99" spans="2:19" s="5" customFormat="1" ht="27" customHeight="1">
      <c r="R99" s="6"/>
      <c r="S99" s="8"/>
    </row>
    <row r="100" spans="2:19" s="5" customFormat="1" ht="23.25">
      <c r="C100" s="113" t="s">
        <v>34</v>
      </c>
      <c r="D100" s="113"/>
      <c r="E100" s="113"/>
      <c r="F100" s="113"/>
      <c r="G100" s="113"/>
      <c r="H100" s="113"/>
      <c r="I100" s="113"/>
      <c r="J100" s="113"/>
      <c r="K100" s="113"/>
      <c r="L100" s="113"/>
      <c r="M100" s="113"/>
      <c r="N100" s="113"/>
      <c r="O100" s="113"/>
      <c r="P100" s="113"/>
      <c r="R100" s="6"/>
      <c r="S100" s="8"/>
    </row>
    <row r="101" spans="2:19" s="5" customFormat="1" ht="17.25" customHeight="1">
      <c r="R101" s="6"/>
      <c r="S101" s="8"/>
    </row>
    <row r="102" spans="2:19" ht="23.25">
      <c r="B102" s="24" t="s">
        <v>35</v>
      </c>
      <c r="C102" s="115" t="s">
        <v>36</v>
      </c>
      <c r="D102" s="115"/>
      <c r="E102" s="115"/>
      <c r="F102" s="115"/>
      <c r="G102" s="115"/>
      <c r="H102" s="115"/>
      <c r="I102" s="115"/>
      <c r="J102" s="25">
        <v>1</v>
      </c>
      <c r="K102" s="25">
        <v>2</v>
      </c>
      <c r="L102" s="25">
        <v>3</v>
      </c>
      <c r="M102" s="25">
        <v>4</v>
      </c>
      <c r="N102" s="25">
        <v>5</v>
      </c>
      <c r="O102" s="25" t="s">
        <v>37</v>
      </c>
      <c r="R102" s="6"/>
      <c r="S102" s="8"/>
    </row>
    <row r="103" spans="2:19" ht="18.75">
      <c r="B103" s="26">
        <v>1</v>
      </c>
      <c r="C103" s="114" t="s">
        <v>38</v>
      </c>
      <c r="D103" s="114"/>
      <c r="E103" s="114"/>
      <c r="F103" s="114"/>
      <c r="G103" s="114"/>
      <c r="H103" s="114"/>
      <c r="I103" s="114"/>
      <c r="J103" s="14">
        <v>1.282051282051282E-2</v>
      </c>
      <c r="K103" s="14">
        <v>2.1367521367521368E-2</v>
      </c>
      <c r="L103" s="14">
        <v>5.6980056980056981E-2</v>
      </c>
      <c r="M103" s="14">
        <v>0.61396011396011396</v>
      </c>
      <c r="N103" s="14">
        <v>0.29487179487179488</v>
      </c>
      <c r="O103" s="27">
        <v>4.1566951566951564</v>
      </c>
      <c r="R103" s="6"/>
      <c r="S103" s="8"/>
    </row>
    <row r="104" spans="2:19" ht="18.75">
      <c r="B104" s="26">
        <v>2</v>
      </c>
      <c r="C104" s="114" t="s">
        <v>39</v>
      </c>
      <c r="D104" s="114"/>
      <c r="E104" s="114"/>
      <c r="F104" s="114"/>
      <c r="G104" s="114"/>
      <c r="H104" s="114"/>
      <c r="I104" s="114"/>
      <c r="J104" s="14">
        <v>8.5470085470085479E-3</v>
      </c>
      <c r="K104" s="14">
        <v>3.4188034188034191E-2</v>
      </c>
      <c r="L104" s="14">
        <v>6.9800569800569798E-2</v>
      </c>
      <c r="M104" s="14">
        <v>0.59116809116809121</v>
      </c>
      <c r="N104" s="14">
        <v>0.29629629629629628</v>
      </c>
      <c r="O104" s="27">
        <v>4.1324786324786329</v>
      </c>
      <c r="R104" s="6"/>
      <c r="S104" s="8"/>
    </row>
    <row r="105" spans="2:19" ht="18.75">
      <c r="B105" s="26">
        <v>3</v>
      </c>
      <c r="C105" s="114" t="s">
        <v>40</v>
      </c>
      <c r="D105" s="114"/>
      <c r="E105" s="114"/>
      <c r="F105" s="114"/>
      <c r="G105" s="114"/>
      <c r="H105" s="114"/>
      <c r="I105" s="114"/>
      <c r="J105" s="14">
        <v>1.1396011396011397E-2</v>
      </c>
      <c r="K105" s="14">
        <v>4.5584045584045586E-2</v>
      </c>
      <c r="L105" s="14">
        <v>0.10541310541310542</v>
      </c>
      <c r="M105" s="14">
        <v>0.62393162393162394</v>
      </c>
      <c r="N105" s="14">
        <v>0.21367521367521367</v>
      </c>
      <c r="O105" s="27">
        <v>3.982905982905983</v>
      </c>
      <c r="R105" s="6"/>
      <c r="S105" s="8"/>
    </row>
    <row r="106" spans="2:19" ht="30.75" customHeight="1">
      <c r="B106" s="26">
        <v>4</v>
      </c>
      <c r="C106" s="114" t="s">
        <v>41</v>
      </c>
      <c r="D106" s="114"/>
      <c r="E106" s="114"/>
      <c r="F106" s="114"/>
      <c r="G106" s="114"/>
      <c r="H106" s="114"/>
      <c r="I106" s="114"/>
      <c r="J106" s="14">
        <v>1.7094017094017096E-2</v>
      </c>
      <c r="K106" s="14">
        <v>8.2621082621082614E-2</v>
      </c>
      <c r="L106" s="14">
        <v>0.13675213675213677</v>
      </c>
      <c r="M106" s="14">
        <v>0.53846153846153844</v>
      </c>
      <c r="N106" s="14">
        <v>0.22507122507122507</v>
      </c>
      <c r="O106" s="27">
        <v>3.8717948717948718</v>
      </c>
      <c r="R106" s="6"/>
      <c r="S106" s="8"/>
    </row>
    <row r="107" spans="2:19" ht="18.75">
      <c r="B107" s="26">
        <v>5</v>
      </c>
      <c r="C107" s="114" t="s">
        <v>42</v>
      </c>
      <c r="D107" s="114"/>
      <c r="E107" s="114"/>
      <c r="F107" s="114"/>
      <c r="G107" s="114"/>
      <c r="H107" s="114"/>
      <c r="I107" s="114"/>
      <c r="J107" s="14">
        <v>8.5470085470085479E-3</v>
      </c>
      <c r="K107" s="14">
        <v>1.1396011396011397E-2</v>
      </c>
      <c r="L107" s="14">
        <v>2.2792022792022793E-2</v>
      </c>
      <c r="M107" s="14">
        <v>0.44729344729344728</v>
      </c>
      <c r="N107" s="14">
        <v>0.50997150997150997</v>
      </c>
      <c r="O107" s="27">
        <v>4.4387464387464384</v>
      </c>
      <c r="R107" s="6"/>
      <c r="S107" s="8"/>
    </row>
    <row r="108" spans="2:19" ht="28.5" customHeight="1">
      <c r="B108" s="26">
        <v>6</v>
      </c>
      <c r="C108" s="114" t="s">
        <v>43</v>
      </c>
      <c r="D108" s="114"/>
      <c r="E108" s="114"/>
      <c r="F108" s="114"/>
      <c r="G108" s="114"/>
      <c r="H108" s="114"/>
      <c r="I108" s="114"/>
      <c r="J108" s="14">
        <v>9.9715099715099714E-3</v>
      </c>
      <c r="K108" s="14">
        <v>1.1396011396011397E-2</v>
      </c>
      <c r="L108" s="14">
        <v>1.1396011396011397E-2</v>
      </c>
      <c r="M108" s="14">
        <v>0.22934472934472935</v>
      </c>
      <c r="N108" s="14">
        <v>0.7378917378917379</v>
      </c>
      <c r="O108" s="27">
        <v>4.6737891737891735</v>
      </c>
      <c r="R108" s="6"/>
      <c r="S108" s="8"/>
    </row>
    <row r="109" spans="2:19" ht="18.75">
      <c r="B109" s="26">
        <v>7</v>
      </c>
      <c r="C109" s="114" t="s">
        <v>44</v>
      </c>
      <c r="D109" s="114"/>
      <c r="E109" s="114"/>
      <c r="F109" s="114"/>
      <c r="G109" s="114"/>
      <c r="H109" s="114"/>
      <c r="I109" s="114"/>
      <c r="J109" s="14">
        <v>1.1396011396011397E-2</v>
      </c>
      <c r="K109" s="14">
        <v>1.7094017094017096E-2</v>
      </c>
      <c r="L109" s="14">
        <v>1.8518518518518517E-2</v>
      </c>
      <c r="M109" s="14">
        <v>0.36894586894586895</v>
      </c>
      <c r="N109" s="14">
        <v>0.58404558404558404</v>
      </c>
      <c r="O109" s="27">
        <v>4.4971509971509969</v>
      </c>
      <c r="R109" s="6"/>
      <c r="S109" s="8"/>
    </row>
    <row r="110" spans="2:19" ht="18.75">
      <c r="B110" s="26">
        <v>8</v>
      </c>
      <c r="C110" s="114" t="s">
        <v>45</v>
      </c>
      <c r="D110" s="114"/>
      <c r="E110" s="114"/>
      <c r="F110" s="114"/>
      <c r="G110" s="114"/>
      <c r="H110" s="114"/>
      <c r="I110" s="114"/>
      <c r="J110" s="14">
        <v>1.1396011396011397E-2</v>
      </c>
      <c r="K110" s="14">
        <v>4.5584045584045586E-2</v>
      </c>
      <c r="L110" s="14">
        <v>4.843304843304843E-2</v>
      </c>
      <c r="M110" s="14">
        <v>0.52706552706552712</v>
      </c>
      <c r="N110" s="14">
        <v>0.36752136752136755</v>
      </c>
      <c r="O110" s="27">
        <v>4.1937321937321936</v>
      </c>
      <c r="R110" s="6"/>
      <c r="S110" s="8"/>
    </row>
    <row r="111" spans="2:19" ht="18.75">
      <c r="B111" s="26">
        <v>9</v>
      </c>
      <c r="C111" s="114" t="s">
        <v>46</v>
      </c>
      <c r="D111" s="114"/>
      <c r="E111" s="114"/>
      <c r="F111" s="114"/>
      <c r="G111" s="114"/>
      <c r="H111" s="114"/>
      <c r="I111" s="114"/>
      <c r="J111" s="14">
        <v>1.1396011396011397E-2</v>
      </c>
      <c r="K111" s="14">
        <v>5.6980056980056983E-3</v>
      </c>
      <c r="L111" s="14">
        <v>2.1367521367521368E-2</v>
      </c>
      <c r="M111" s="14">
        <v>0.46866096866096868</v>
      </c>
      <c r="N111" s="14">
        <v>0.49287749287749288</v>
      </c>
      <c r="O111" s="27">
        <v>4.4259259259259256</v>
      </c>
      <c r="R111" s="6"/>
      <c r="S111" s="8"/>
    </row>
    <row r="112" spans="2:19" ht="18.75">
      <c r="B112" s="26">
        <v>10</v>
      </c>
      <c r="C112" s="114" t="s">
        <v>47</v>
      </c>
      <c r="D112" s="114"/>
      <c r="E112" s="114"/>
      <c r="F112" s="114"/>
      <c r="G112" s="114"/>
      <c r="H112" s="114"/>
      <c r="I112" s="114"/>
      <c r="J112" s="14">
        <v>9.9715099715099714E-3</v>
      </c>
      <c r="K112" s="14">
        <v>2.7065527065527065E-2</v>
      </c>
      <c r="L112" s="14">
        <v>3.2763532763532763E-2</v>
      </c>
      <c r="M112" s="14">
        <v>0.48148148148148145</v>
      </c>
      <c r="N112" s="14">
        <v>0.44871794871794873</v>
      </c>
      <c r="O112" s="27">
        <v>4.3319088319088319</v>
      </c>
      <c r="R112" s="6"/>
      <c r="S112" s="8"/>
    </row>
    <row r="113" spans="2:19" ht="18.75">
      <c r="B113" s="26">
        <v>11</v>
      </c>
      <c r="C113" s="114" t="s">
        <v>48</v>
      </c>
      <c r="D113" s="114"/>
      <c r="E113" s="114"/>
      <c r="F113" s="114"/>
      <c r="G113" s="114"/>
      <c r="H113" s="114"/>
      <c r="I113" s="114"/>
      <c r="J113" s="14">
        <v>1.1396011396011397E-2</v>
      </c>
      <c r="K113" s="14">
        <v>2.1367521367521368E-2</v>
      </c>
      <c r="L113" s="14">
        <v>1.5669515669515671E-2</v>
      </c>
      <c r="M113" s="14">
        <v>0.39601139601139601</v>
      </c>
      <c r="N113" s="14">
        <v>0.44159544159544162</v>
      </c>
      <c r="O113" s="27">
        <v>3.8931623931623931</v>
      </c>
      <c r="R113" s="6"/>
      <c r="S113" s="8"/>
    </row>
    <row r="114" spans="2:19" ht="18.75">
      <c r="B114" s="26">
        <v>12</v>
      </c>
      <c r="C114" s="114" t="s">
        <v>49</v>
      </c>
      <c r="D114" s="114"/>
      <c r="E114" s="114"/>
      <c r="F114" s="114"/>
      <c r="G114" s="114"/>
      <c r="H114" s="114"/>
      <c r="I114" s="114"/>
      <c r="J114" s="14">
        <v>8.5470085470085479E-3</v>
      </c>
      <c r="K114" s="14">
        <v>7.1225071225071226E-3</v>
      </c>
      <c r="L114" s="14">
        <v>2.4216524216524215E-2</v>
      </c>
      <c r="M114" s="14">
        <v>0.45726495726495725</v>
      </c>
      <c r="N114" s="14">
        <v>0.3888888888888889</v>
      </c>
      <c r="O114" s="27">
        <v>3.8689458689458691</v>
      </c>
      <c r="R114" s="6"/>
      <c r="S114" s="8"/>
    </row>
    <row r="115" spans="2:19" ht="18.75">
      <c r="B115" s="26">
        <v>13</v>
      </c>
      <c r="C115" s="114" t="s">
        <v>50</v>
      </c>
      <c r="D115" s="114"/>
      <c r="E115" s="114"/>
      <c r="F115" s="114"/>
      <c r="G115" s="114"/>
      <c r="H115" s="114"/>
      <c r="I115" s="114"/>
      <c r="J115" s="14">
        <v>8.5470085470085479E-3</v>
      </c>
      <c r="K115" s="14">
        <v>9.9715099715099714E-3</v>
      </c>
      <c r="L115" s="14">
        <v>3.8461538461538464E-2</v>
      </c>
      <c r="M115" s="14">
        <v>0.51566951566951569</v>
      </c>
      <c r="N115" s="14">
        <v>0.31339031339031337</v>
      </c>
      <c r="O115" s="27">
        <v>3.7735042735042734</v>
      </c>
      <c r="R115" s="6"/>
      <c r="S115" s="8"/>
    </row>
    <row r="116" spans="2:19" ht="18.75">
      <c r="B116" s="26">
        <v>14</v>
      </c>
      <c r="C116" s="114" t="s">
        <v>51</v>
      </c>
      <c r="D116" s="114"/>
      <c r="E116" s="114"/>
      <c r="F116" s="114"/>
      <c r="G116" s="114"/>
      <c r="H116" s="114"/>
      <c r="I116" s="114"/>
      <c r="J116" s="14">
        <v>8.5470085470085479E-3</v>
      </c>
      <c r="K116" s="14">
        <v>1.8518518518518517E-2</v>
      </c>
      <c r="L116" s="14">
        <v>3.1339031339031341E-2</v>
      </c>
      <c r="M116" s="14">
        <v>0.44159544159544162</v>
      </c>
      <c r="N116" s="14">
        <v>0.38603988603988604</v>
      </c>
      <c r="O116" s="27">
        <v>3.8361823361823362</v>
      </c>
      <c r="R116" s="6"/>
      <c r="S116" s="8"/>
    </row>
    <row r="117" spans="2:19" ht="18.75">
      <c r="B117" s="26">
        <v>15</v>
      </c>
      <c r="C117" s="114" t="s">
        <v>52</v>
      </c>
      <c r="D117" s="114"/>
      <c r="E117" s="114"/>
      <c r="F117" s="114"/>
      <c r="G117" s="114"/>
      <c r="H117" s="114"/>
      <c r="I117" s="114"/>
      <c r="J117" s="14">
        <v>8.5470085470085479E-3</v>
      </c>
      <c r="K117" s="14">
        <v>1.5669515669515671E-2</v>
      </c>
      <c r="L117" s="14">
        <v>2.564102564102564E-2</v>
      </c>
      <c r="M117" s="14">
        <v>0.36182336182336183</v>
      </c>
      <c r="N117" s="14">
        <v>0.47435897435897434</v>
      </c>
      <c r="O117" s="27">
        <v>3.9358974358974357</v>
      </c>
      <c r="R117" s="6"/>
      <c r="S117" s="8"/>
    </row>
    <row r="118" spans="2:19" ht="18.75">
      <c r="B118" s="26">
        <v>16</v>
      </c>
      <c r="C118" s="114" t="s">
        <v>53</v>
      </c>
      <c r="D118" s="114"/>
      <c r="E118" s="114"/>
      <c r="F118" s="114"/>
      <c r="G118" s="114"/>
      <c r="H118" s="114"/>
      <c r="I118" s="114"/>
      <c r="J118" s="14">
        <v>7.1225071225071226E-3</v>
      </c>
      <c r="K118" s="14">
        <v>9.9715099715099714E-3</v>
      </c>
      <c r="L118" s="14">
        <v>1.282051282051282E-2</v>
      </c>
      <c r="M118" s="14">
        <v>0.36609686609686609</v>
      </c>
      <c r="N118" s="14">
        <v>0.49002849002849003</v>
      </c>
      <c r="O118" s="27">
        <v>3.9800569800569803</v>
      </c>
      <c r="R118" s="6"/>
      <c r="S118" s="8"/>
    </row>
    <row r="119" spans="2:19">
      <c r="R119" s="6"/>
      <c r="S119" s="8"/>
    </row>
    <row r="120" spans="2:19">
      <c r="R120" s="6"/>
      <c r="S120" s="8"/>
    </row>
    <row r="121" spans="2:19">
      <c r="R121" s="6"/>
      <c r="S121" s="8"/>
    </row>
    <row r="122" spans="2:19">
      <c r="R122" s="6"/>
      <c r="S122" s="8"/>
    </row>
    <row r="123" spans="2:19">
      <c r="R123" s="6"/>
      <c r="S123" s="8"/>
    </row>
    <row r="124" spans="2:19">
      <c r="R124" s="6"/>
      <c r="S124" s="8"/>
    </row>
    <row r="125" spans="2:19">
      <c r="R125" s="6"/>
      <c r="S125" s="8"/>
    </row>
    <row r="126" spans="2:19">
      <c r="R126" s="6"/>
      <c r="S126" s="8"/>
    </row>
    <row r="127" spans="2:19">
      <c r="R127" s="6"/>
      <c r="S127" s="8"/>
    </row>
    <row r="128" spans="2:19">
      <c r="R128" s="6"/>
      <c r="S128" s="8"/>
    </row>
    <row r="129" spans="2:19">
      <c r="R129" s="6"/>
      <c r="S129" s="8"/>
    </row>
    <row r="130" spans="2:19">
      <c r="R130" s="6"/>
      <c r="S130" s="8"/>
    </row>
    <row r="131" spans="2:19">
      <c r="R131" s="6"/>
      <c r="S131" s="8"/>
    </row>
    <row r="132" spans="2:19">
      <c r="R132" s="6"/>
      <c r="S132" s="8"/>
    </row>
    <row r="133" spans="2:19">
      <c r="R133" s="6"/>
      <c r="S133" s="8"/>
    </row>
    <row r="134" spans="2:19" ht="27.75" customHeight="1">
      <c r="R134" s="6"/>
      <c r="S134" s="8"/>
    </row>
    <row r="135" spans="2:19" ht="14.25" customHeight="1">
      <c r="R135" s="6"/>
      <c r="S135" s="8"/>
    </row>
    <row r="136" spans="2:19" ht="23.25">
      <c r="B136" s="24" t="s">
        <v>35</v>
      </c>
      <c r="C136" s="115" t="s">
        <v>54</v>
      </c>
      <c r="D136" s="115"/>
      <c r="E136" s="115"/>
      <c r="F136" s="115"/>
      <c r="G136" s="115"/>
      <c r="H136" s="115"/>
      <c r="I136" s="115"/>
      <c r="J136" s="25">
        <v>1</v>
      </c>
      <c r="K136" s="25">
        <v>2</v>
      </c>
      <c r="L136" s="25">
        <v>3</v>
      </c>
      <c r="M136" s="25">
        <v>4</v>
      </c>
      <c r="N136" s="25">
        <v>5</v>
      </c>
      <c r="O136" s="25" t="s">
        <v>37</v>
      </c>
      <c r="R136" s="6"/>
      <c r="S136" s="8"/>
    </row>
    <row r="137" spans="2:19" ht="17.25" customHeight="1">
      <c r="B137" s="26">
        <v>1</v>
      </c>
      <c r="C137" s="116" t="s">
        <v>55</v>
      </c>
      <c r="D137" s="116"/>
      <c r="E137" s="116"/>
      <c r="F137" s="116"/>
      <c r="G137" s="116"/>
      <c r="H137" s="116"/>
      <c r="I137" s="116"/>
      <c r="J137" s="14">
        <v>1.0050251256281407E-2</v>
      </c>
      <c r="K137" s="14">
        <v>0</v>
      </c>
      <c r="L137" s="14">
        <v>0.15577889447236182</v>
      </c>
      <c r="M137" s="14">
        <v>0.64321608040201006</v>
      </c>
      <c r="N137" s="14">
        <v>0.19095477386934673</v>
      </c>
      <c r="O137" s="28">
        <v>4.0050251256281406</v>
      </c>
      <c r="R137" s="6"/>
      <c r="S137" s="8"/>
    </row>
    <row r="138" spans="2:19" ht="17.25" customHeight="1">
      <c r="B138" s="26">
        <v>2</v>
      </c>
      <c r="C138" s="116" t="s">
        <v>56</v>
      </c>
      <c r="D138" s="116"/>
      <c r="E138" s="116"/>
      <c r="F138" s="116"/>
      <c r="G138" s="116"/>
      <c r="H138" s="116"/>
      <c r="I138" s="116"/>
      <c r="J138" s="14">
        <v>1.0050251256281407E-2</v>
      </c>
      <c r="K138" s="14">
        <v>1.0050251256281407E-2</v>
      </c>
      <c r="L138" s="14">
        <v>0.15075376884422109</v>
      </c>
      <c r="M138" s="14">
        <v>0.47738693467336685</v>
      </c>
      <c r="N138" s="14">
        <v>0.35175879396984927</v>
      </c>
      <c r="O138" s="28">
        <v>4.1507537688442211</v>
      </c>
      <c r="R138" s="6"/>
      <c r="S138" s="8"/>
    </row>
    <row r="139" spans="2:19" ht="17.25" customHeight="1">
      <c r="B139" s="26">
        <v>3</v>
      </c>
      <c r="C139" s="116" t="s">
        <v>57</v>
      </c>
      <c r="D139" s="116"/>
      <c r="E139" s="116"/>
      <c r="F139" s="116"/>
      <c r="G139" s="116"/>
      <c r="H139" s="116"/>
      <c r="I139" s="116"/>
      <c r="J139" s="14">
        <v>5.0251256281407036E-3</v>
      </c>
      <c r="K139" s="14">
        <v>1.507537688442211E-2</v>
      </c>
      <c r="L139" s="14">
        <v>0.15075376884422109</v>
      </c>
      <c r="M139" s="14">
        <v>0.58291457286432158</v>
      </c>
      <c r="N139" s="14">
        <v>0.24623115577889448</v>
      </c>
      <c r="O139" s="28">
        <v>4.050251256281407</v>
      </c>
      <c r="R139" s="6"/>
      <c r="S139" s="8"/>
    </row>
    <row r="140" spans="2:19" ht="17.25" customHeight="1">
      <c r="B140" s="26">
        <v>4</v>
      </c>
      <c r="C140" s="116" t="s">
        <v>58</v>
      </c>
      <c r="D140" s="116"/>
      <c r="E140" s="116"/>
      <c r="F140" s="116"/>
      <c r="G140" s="116"/>
      <c r="H140" s="116"/>
      <c r="I140" s="116"/>
      <c r="J140" s="14">
        <v>5.0251256281407036E-3</v>
      </c>
      <c r="K140" s="14">
        <v>0</v>
      </c>
      <c r="L140" s="14">
        <v>5.5276381909547742E-2</v>
      </c>
      <c r="M140" s="14">
        <v>0.53266331658291455</v>
      </c>
      <c r="N140" s="14">
        <v>0.40703517587939697</v>
      </c>
      <c r="O140" s="28">
        <v>4.3366834170854274</v>
      </c>
      <c r="R140" s="6"/>
      <c r="S140" s="8"/>
    </row>
    <row r="141" spans="2:19" ht="17.25" customHeight="1">
      <c r="B141" s="26">
        <v>5</v>
      </c>
      <c r="C141" s="116" t="s">
        <v>59</v>
      </c>
      <c r="D141" s="116"/>
      <c r="E141" s="116"/>
      <c r="F141" s="116"/>
      <c r="G141" s="116"/>
      <c r="H141" s="116"/>
      <c r="I141" s="116"/>
      <c r="J141" s="14">
        <v>1.507537688442211E-2</v>
      </c>
      <c r="K141" s="14">
        <v>0</v>
      </c>
      <c r="L141" s="14">
        <v>8.0402010050251257E-2</v>
      </c>
      <c r="M141" s="14">
        <v>0.50251256281407031</v>
      </c>
      <c r="N141" s="14">
        <v>0.4020100502512563</v>
      </c>
      <c r="O141" s="28">
        <v>4.2763819095477391</v>
      </c>
      <c r="R141" s="6"/>
      <c r="S141" s="8"/>
    </row>
    <row r="142" spans="2:19" ht="17.25" customHeight="1">
      <c r="B142" s="26">
        <v>6</v>
      </c>
      <c r="C142" s="116" t="s">
        <v>60</v>
      </c>
      <c r="D142" s="116"/>
      <c r="E142" s="116"/>
      <c r="F142" s="116"/>
      <c r="G142" s="116"/>
      <c r="H142" s="116"/>
      <c r="I142" s="116"/>
      <c r="J142" s="14">
        <v>5.0251256281407036E-3</v>
      </c>
      <c r="K142" s="14">
        <v>0</v>
      </c>
      <c r="L142" s="14">
        <v>1.507537688442211E-2</v>
      </c>
      <c r="M142" s="14">
        <v>0.39195979899497485</v>
      </c>
      <c r="N142" s="14">
        <v>0.5879396984924623</v>
      </c>
      <c r="O142" s="28">
        <v>4.557788944723618</v>
      </c>
      <c r="R142" s="6"/>
      <c r="S142" s="8"/>
    </row>
    <row r="143" spans="2:19" ht="17.25" customHeight="1">
      <c r="B143" s="26">
        <v>7</v>
      </c>
      <c r="C143" s="116" t="s">
        <v>61</v>
      </c>
      <c r="D143" s="116"/>
      <c r="E143" s="116"/>
      <c r="F143" s="116"/>
      <c r="G143" s="116"/>
      <c r="H143" s="116"/>
      <c r="I143" s="116"/>
      <c r="J143" s="14">
        <v>5.0251256281407036E-3</v>
      </c>
      <c r="K143" s="14">
        <v>5.0251256281407036E-3</v>
      </c>
      <c r="L143" s="14">
        <v>5.0251256281407038E-2</v>
      </c>
      <c r="M143" s="14">
        <v>0.49246231155778897</v>
      </c>
      <c r="N143" s="14">
        <v>0.44723618090452261</v>
      </c>
      <c r="O143" s="28">
        <v>4.3718592964824117</v>
      </c>
      <c r="R143" s="6"/>
      <c r="S143" s="8"/>
    </row>
    <row r="144" spans="2:19" ht="17.25" customHeight="1">
      <c r="B144" s="26">
        <v>8</v>
      </c>
      <c r="C144" s="116" t="s">
        <v>62</v>
      </c>
      <c r="D144" s="116"/>
      <c r="E144" s="116"/>
      <c r="F144" s="116"/>
      <c r="G144" s="116"/>
      <c r="H144" s="116"/>
      <c r="I144" s="116"/>
      <c r="J144" s="14">
        <v>5.0251256281407036E-3</v>
      </c>
      <c r="K144" s="14">
        <v>1.0050251256281407E-2</v>
      </c>
      <c r="L144" s="14">
        <v>0.10050251256281408</v>
      </c>
      <c r="M144" s="14">
        <v>0.56783919597989951</v>
      </c>
      <c r="N144" s="14">
        <v>0.3165829145728643</v>
      </c>
      <c r="O144" s="28">
        <v>4.1809045226130657</v>
      </c>
      <c r="R144" s="6"/>
      <c r="S144" s="8"/>
    </row>
    <row r="145" spans="3:19" ht="15.75" customHeight="1">
      <c r="C145" s="29"/>
      <c r="D145" s="29"/>
      <c r="E145" s="29"/>
      <c r="F145" s="29"/>
      <c r="G145" s="29"/>
      <c r="H145" s="29"/>
      <c r="I145" s="29"/>
      <c r="J145" s="30"/>
      <c r="K145" s="30"/>
      <c r="L145" s="30"/>
      <c r="M145" s="30"/>
      <c r="N145" s="30"/>
      <c r="R145" s="6"/>
      <c r="S145" s="8"/>
    </row>
    <row r="146" spans="3:19" ht="15.75" customHeight="1">
      <c r="C146" s="29"/>
      <c r="D146" s="29"/>
      <c r="E146" s="29"/>
      <c r="F146" s="29"/>
      <c r="G146" s="29"/>
      <c r="H146" s="29"/>
      <c r="I146" s="29"/>
      <c r="J146" s="30"/>
      <c r="K146" s="30"/>
      <c r="L146" s="30"/>
      <c r="M146" s="30"/>
      <c r="N146" s="30"/>
      <c r="R146" s="6"/>
      <c r="S146" s="8"/>
    </row>
    <row r="147" spans="3:19" ht="15.75" customHeight="1">
      <c r="C147" s="29"/>
      <c r="D147" s="29"/>
      <c r="E147" s="29"/>
      <c r="F147" s="29"/>
      <c r="G147" s="29"/>
      <c r="H147" s="29"/>
      <c r="I147" s="29"/>
      <c r="J147" s="30"/>
      <c r="K147" s="30"/>
      <c r="L147" s="30"/>
      <c r="M147" s="30"/>
      <c r="N147" s="30"/>
      <c r="R147" s="6"/>
      <c r="S147" s="8"/>
    </row>
    <row r="148" spans="3:19" ht="15.75" customHeight="1">
      <c r="C148" s="29"/>
      <c r="D148" s="29"/>
      <c r="E148" s="29"/>
      <c r="F148" s="29"/>
      <c r="G148" s="29"/>
      <c r="H148" s="29"/>
      <c r="I148" s="29"/>
      <c r="J148" s="30"/>
      <c r="K148" s="30"/>
      <c r="L148" s="30"/>
      <c r="M148" s="30"/>
      <c r="N148" s="30"/>
      <c r="R148" s="6"/>
      <c r="S148" s="8"/>
    </row>
    <row r="149" spans="3:19" ht="15.75" customHeight="1">
      <c r="C149" s="29"/>
      <c r="D149" s="29"/>
      <c r="E149" s="29"/>
      <c r="F149" s="29"/>
      <c r="G149" s="29"/>
      <c r="H149" s="29"/>
      <c r="I149" s="29"/>
      <c r="J149" s="30"/>
      <c r="K149" s="30"/>
      <c r="L149" s="30"/>
      <c r="M149" s="30"/>
      <c r="N149" s="30"/>
      <c r="R149" s="6"/>
      <c r="S149" s="8"/>
    </row>
    <row r="150" spans="3:19" ht="15.75" customHeight="1">
      <c r="C150" s="29"/>
      <c r="D150" s="29"/>
      <c r="E150" s="29"/>
      <c r="F150" s="29"/>
      <c r="G150" s="29"/>
      <c r="H150" s="29"/>
      <c r="I150" s="29"/>
      <c r="J150" s="30"/>
      <c r="K150" s="30"/>
      <c r="L150" s="30"/>
      <c r="M150" s="30"/>
      <c r="N150" s="30"/>
      <c r="R150" s="6"/>
      <c r="S150" s="8"/>
    </row>
    <row r="151" spans="3:19" ht="15.75" customHeight="1">
      <c r="C151" s="29"/>
      <c r="D151" s="29"/>
      <c r="E151" s="29"/>
      <c r="F151" s="29"/>
      <c r="G151" s="29"/>
      <c r="H151" s="29"/>
      <c r="I151" s="29"/>
      <c r="J151" s="30"/>
      <c r="K151" s="30"/>
      <c r="L151" s="30"/>
      <c r="M151" s="30"/>
      <c r="N151" s="30"/>
      <c r="R151" s="6"/>
      <c r="S151" s="8"/>
    </row>
    <row r="152" spans="3:19" ht="15.75" customHeight="1">
      <c r="C152" s="29"/>
      <c r="D152" s="29"/>
      <c r="E152" s="29"/>
      <c r="F152" s="29"/>
      <c r="G152" s="29"/>
      <c r="H152" s="29"/>
      <c r="I152" s="29"/>
      <c r="J152" s="30"/>
      <c r="K152" s="30"/>
      <c r="L152" s="30"/>
      <c r="M152" s="30"/>
      <c r="N152" s="30"/>
      <c r="R152" s="6"/>
      <c r="S152" s="8"/>
    </row>
    <row r="153" spans="3:19" ht="99" customHeight="1">
      <c r="C153" s="29"/>
      <c r="D153" s="29"/>
      <c r="E153" s="29"/>
      <c r="F153" s="29"/>
      <c r="G153" s="29"/>
      <c r="H153" s="29"/>
      <c r="I153" s="29"/>
      <c r="J153" s="30"/>
      <c r="K153" s="30"/>
      <c r="L153" s="30"/>
      <c r="M153" s="30"/>
      <c r="N153" s="30"/>
      <c r="R153" s="6"/>
      <c r="S153" s="8"/>
    </row>
    <row r="154" spans="3:19" ht="44.25" customHeight="1">
      <c r="C154" s="111" t="s">
        <v>63</v>
      </c>
      <c r="D154" s="111"/>
      <c r="E154" s="111"/>
      <c r="F154" s="111"/>
      <c r="G154" s="111"/>
      <c r="H154" s="111"/>
      <c r="I154" s="111"/>
      <c r="J154" s="111"/>
      <c r="K154" s="111"/>
      <c r="L154" s="111"/>
      <c r="M154" s="111"/>
      <c r="N154" s="111"/>
      <c r="O154" s="111"/>
      <c r="P154" s="111"/>
      <c r="R154" s="6"/>
      <c r="S154" s="8"/>
    </row>
    <row r="155" spans="3:19" ht="20.25" customHeight="1">
      <c r="C155" s="29"/>
      <c r="D155" s="29"/>
      <c r="E155" s="29"/>
      <c r="F155" s="29"/>
      <c r="G155" s="29"/>
      <c r="H155" s="29"/>
      <c r="I155" s="29"/>
      <c r="J155" s="30"/>
      <c r="K155" s="30"/>
      <c r="L155" s="30"/>
      <c r="M155" s="30"/>
      <c r="N155" s="30"/>
      <c r="R155" s="6"/>
      <c r="S155" s="8"/>
    </row>
    <row r="156" spans="3:19" ht="57.75" customHeight="1">
      <c r="C156" s="109" t="s">
        <v>64</v>
      </c>
      <c r="D156" s="109"/>
      <c r="E156" s="109"/>
      <c r="F156" s="109"/>
      <c r="G156" s="109"/>
      <c r="H156" s="109"/>
      <c r="I156" s="109"/>
      <c r="J156" s="109"/>
      <c r="K156" s="109"/>
      <c r="L156" s="109"/>
      <c r="M156" s="109"/>
      <c r="N156" s="109"/>
      <c r="O156" s="109"/>
      <c r="P156" s="109"/>
      <c r="R156" s="6"/>
      <c r="S156" s="8"/>
    </row>
    <row r="157" spans="3:19" ht="15.75" customHeight="1">
      <c r="C157" s="29"/>
      <c r="D157" s="29"/>
      <c r="E157" s="29"/>
      <c r="F157" s="29"/>
      <c r="G157" s="29"/>
      <c r="H157" s="29"/>
      <c r="I157" s="29"/>
      <c r="J157" s="30"/>
      <c r="K157" s="30"/>
      <c r="L157" s="30"/>
      <c r="M157" s="30"/>
      <c r="N157" s="30"/>
      <c r="R157" s="6"/>
      <c r="S157" s="8"/>
    </row>
    <row r="158" spans="3:19" ht="23.25">
      <c r="C158" s="23" t="s">
        <v>65</v>
      </c>
      <c r="D158" s="9" t="s">
        <v>10</v>
      </c>
      <c r="E158" s="9" t="s">
        <v>11</v>
      </c>
      <c r="F158" s="9" t="s">
        <v>14</v>
      </c>
      <c r="G158" s="30"/>
      <c r="H158" s="30"/>
      <c r="I158" s="30"/>
      <c r="J158" s="30"/>
      <c r="K158" s="30"/>
      <c r="L158" s="30"/>
      <c r="M158" s="30"/>
      <c r="N158" s="30"/>
      <c r="R158" s="6"/>
      <c r="S158" s="8"/>
    </row>
    <row r="159" spans="3:19" ht="21">
      <c r="C159" s="18" t="s">
        <v>26</v>
      </c>
      <c r="D159" s="11">
        <v>153</v>
      </c>
      <c r="E159" s="11">
        <v>24</v>
      </c>
      <c r="F159" s="11">
        <v>177</v>
      </c>
      <c r="G159" s="30"/>
      <c r="H159" s="30"/>
      <c r="I159" s="30"/>
      <c r="J159" s="30"/>
      <c r="K159" s="30"/>
      <c r="L159" s="30"/>
      <c r="M159" s="30"/>
      <c r="N159" s="30"/>
      <c r="R159" s="6"/>
      <c r="S159" s="8"/>
    </row>
    <row r="160" spans="3:19" ht="21">
      <c r="C160" s="18" t="s">
        <v>66</v>
      </c>
      <c r="D160" s="11">
        <v>95</v>
      </c>
      <c r="E160" s="11">
        <v>22</v>
      </c>
      <c r="F160" s="11">
        <v>117</v>
      </c>
      <c r="G160" s="30"/>
      <c r="H160" s="30"/>
      <c r="I160" s="30"/>
      <c r="J160" s="30"/>
      <c r="K160" s="30"/>
      <c r="L160" s="30"/>
      <c r="M160" s="30"/>
      <c r="N160" s="30"/>
      <c r="R160" s="6"/>
      <c r="S160" s="8"/>
    </row>
    <row r="161" spans="3:19" ht="21">
      <c r="C161" s="18" t="s">
        <v>28</v>
      </c>
      <c r="D161" s="11">
        <v>27</v>
      </c>
      <c r="E161" s="11">
        <v>1</v>
      </c>
      <c r="F161" s="11">
        <v>28</v>
      </c>
      <c r="G161" s="30"/>
      <c r="H161" s="30"/>
      <c r="I161" s="30"/>
      <c r="J161" s="30"/>
      <c r="K161" s="30"/>
      <c r="L161" s="30"/>
      <c r="M161" s="30"/>
      <c r="N161" s="30"/>
      <c r="R161" s="6"/>
      <c r="S161" s="8"/>
    </row>
    <row r="162" spans="3:19" ht="21">
      <c r="C162" s="18" t="s">
        <v>67</v>
      </c>
      <c r="D162" s="11">
        <v>5</v>
      </c>
      <c r="E162" s="11">
        <v>0</v>
      </c>
      <c r="F162" s="11">
        <v>5</v>
      </c>
      <c r="G162" s="30"/>
      <c r="H162" s="30"/>
      <c r="I162" s="30"/>
      <c r="J162" s="30"/>
      <c r="K162" s="30"/>
      <c r="L162" s="30"/>
      <c r="M162" s="30"/>
      <c r="N162" s="30"/>
      <c r="R162" s="6"/>
      <c r="S162" s="8"/>
    </row>
    <row r="163" spans="3:19" ht="21">
      <c r="C163" s="18" t="s">
        <v>68</v>
      </c>
      <c r="D163" s="11">
        <v>9</v>
      </c>
      <c r="E163" s="11">
        <v>0</v>
      </c>
      <c r="F163" s="11">
        <v>9</v>
      </c>
      <c r="G163" s="30"/>
      <c r="H163" s="30"/>
      <c r="I163" s="30"/>
      <c r="J163" s="30"/>
      <c r="K163" s="30"/>
      <c r="L163" s="30"/>
      <c r="M163" s="30"/>
      <c r="N163" s="30"/>
      <c r="R163" s="6"/>
      <c r="S163" s="8"/>
    </row>
    <row r="164" spans="3:19" ht="21">
      <c r="C164" s="18" t="s">
        <v>69</v>
      </c>
      <c r="D164" s="11">
        <v>410</v>
      </c>
      <c r="E164" s="11">
        <v>66</v>
      </c>
      <c r="F164" s="11">
        <v>476</v>
      </c>
      <c r="G164" s="30"/>
      <c r="H164" s="30"/>
      <c r="I164" s="30"/>
      <c r="J164" s="30"/>
      <c r="K164" s="30"/>
      <c r="L164" s="30"/>
      <c r="M164" s="30"/>
      <c r="N164" s="30"/>
      <c r="R164" s="6"/>
      <c r="S164" s="8"/>
    </row>
    <row r="165" spans="3:19" ht="15.75" customHeight="1">
      <c r="C165" s="29"/>
      <c r="D165" s="29"/>
      <c r="E165" s="29"/>
      <c r="F165" s="29"/>
      <c r="G165" s="29"/>
      <c r="H165" s="29"/>
      <c r="I165" s="29"/>
      <c r="J165" s="30"/>
      <c r="K165" s="30"/>
      <c r="L165" s="30"/>
      <c r="M165" s="30"/>
      <c r="N165" s="30"/>
      <c r="R165" s="6"/>
      <c r="S165" s="8"/>
    </row>
    <row r="166" spans="3:19" ht="23.25">
      <c r="C166" s="23" t="s">
        <v>70</v>
      </c>
      <c r="D166" s="9" t="s">
        <v>10</v>
      </c>
      <c r="E166" s="9" t="s">
        <v>11</v>
      </c>
      <c r="F166" s="9" t="s">
        <v>14</v>
      </c>
      <c r="G166" s="29"/>
      <c r="H166" s="29"/>
      <c r="I166" s="29"/>
      <c r="J166" s="30"/>
      <c r="K166" s="30"/>
      <c r="L166" s="30"/>
      <c r="M166" s="30"/>
      <c r="N166" s="30"/>
      <c r="R166" s="6"/>
      <c r="S166" s="8"/>
    </row>
    <row r="167" spans="3:19" ht="21">
      <c r="C167" s="18" t="s">
        <v>26</v>
      </c>
      <c r="D167" s="14">
        <v>0.21794871794871795</v>
      </c>
      <c r="E167" s="14">
        <v>0.21238938053097345</v>
      </c>
      <c r="F167" s="14">
        <v>0.21717791411042944</v>
      </c>
      <c r="G167" s="29"/>
      <c r="H167" s="29"/>
      <c r="I167" s="29"/>
      <c r="J167" s="30"/>
      <c r="K167" s="30"/>
      <c r="L167" s="30"/>
      <c r="M167" s="30"/>
      <c r="N167" s="30"/>
      <c r="R167" s="6"/>
      <c r="S167" s="8"/>
    </row>
    <row r="168" spans="3:19" ht="21">
      <c r="C168" s="18" t="s">
        <v>66</v>
      </c>
      <c r="D168" s="14">
        <v>0.13532763532763534</v>
      </c>
      <c r="E168" s="14">
        <v>0.19469026548672566</v>
      </c>
      <c r="F168" s="14">
        <v>0.14355828220858896</v>
      </c>
      <c r="G168" s="29"/>
      <c r="H168" s="29"/>
      <c r="I168" s="29"/>
      <c r="J168" s="30"/>
      <c r="K168" s="30"/>
      <c r="L168" s="30"/>
      <c r="M168" s="30"/>
      <c r="N168" s="30"/>
      <c r="R168" s="6"/>
      <c r="S168" s="8"/>
    </row>
    <row r="169" spans="3:19" ht="21">
      <c r="C169" s="18" t="s">
        <v>28</v>
      </c>
      <c r="D169" s="14">
        <v>3.8461538461538464E-2</v>
      </c>
      <c r="E169" s="14">
        <v>8.8495575221238937E-3</v>
      </c>
      <c r="F169" s="14">
        <v>3.4355828220858899E-2</v>
      </c>
      <c r="G169" s="29"/>
      <c r="H169" s="29"/>
      <c r="I169" s="29"/>
      <c r="J169" s="30"/>
      <c r="K169" s="30"/>
      <c r="L169" s="30"/>
      <c r="M169" s="30"/>
      <c r="N169" s="30"/>
      <c r="R169" s="6"/>
      <c r="S169" s="8"/>
    </row>
    <row r="170" spans="3:19" ht="21">
      <c r="C170" s="18" t="s">
        <v>67</v>
      </c>
      <c r="D170" s="14">
        <v>7.1225071225071226E-3</v>
      </c>
      <c r="E170" s="14">
        <v>0</v>
      </c>
      <c r="F170" s="14">
        <v>6.1349693251533744E-3</v>
      </c>
      <c r="G170" s="29"/>
      <c r="H170" s="29"/>
      <c r="I170" s="29"/>
      <c r="J170" s="30"/>
      <c r="K170" s="30"/>
      <c r="L170" s="30"/>
      <c r="M170" s="30"/>
      <c r="N170" s="30"/>
      <c r="R170" s="6"/>
      <c r="S170" s="8"/>
    </row>
    <row r="171" spans="3:19" ht="21">
      <c r="C171" s="18" t="s">
        <v>68</v>
      </c>
      <c r="D171" s="14">
        <v>1.282051282051282E-2</v>
      </c>
      <c r="E171" s="14">
        <v>0</v>
      </c>
      <c r="F171" s="14">
        <v>1.1042944785276074E-2</v>
      </c>
      <c r="G171" s="29"/>
      <c r="H171" s="29"/>
      <c r="I171" s="29"/>
      <c r="J171" s="30"/>
      <c r="K171" s="30"/>
      <c r="L171" s="30"/>
      <c r="M171" s="30"/>
      <c r="N171" s="30"/>
      <c r="R171" s="6"/>
      <c r="S171" s="8"/>
    </row>
    <row r="172" spans="3:19" ht="21">
      <c r="C172" s="18" t="s">
        <v>69</v>
      </c>
      <c r="D172" s="14">
        <v>0.58404558404558404</v>
      </c>
      <c r="E172" s="14">
        <v>0.58407079646017701</v>
      </c>
      <c r="F172" s="14">
        <v>0.58404907975460119</v>
      </c>
      <c r="G172" s="29"/>
      <c r="H172" s="29"/>
      <c r="I172" s="29"/>
      <c r="J172" s="30"/>
      <c r="K172" s="30"/>
      <c r="L172" s="30"/>
      <c r="M172" s="30"/>
      <c r="N172" s="30"/>
      <c r="R172" s="6"/>
      <c r="S172" s="8"/>
    </row>
    <row r="173" spans="3:19" ht="15.75" customHeight="1">
      <c r="C173" s="29"/>
      <c r="D173" s="29"/>
      <c r="E173" s="29"/>
      <c r="F173" s="29"/>
      <c r="G173" s="29"/>
      <c r="H173" s="29"/>
      <c r="I173" s="29"/>
      <c r="J173" s="30"/>
      <c r="K173" s="30"/>
      <c r="L173" s="30"/>
      <c r="M173" s="30"/>
      <c r="N173" s="30"/>
      <c r="R173" s="6"/>
      <c r="S173" s="8"/>
    </row>
    <row r="174" spans="3:19" ht="23.25">
      <c r="C174" s="23" t="s">
        <v>71</v>
      </c>
      <c r="D174" s="9" t="s">
        <v>10</v>
      </c>
      <c r="E174" s="9" t="s">
        <v>11</v>
      </c>
      <c r="F174" s="9" t="s">
        <v>14</v>
      </c>
      <c r="G174" s="29"/>
      <c r="H174" s="29"/>
      <c r="I174" s="29"/>
      <c r="J174" s="30"/>
      <c r="K174" s="30"/>
      <c r="L174" s="30"/>
      <c r="M174" s="30"/>
      <c r="N174" s="30"/>
      <c r="R174" s="6"/>
      <c r="S174" s="8"/>
    </row>
    <row r="175" spans="3:19" ht="21">
      <c r="C175" s="18" t="s">
        <v>26</v>
      </c>
      <c r="D175" s="11">
        <v>69</v>
      </c>
      <c r="E175" s="11">
        <v>7</v>
      </c>
      <c r="F175" s="11">
        <v>76</v>
      </c>
      <c r="G175" s="29"/>
      <c r="H175" s="29"/>
      <c r="I175" s="29"/>
      <c r="J175" s="30"/>
      <c r="K175" s="30"/>
      <c r="L175" s="30"/>
      <c r="M175" s="30"/>
      <c r="N175" s="30"/>
      <c r="R175" s="6"/>
      <c r="S175" s="8"/>
    </row>
    <row r="176" spans="3:19" ht="21">
      <c r="C176" s="18" t="s">
        <v>66</v>
      </c>
      <c r="D176" s="11">
        <v>138</v>
      </c>
      <c r="E176" s="11">
        <v>13</v>
      </c>
      <c r="F176" s="11">
        <v>151</v>
      </c>
      <c r="G176" s="29"/>
      <c r="H176" s="29"/>
      <c r="I176" s="29"/>
      <c r="J176" s="30"/>
      <c r="K176" s="30"/>
      <c r="L176" s="30"/>
      <c r="M176" s="30"/>
      <c r="N176" s="30"/>
      <c r="R176" s="6"/>
      <c r="S176" s="8"/>
    </row>
    <row r="177" spans="3:19" ht="21">
      <c r="C177" s="18" t="s">
        <v>28</v>
      </c>
      <c r="D177" s="11">
        <v>107</v>
      </c>
      <c r="E177" s="11">
        <v>13</v>
      </c>
      <c r="F177" s="11">
        <v>120</v>
      </c>
      <c r="G177" s="29"/>
      <c r="H177" s="29"/>
      <c r="I177" s="29"/>
      <c r="J177" s="30"/>
      <c r="K177" s="30"/>
      <c r="L177" s="30"/>
      <c r="M177" s="30"/>
      <c r="N177" s="30"/>
      <c r="R177" s="6"/>
      <c r="S177" s="8"/>
    </row>
    <row r="178" spans="3:19" ht="21">
      <c r="C178" s="18" t="s">
        <v>67</v>
      </c>
      <c r="D178" s="11">
        <v>67</v>
      </c>
      <c r="E178" s="11">
        <v>13</v>
      </c>
      <c r="F178" s="11">
        <v>80</v>
      </c>
      <c r="G178" s="29"/>
      <c r="H178" s="29"/>
      <c r="I178" s="29"/>
      <c r="J178" s="30"/>
      <c r="K178" s="30"/>
      <c r="L178" s="30"/>
      <c r="M178" s="30"/>
      <c r="N178" s="30"/>
      <c r="R178" s="6"/>
      <c r="S178" s="8"/>
    </row>
    <row r="179" spans="3:19" ht="21">
      <c r="C179" s="18" t="s">
        <v>68</v>
      </c>
      <c r="D179" s="11">
        <v>9</v>
      </c>
      <c r="E179" s="11">
        <v>1</v>
      </c>
      <c r="F179" s="11">
        <v>10</v>
      </c>
      <c r="G179" s="29"/>
      <c r="H179" s="29"/>
      <c r="I179" s="29"/>
      <c r="J179" s="30"/>
      <c r="K179" s="30"/>
      <c r="L179" s="30"/>
      <c r="M179" s="30"/>
      <c r="N179" s="30"/>
      <c r="R179" s="6"/>
      <c r="S179" s="8"/>
    </row>
    <row r="180" spans="3:19" ht="21">
      <c r="C180" s="18" t="s">
        <v>69</v>
      </c>
      <c r="D180" s="11">
        <v>312</v>
      </c>
      <c r="E180" s="11">
        <v>66</v>
      </c>
      <c r="F180" s="11">
        <v>378</v>
      </c>
      <c r="G180" s="29"/>
      <c r="H180" s="29"/>
      <c r="I180" s="29"/>
      <c r="J180" s="30"/>
      <c r="K180" s="30"/>
      <c r="L180" s="30"/>
      <c r="M180" s="30"/>
      <c r="N180" s="30"/>
      <c r="R180" s="6"/>
      <c r="S180" s="8"/>
    </row>
    <row r="181" spans="3:19" ht="18.75">
      <c r="C181" s="29"/>
      <c r="D181" s="29"/>
      <c r="E181" s="29"/>
      <c r="F181" s="29"/>
      <c r="G181" s="29"/>
      <c r="H181" s="29"/>
      <c r="I181" s="29"/>
      <c r="J181" s="30"/>
      <c r="K181" s="30"/>
      <c r="L181" s="30"/>
      <c r="M181" s="30"/>
      <c r="N181" s="30"/>
      <c r="R181" s="6"/>
      <c r="S181" s="8"/>
    </row>
    <row r="182" spans="3:19" ht="18.75">
      <c r="C182" s="29"/>
      <c r="D182" s="29"/>
      <c r="E182" s="29"/>
      <c r="F182" s="29"/>
      <c r="G182" s="29"/>
      <c r="H182" s="29"/>
      <c r="I182" s="29"/>
      <c r="J182" s="30"/>
      <c r="K182" s="30"/>
      <c r="L182" s="30"/>
      <c r="M182" s="30"/>
      <c r="N182" s="30"/>
      <c r="R182" s="6"/>
      <c r="S182" s="8"/>
    </row>
    <row r="183" spans="3:19" ht="23.25">
      <c r="C183" s="23" t="s">
        <v>72</v>
      </c>
      <c r="D183" s="9" t="s">
        <v>10</v>
      </c>
      <c r="E183" s="9" t="s">
        <v>11</v>
      </c>
      <c r="F183" s="9" t="s">
        <v>14</v>
      </c>
      <c r="G183" s="29"/>
      <c r="H183" s="29"/>
      <c r="I183" s="29"/>
      <c r="J183" s="30"/>
      <c r="K183" s="30"/>
      <c r="L183" s="30"/>
      <c r="M183" s="30"/>
      <c r="N183" s="30"/>
      <c r="R183" s="6"/>
      <c r="S183" s="8"/>
    </row>
    <row r="184" spans="3:19" ht="21">
      <c r="C184" s="18" t="s">
        <v>26</v>
      </c>
      <c r="D184" s="14">
        <v>9.8290598290598288E-2</v>
      </c>
      <c r="E184" s="14">
        <v>6.1946902654867256E-2</v>
      </c>
      <c r="F184" s="14">
        <v>9.3251533742331291E-2</v>
      </c>
      <c r="G184" s="29"/>
      <c r="H184" s="29"/>
      <c r="I184" s="29"/>
      <c r="J184" s="30"/>
      <c r="K184" s="30"/>
      <c r="L184" s="30"/>
      <c r="M184" s="30"/>
      <c r="N184" s="30"/>
      <c r="R184" s="6"/>
      <c r="S184" s="8"/>
    </row>
    <row r="185" spans="3:19" ht="21">
      <c r="C185" s="18" t="s">
        <v>66</v>
      </c>
      <c r="D185" s="14">
        <v>0.19658119658119658</v>
      </c>
      <c r="E185" s="14">
        <v>0.11504424778761062</v>
      </c>
      <c r="F185" s="14">
        <v>0.18527607361963191</v>
      </c>
      <c r="G185" s="29"/>
      <c r="H185" s="29"/>
      <c r="I185" s="29"/>
      <c r="J185" s="30"/>
      <c r="K185" s="30"/>
      <c r="L185" s="30"/>
      <c r="M185" s="30"/>
      <c r="N185" s="30"/>
      <c r="R185" s="6"/>
      <c r="S185" s="8"/>
    </row>
    <row r="186" spans="3:19" ht="21">
      <c r="C186" s="18" t="s">
        <v>28</v>
      </c>
      <c r="D186" s="14">
        <v>0.15242165242165243</v>
      </c>
      <c r="E186" s="14">
        <v>0.11504424778761062</v>
      </c>
      <c r="F186" s="14">
        <v>0.14723926380368099</v>
      </c>
      <c r="G186" s="29"/>
      <c r="H186" s="29"/>
      <c r="I186" s="29"/>
      <c r="J186" s="30"/>
      <c r="K186" s="30"/>
      <c r="L186" s="30"/>
      <c r="M186" s="30"/>
      <c r="N186" s="30"/>
      <c r="R186" s="6"/>
      <c r="S186" s="8"/>
    </row>
    <row r="187" spans="3:19" ht="21">
      <c r="C187" s="18" t="s">
        <v>67</v>
      </c>
      <c r="D187" s="14">
        <v>9.5441595441595445E-2</v>
      </c>
      <c r="E187" s="14">
        <v>0.11504424778761062</v>
      </c>
      <c r="F187" s="14">
        <v>9.815950920245399E-2</v>
      </c>
      <c r="G187" s="29"/>
      <c r="H187" s="29"/>
      <c r="I187" s="29"/>
      <c r="J187" s="30"/>
      <c r="K187" s="30"/>
      <c r="L187" s="30"/>
      <c r="M187" s="30"/>
      <c r="N187" s="30"/>
      <c r="R187" s="6"/>
      <c r="S187" s="8"/>
    </row>
    <row r="188" spans="3:19" ht="21">
      <c r="C188" s="18" t="s">
        <v>68</v>
      </c>
      <c r="D188" s="14">
        <v>1.282051282051282E-2</v>
      </c>
      <c r="E188" s="14">
        <v>8.8495575221238937E-3</v>
      </c>
      <c r="F188" s="14">
        <v>1.2269938650306749E-2</v>
      </c>
      <c r="G188" s="29"/>
      <c r="H188" s="29"/>
      <c r="I188" s="29"/>
      <c r="J188" s="30"/>
      <c r="K188" s="30"/>
      <c r="L188" s="30"/>
      <c r="M188" s="30"/>
      <c r="N188" s="30"/>
      <c r="R188" s="6"/>
      <c r="S188" s="8"/>
    </row>
    <row r="189" spans="3:19" ht="21">
      <c r="C189" s="18" t="s">
        <v>69</v>
      </c>
      <c r="D189" s="14">
        <v>0.44444444444444442</v>
      </c>
      <c r="E189" s="14">
        <v>0.58407079646017701</v>
      </c>
      <c r="F189" s="14">
        <v>0.46380368098159508</v>
      </c>
      <c r="G189" s="29"/>
      <c r="H189" s="29"/>
      <c r="I189" s="29"/>
      <c r="J189" s="30"/>
      <c r="K189" s="30"/>
      <c r="L189" s="30"/>
      <c r="M189" s="30"/>
      <c r="N189" s="30"/>
      <c r="R189" s="6"/>
      <c r="S189" s="8"/>
    </row>
    <row r="190" spans="3:19" ht="21">
      <c r="C190" s="31"/>
      <c r="D190" s="30"/>
      <c r="E190" s="30"/>
      <c r="F190" s="30"/>
      <c r="G190" s="29"/>
      <c r="H190" s="29"/>
      <c r="I190" s="29"/>
      <c r="J190" s="30"/>
      <c r="K190" s="30"/>
      <c r="L190" s="30"/>
      <c r="M190" s="30"/>
      <c r="N190" s="30"/>
      <c r="R190" s="6"/>
      <c r="S190" s="8"/>
    </row>
    <row r="191" spans="3:19" ht="27.75" customHeight="1">
      <c r="C191" s="29"/>
      <c r="D191" s="29"/>
      <c r="E191" s="29"/>
      <c r="F191" s="29"/>
      <c r="G191" s="29"/>
      <c r="H191" s="29"/>
      <c r="I191" s="29"/>
      <c r="J191" s="30"/>
      <c r="K191" s="30"/>
      <c r="L191" s="30"/>
      <c r="M191" s="30"/>
      <c r="N191" s="30"/>
      <c r="R191" s="6"/>
      <c r="S191" s="8"/>
    </row>
    <row r="192" spans="3:19" ht="23.25">
      <c r="C192" s="23" t="s">
        <v>73</v>
      </c>
      <c r="D192" s="9" t="s">
        <v>10</v>
      </c>
      <c r="E192" s="9" t="s">
        <v>11</v>
      </c>
      <c r="F192" s="9" t="s">
        <v>14</v>
      </c>
      <c r="G192" s="29"/>
      <c r="H192" s="29"/>
      <c r="I192" s="29"/>
      <c r="J192" s="30"/>
      <c r="K192" s="30"/>
      <c r="L192" s="30"/>
      <c r="M192" s="30"/>
      <c r="N192" s="30"/>
      <c r="R192" s="6"/>
      <c r="S192" s="8"/>
    </row>
    <row r="193" spans="3:19" ht="21">
      <c r="C193" s="18" t="s">
        <v>26</v>
      </c>
      <c r="D193" s="11">
        <v>95</v>
      </c>
      <c r="E193" s="11">
        <v>22</v>
      </c>
      <c r="F193" s="11">
        <v>117</v>
      </c>
      <c r="G193" s="29"/>
      <c r="H193" s="29"/>
      <c r="I193" s="29"/>
      <c r="J193" s="30"/>
      <c r="K193" s="30"/>
      <c r="L193" s="30"/>
      <c r="M193" s="30"/>
      <c r="N193" s="30"/>
      <c r="R193" s="6"/>
      <c r="S193" s="8"/>
    </row>
    <row r="194" spans="3:19" ht="21">
      <c r="C194" s="18" t="s">
        <v>66</v>
      </c>
      <c r="D194" s="11">
        <v>86</v>
      </c>
      <c r="E194" s="11">
        <v>25</v>
      </c>
      <c r="F194" s="11">
        <v>111</v>
      </c>
      <c r="G194" s="29"/>
      <c r="H194" s="29"/>
      <c r="I194" s="29"/>
      <c r="J194" s="30"/>
      <c r="K194" s="30"/>
      <c r="L194" s="30"/>
      <c r="M194" s="30"/>
      <c r="N194" s="30"/>
      <c r="R194" s="6"/>
      <c r="S194" s="8"/>
    </row>
    <row r="195" spans="3:19" ht="21">
      <c r="C195" s="18" t="s">
        <v>28</v>
      </c>
      <c r="D195" s="11">
        <v>5</v>
      </c>
      <c r="E195" s="11">
        <v>0</v>
      </c>
      <c r="F195" s="11">
        <v>5</v>
      </c>
      <c r="G195" s="29"/>
      <c r="H195" s="29"/>
      <c r="I195" s="29"/>
      <c r="J195" s="30"/>
      <c r="K195" s="30"/>
      <c r="L195" s="30"/>
      <c r="M195" s="30"/>
      <c r="N195" s="30"/>
      <c r="R195" s="6"/>
      <c r="S195" s="8"/>
    </row>
    <row r="196" spans="3:19" ht="21">
      <c r="C196" s="18" t="s">
        <v>67</v>
      </c>
      <c r="D196" s="11">
        <v>2</v>
      </c>
      <c r="E196" s="11">
        <v>0</v>
      </c>
      <c r="F196" s="11">
        <v>2</v>
      </c>
      <c r="G196" s="29"/>
      <c r="H196" s="29"/>
      <c r="I196" s="29"/>
      <c r="J196" s="30"/>
      <c r="K196" s="30"/>
      <c r="L196" s="30"/>
      <c r="M196" s="30"/>
      <c r="N196" s="30"/>
      <c r="R196" s="6"/>
      <c r="S196" s="8"/>
    </row>
    <row r="197" spans="3:19" ht="21">
      <c r="C197" s="18" t="s">
        <v>68</v>
      </c>
      <c r="D197" s="11">
        <v>18</v>
      </c>
      <c r="E197" s="11">
        <v>0</v>
      </c>
      <c r="F197" s="11">
        <v>18</v>
      </c>
      <c r="G197" s="29"/>
      <c r="H197" s="29"/>
      <c r="I197" s="29"/>
      <c r="J197" s="30"/>
      <c r="K197" s="30"/>
      <c r="L197" s="30"/>
      <c r="M197" s="30"/>
      <c r="N197" s="30"/>
      <c r="R197" s="6"/>
      <c r="S197" s="8"/>
    </row>
    <row r="198" spans="3:19" ht="21">
      <c r="C198" s="18" t="s">
        <v>69</v>
      </c>
      <c r="D198" s="11">
        <v>493</v>
      </c>
      <c r="E198" s="11">
        <v>66</v>
      </c>
      <c r="F198" s="11">
        <v>559</v>
      </c>
      <c r="G198" s="29"/>
      <c r="H198" s="29"/>
      <c r="I198" s="29"/>
      <c r="J198" s="30"/>
      <c r="K198" s="30"/>
      <c r="L198" s="30"/>
      <c r="M198" s="30"/>
      <c r="N198" s="30"/>
      <c r="R198" s="6"/>
      <c r="S198" s="8"/>
    </row>
    <row r="199" spans="3:19" ht="18.75">
      <c r="C199" s="29"/>
      <c r="D199" s="29"/>
      <c r="E199" s="29"/>
      <c r="F199" s="29"/>
      <c r="G199" s="29"/>
      <c r="H199" s="29"/>
      <c r="I199" s="29"/>
      <c r="J199" s="30"/>
      <c r="K199" s="30"/>
      <c r="L199" s="30"/>
      <c r="M199" s="30"/>
      <c r="N199" s="30"/>
      <c r="R199" s="6"/>
      <c r="S199" s="8"/>
    </row>
    <row r="200" spans="3:19" ht="23.25">
      <c r="C200" s="23" t="s">
        <v>74</v>
      </c>
      <c r="D200" s="9" t="s">
        <v>10</v>
      </c>
      <c r="E200" s="9" t="s">
        <v>11</v>
      </c>
      <c r="F200" s="9" t="s">
        <v>14</v>
      </c>
      <c r="G200" s="29"/>
      <c r="H200" s="29"/>
      <c r="I200" s="29"/>
      <c r="J200" s="30"/>
      <c r="K200" s="30"/>
      <c r="L200" s="30"/>
      <c r="M200" s="30"/>
      <c r="N200" s="30"/>
      <c r="R200" s="6"/>
      <c r="S200" s="8"/>
    </row>
    <row r="201" spans="3:19" ht="21">
      <c r="C201" s="18" t="s">
        <v>26</v>
      </c>
      <c r="D201" s="14">
        <v>0.13532763532763534</v>
      </c>
      <c r="E201" s="14">
        <v>0.19469026548672566</v>
      </c>
      <c r="F201" s="14">
        <v>0.14355828220858896</v>
      </c>
      <c r="G201" s="29"/>
      <c r="H201" s="29"/>
      <c r="I201" s="29"/>
      <c r="J201" s="30"/>
      <c r="K201" s="30"/>
      <c r="L201" s="30"/>
      <c r="M201" s="30"/>
      <c r="N201" s="30"/>
      <c r="R201" s="6"/>
      <c r="S201" s="8"/>
    </row>
    <row r="202" spans="3:19" ht="21">
      <c r="C202" s="18" t="s">
        <v>66</v>
      </c>
      <c r="D202" s="14">
        <v>0.12250712250712251</v>
      </c>
      <c r="E202" s="14">
        <v>0.22123893805309736</v>
      </c>
      <c r="F202" s="14">
        <v>0.1361963190184049</v>
      </c>
      <c r="G202" s="29"/>
      <c r="H202" s="29"/>
      <c r="I202" s="29"/>
      <c r="J202" s="30"/>
      <c r="K202" s="30"/>
      <c r="L202" s="30"/>
      <c r="M202" s="30"/>
      <c r="N202" s="30"/>
      <c r="R202" s="6"/>
      <c r="S202" s="8"/>
    </row>
    <row r="203" spans="3:19" ht="21">
      <c r="C203" s="18" t="s">
        <v>28</v>
      </c>
      <c r="D203" s="14">
        <v>7.1225071225071226E-3</v>
      </c>
      <c r="E203" s="14">
        <v>0</v>
      </c>
      <c r="F203" s="14">
        <v>6.1349693251533744E-3</v>
      </c>
      <c r="G203" s="29"/>
      <c r="H203" s="29"/>
      <c r="I203" s="29"/>
      <c r="J203" s="30"/>
      <c r="K203" s="30"/>
      <c r="L203" s="30"/>
      <c r="M203" s="30"/>
      <c r="N203" s="30"/>
      <c r="R203" s="6"/>
      <c r="S203" s="8"/>
    </row>
    <row r="204" spans="3:19" ht="21">
      <c r="C204" s="18" t="s">
        <v>67</v>
      </c>
      <c r="D204" s="14">
        <v>2.8490028490028491E-3</v>
      </c>
      <c r="E204" s="14">
        <v>0</v>
      </c>
      <c r="F204" s="14">
        <v>2.4539877300613498E-3</v>
      </c>
      <c r="G204" s="29"/>
      <c r="H204" s="29"/>
      <c r="I204" s="29"/>
      <c r="J204" s="30"/>
      <c r="K204" s="30"/>
      <c r="L204" s="30"/>
      <c r="M204" s="30"/>
      <c r="N204" s="30"/>
      <c r="R204" s="6"/>
      <c r="S204" s="8"/>
    </row>
    <row r="205" spans="3:19" ht="21">
      <c r="C205" s="18" t="s">
        <v>68</v>
      </c>
      <c r="D205" s="14">
        <v>2.564102564102564E-2</v>
      </c>
      <c r="E205" s="14">
        <v>0</v>
      </c>
      <c r="F205" s="14">
        <v>2.2085889570552148E-2</v>
      </c>
      <c r="G205" s="29"/>
      <c r="H205" s="29"/>
      <c r="I205" s="29"/>
      <c r="J205" s="30"/>
      <c r="K205" s="30"/>
      <c r="L205" s="30"/>
      <c r="M205" s="30"/>
      <c r="N205" s="30"/>
      <c r="R205" s="6"/>
      <c r="S205" s="8"/>
    </row>
    <row r="206" spans="3:19" ht="21">
      <c r="C206" s="18" t="s">
        <v>69</v>
      </c>
      <c r="D206" s="14">
        <v>0.70227920227920226</v>
      </c>
      <c r="E206" s="14">
        <v>0.58407079646017701</v>
      </c>
      <c r="F206" s="14">
        <v>0.68588957055214728</v>
      </c>
      <c r="G206" s="29"/>
      <c r="H206" s="29"/>
      <c r="I206" s="29"/>
      <c r="J206" s="30"/>
      <c r="K206" s="30"/>
      <c r="L206" s="30"/>
      <c r="M206" s="30"/>
      <c r="N206" s="30"/>
      <c r="R206" s="6"/>
      <c r="S206" s="8"/>
    </row>
    <row r="207" spans="3:19" ht="15.75" customHeight="1">
      <c r="C207" s="29"/>
      <c r="D207" s="29"/>
      <c r="E207" s="29"/>
      <c r="F207" s="29"/>
      <c r="G207" s="29"/>
      <c r="H207" s="29"/>
      <c r="I207" s="29"/>
      <c r="J207" s="30"/>
      <c r="K207" s="30"/>
      <c r="L207" s="30"/>
      <c r="M207" s="30"/>
      <c r="N207" s="30"/>
      <c r="R207" s="6"/>
      <c r="S207" s="8"/>
    </row>
    <row r="208" spans="3:19" ht="23.25">
      <c r="C208" s="23" t="s">
        <v>75</v>
      </c>
      <c r="D208" s="9" t="s">
        <v>10</v>
      </c>
      <c r="E208" s="9" t="s">
        <v>11</v>
      </c>
      <c r="F208" s="9" t="s">
        <v>14</v>
      </c>
      <c r="G208" s="29"/>
      <c r="H208" s="29"/>
      <c r="I208" s="29"/>
      <c r="J208" s="30"/>
      <c r="K208" s="30"/>
      <c r="L208" s="30"/>
      <c r="M208" s="30"/>
      <c r="N208" s="30"/>
      <c r="R208" s="6"/>
      <c r="S208" s="8"/>
    </row>
    <row r="209" spans="3:19" ht="21">
      <c r="C209" s="18" t="s">
        <v>26</v>
      </c>
      <c r="D209" s="11">
        <v>105</v>
      </c>
      <c r="E209" s="11">
        <v>13</v>
      </c>
      <c r="F209" s="11">
        <v>118</v>
      </c>
      <c r="G209" s="29"/>
      <c r="H209" s="29"/>
      <c r="I209" s="29"/>
      <c r="J209" s="30"/>
      <c r="K209" s="30"/>
      <c r="L209" s="30"/>
      <c r="M209" s="30"/>
      <c r="N209" s="30"/>
      <c r="R209" s="6"/>
      <c r="S209" s="8"/>
    </row>
    <row r="210" spans="3:19" ht="21">
      <c r="C210" s="18" t="s">
        <v>66</v>
      </c>
      <c r="D210" s="11">
        <v>172</v>
      </c>
      <c r="E210" s="11">
        <v>13</v>
      </c>
      <c r="F210" s="11">
        <v>185</v>
      </c>
      <c r="G210" s="29"/>
      <c r="H210" s="29"/>
      <c r="I210" s="29"/>
      <c r="J210" s="30"/>
      <c r="K210" s="30"/>
      <c r="L210" s="30"/>
      <c r="M210" s="30"/>
      <c r="N210" s="30"/>
      <c r="R210" s="6"/>
      <c r="S210" s="8"/>
    </row>
    <row r="211" spans="3:19" ht="21">
      <c r="C211" s="18" t="s">
        <v>28</v>
      </c>
      <c r="D211" s="11">
        <v>79</v>
      </c>
      <c r="E211" s="11">
        <v>12</v>
      </c>
      <c r="F211" s="11">
        <v>91</v>
      </c>
      <c r="G211" s="29"/>
      <c r="H211" s="29"/>
      <c r="I211" s="29"/>
      <c r="J211" s="30"/>
      <c r="K211" s="30"/>
      <c r="L211" s="30"/>
      <c r="M211" s="30"/>
      <c r="N211" s="30"/>
      <c r="R211" s="6"/>
      <c r="S211" s="8"/>
    </row>
    <row r="212" spans="3:19" ht="21">
      <c r="C212" s="18" t="s">
        <v>67</v>
      </c>
      <c r="D212" s="11">
        <v>30</v>
      </c>
      <c r="E212" s="11">
        <v>8</v>
      </c>
      <c r="F212" s="11">
        <v>38</v>
      </c>
      <c r="G212" s="29"/>
      <c r="H212" s="29"/>
      <c r="I212" s="29"/>
      <c r="J212" s="30"/>
      <c r="K212" s="30"/>
      <c r="L212" s="30"/>
      <c r="M212" s="30"/>
      <c r="N212" s="30"/>
      <c r="R212" s="6"/>
      <c r="S212" s="8"/>
    </row>
    <row r="213" spans="3:19" ht="21">
      <c r="C213" s="18" t="s">
        <v>68</v>
      </c>
      <c r="D213" s="11">
        <v>4</v>
      </c>
      <c r="E213" s="11">
        <v>1</v>
      </c>
      <c r="F213" s="11">
        <v>5</v>
      </c>
      <c r="G213" s="29"/>
      <c r="H213" s="29"/>
      <c r="I213" s="29"/>
      <c r="J213" s="30"/>
      <c r="K213" s="30"/>
      <c r="L213" s="30"/>
      <c r="M213" s="30"/>
      <c r="N213" s="30"/>
      <c r="R213" s="6"/>
      <c r="S213" s="8"/>
    </row>
    <row r="214" spans="3:19" ht="21">
      <c r="C214" s="18" t="s">
        <v>69</v>
      </c>
      <c r="D214" s="11">
        <v>312</v>
      </c>
      <c r="E214" s="11">
        <v>66</v>
      </c>
      <c r="F214" s="11">
        <v>378</v>
      </c>
      <c r="G214" s="29"/>
      <c r="H214" s="29"/>
      <c r="I214" s="29"/>
      <c r="J214" s="30"/>
      <c r="K214" s="30"/>
      <c r="L214" s="30"/>
      <c r="M214" s="30"/>
      <c r="N214" s="30"/>
      <c r="R214" s="6"/>
      <c r="S214" s="8"/>
    </row>
    <row r="215" spans="3:19" ht="18.75">
      <c r="C215" s="29"/>
      <c r="D215" s="29"/>
      <c r="E215" s="29"/>
      <c r="F215" s="29"/>
      <c r="G215" s="29"/>
      <c r="H215" s="29"/>
      <c r="I215" s="29"/>
      <c r="J215" s="30"/>
      <c r="K215" s="30"/>
      <c r="L215" s="30"/>
      <c r="M215" s="30"/>
      <c r="N215" s="30"/>
      <c r="R215" s="6"/>
      <c r="S215" s="8"/>
    </row>
    <row r="216" spans="3:19" ht="18.75">
      <c r="C216" s="29"/>
      <c r="D216" s="29"/>
      <c r="E216" s="29"/>
      <c r="F216" s="29"/>
      <c r="G216" s="29"/>
      <c r="H216" s="29"/>
      <c r="I216" s="29"/>
      <c r="J216" s="30"/>
      <c r="K216" s="30"/>
      <c r="L216" s="30"/>
      <c r="M216" s="30"/>
      <c r="N216" s="30"/>
      <c r="R216" s="6"/>
      <c r="S216" s="8"/>
    </row>
    <row r="217" spans="3:19" ht="34.5" customHeight="1">
      <c r="C217" s="23" t="s">
        <v>76</v>
      </c>
      <c r="D217" s="9" t="s">
        <v>10</v>
      </c>
      <c r="E217" s="9" t="s">
        <v>11</v>
      </c>
      <c r="F217" s="9" t="s">
        <v>14</v>
      </c>
      <c r="G217" s="29"/>
      <c r="H217" s="29"/>
      <c r="I217" s="29"/>
      <c r="J217" s="30"/>
      <c r="K217" s="30"/>
      <c r="L217" s="30"/>
      <c r="M217" s="30"/>
      <c r="N217" s="30"/>
      <c r="R217" s="6"/>
      <c r="S217" s="8"/>
    </row>
    <row r="218" spans="3:19" ht="22.5" customHeight="1">
      <c r="C218" s="18" t="s">
        <v>26</v>
      </c>
      <c r="D218" s="14">
        <v>0.14957264957264957</v>
      </c>
      <c r="E218" s="14">
        <v>0.11504424778761062</v>
      </c>
      <c r="F218" s="14">
        <v>0.14478527607361963</v>
      </c>
      <c r="G218" s="29"/>
      <c r="H218" s="29"/>
      <c r="I218" s="29"/>
      <c r="J218" s="30"/>
      <c r="K218" s="30"/>
      <c r="L218" s="30"/>
      <c r="M218" s="30"/>
      <c r="N218" s="30"/>
      <c r="R218" s="6"/>
      <c r="S218" s="8"/>
    </row>
    <row r="219" spans="3:19" ht="22.5" customHeight="1">
      <c r="C219" s="18" t="s">
        <v>66</v>
      </c>
      <c r="D219" s="14">
        <v>0.24501424501424501</v>
      </c>
      <c r="E219" s="14">
        <v>0.11504424778761062</v>
      </c>
      <c r="F219" s="14">
        <v>0.22699386503067484</v>
      </c>
      <c r="G219" s="29"/>
      <c r="H219" s="29"/>
      <c r="I219" s="29"/>
      <c r="J219" s="30"/>
      <c r="K219" s="30"/>
      <c r="L219" s="30"/>
      <c r="M219" s="30"/>
      <c r="N219" s="30"/>
      <c r="R219" s="6"/>
      <c r="S219" s="8"/>
    </row>
    <row r="220" spans="3:19" ht="22.5" customHeight="1">
      <c r="C220" s="18" t="s">
        <v>28</v>
      </c>
      <c r="D220" s="14">
        <v>0.11253561253561253</v>
      </c>
      <c r="E220" s="14">
        <v>0.10619469026548672</v>
      </c>
      <c r="F220" s="14">
        <v>0.1116564417177914</v>
      </c>
      <c r="G220" s="29"/>
      <c r="H220" s="29"/>
      <c r="I220" s="29"/>
      <c r="J220" s="30"/>
      <c r="K220" s="30"/>
      <c r="L220" s="30"/>
      <c r="M220" s="30"/>
      <c r="N220" s="30"/>
      <c r="R220" s="6"/>
      <c r="S220" s="8"/>
    </row>
    <row r="221" spans="3:19" ht="22.5" customHeight="1">
      <c r="C221" s="18" t="s">
        <v>67</v>
      </c>
      <c r="D221" s="14">
        <v>4.2735042735042736E-2</v>
      </c>
      <c r="E221" s="14">
        <v>7.0796460176991149E-2</v>
      </c>
      <c r="F221" s="14">
        <v>4.6625766871165646E-2</v>
      </c>
      <c r="G221" s="29"/>
      <c r="H221" s="29"/>
      <c r="I221" s="29"/>
      <c r="J221" s="30"/>
      <c r="K221" s="30"/>
      <c r="L221" s="30"/>
      <c r="M221" s="30"/>
      <c r="N221" s="30"/>
      <c r="R221" s="6"/>
      <c r="S221" s="8"/>
    </row>
    <row r="222" spans="3:19" ht="22.5" customHeight="1">
      <c r="C222" s="18" t="s">
        <v>68</v>
      </c>
      <c r="D222" s="14">
        <v>5.6980056980056983E-3</v>
      </c>
      <c r="E222" s="14">
        <v>8.8495575221238937E-3</v>
      </c>
      <c r="F222" s="14">
        <v>6.1349693251533744E-3</v>
      </c>
      <c r="G222" s="29"/>
      <c r="H222" s="29"/>
      <c r="I222" s="29"/>
      <c r="J222" s="30"/>
      <c r="K222" s="30"/>
      <c r="L222" s="30"/>
      <c r="M222" s="30"/>
      <c r="N222" s="30"/>
      <c r="R222" s="6"/>
      <c r="S222" s="8"/>
    </row>
    <row r="223" spans="3:19" ht="30.75" customHeight="1">
      <c r="C223" s="18" t="s">
        <v>69</v>
      </c>
      <c r="D223" s="14">
        <v>0.44444444444444442</v>
      </c>
      <c r="E223" s="14">
        <v>0.58407079646017701</v>
      </c>
      <c r="F223" s="14">
        <v>0.46380368098159508</v>
      </c>
      <c r="G223" s="29"/>
      <c r="H223" s="29"/>
      <c r="I223" s="29"/>
      <c r="J223" s="30"/>
      <c r="K223" s="30"/>
      <c r="L223" s="30"/>
      <c r="M223" s="30"/>
      <c r="N223" s="30"/>
      <c r="R223" s="6"/>
      <c r="S223" s="8"/>
    </row>
    <row r="224" spans="3:19" ht="34.5" customHeight="1">
      <c r="C224" s="29"/>
      <c r="D224" s="29"/>
      <c r="E224" s="29"/>
      <c r="F224" s="29"/>
      <c r="G224" s="29"/>
      <c r="H224" s="29"/>
      <c r="I224" s="29"/>
      <c r="J224" s="30"/>
      <c r="K224" s="30"/>
      <c r="L224" s="30"/>
      <c r="M224" s="30"/>
      <c r="N224" s="30"/>
      <c r="R224" s="6"/>
      <c r="S224" s="8"/>
    </row>
    <row r="225" spans="3:19" ht="23.25">
      <c r="C225" s="23" t="s">
        <v>77</v>
      </c>
      <c r="D225" s="9" t="s">
        <v>10</v>
      </c>
      <c r="E225" s="9" t="s">
        <v>11</v>
      </c>
      <c r="F225" s="9" t="s">
        <v>14</v>
      </c>
      <c r="G225" s="29"/>
      <c r="H225" s="29"/>
      <c r="I225" s="29"/>
      <c r="J225" s="30"/>
      <c r="K225" s="30"/>
      <c r="L225" s="30"/>
      <c r="M225" s="30"/>
      <c r="N225" s="30"/>
      <c r="R225" s="6"/>
      <c r="S225" s="8"/>
    </row>
    <row r="226" spans="3:19" ht="21">
      <c r="C226" s="18" t="s">
        <v>26</v>
      </c>
      <c r="D226" s="11">
        <v>196</v>
      </c>
      <c r="E226" s="11">
        <v>22</v>
      </c>
      <c r="F226" s="11">
        <v>218</v>
      </c>
      <c r="G226" s="29"/>
      <c r="H226" s="29"/>
      <c r="I226" s="29"/>
      <c r="J226" s="30"/>
      <c r="K226" s="30"/>
      <c r="L226" s="30"/>
      <c r="M226" s="30"/>
      <c r="N226" s="30"/>
      <c r="R226" s="6"/>
      <c r="S226" s="8"/>
    </row>
    <row r="227" spans="3:19" ht="21">
      <c r="C227" s="18" t="s">
        <v>66</v>
      </c>
      <c r="D227" s="11">
        <v>164</v>
      </c>
      <c r="E227" s="11">
        <v>17</v>
      </c>
      <c r="F227" s="11">
        <v>181</v>
      </c>
      <c r="G227" s="29"/>
      <c r="H227" s="29"/>
      <c r="I227" s="29"/>
      <c r="J227" s="30"/>
      <c r="K227" s="30"/>
      <c r="L227" s="30"/>
      <c r="M227" s="30"/>
      <c r="N227" s="30"/>
      <c r="R227" s="6"/>
      <c r="S227" s="8"/>
    </row>
    <row r="228" spans="3:19" ht="21">
      <c r="C228" s="18" t="s">
        <v>28</v>
      </c>
      <c r="D228" s="11">
        <v>24</v>
      </c>
      <c r="E228" s="11">
        <v>7</v>
      </c>
      <c r="F228" s="11">
        <v>31</v>
      </c>
      <c r="G228" s="29"/>
      <c r="H228" s="29"/>
      <c r="I228" s="29"/>
      <c r="J228" s="30"/>
      <c r="K228" s="30"/>
      <c r="L228" s="30"/>
      <c r="M228" s="30"/>
      <c r="N228" s="30"/>
      <c r="R228" s="6"/>
      <c r="S228" s="8"/>
    </row>
    <row r="229" spans="3:19" ht="21">
      <c r="C229" s="18" t="s">
        <v>67</v>
      </c>
      <c r="D229" s="11">
        <v>3</v>
      </c>
      <c r="E229" s="11">
        <v>1</v>
      </c>
      <c r="F229" s="11">
        <v>4</v>
      </c>
      <c r="G229" s="29"/>
      <c r="H229" s="29"/>
      <c r="I229" s="29"/>
      <c r="J229" s="30"/>
      <c r="K229" s="30"/>
      <c r="L229" s="30"/>
      <c r="M229" s="30"/>
      <c r="N229" s="30"/>
      <c r="R229" s="6"/>
      <c r="S229" s="8"/>
    </row>
    <row r="230" spans="3:19" ht="21">
      <c r="C230" s="18" t="s">
        <v>68</v>
      </c>
      <c r="D230" s="11">
        <v>3</v>
      </c>
      <c r="E230" s="11">
        <v>0</v>
      </c>
      <c r="F230" s="11">
        <v>3</v>
      </c>
      <c r="G230" s="29"/>
      <c r="H230" s="29"/>
      <c r="I230" s="29"/>
      <c r="J230" s="30"/>
      <c r="K230" s="30"/>
      <c r="L230" s="30"/>
      <c r="M230" s="30"/>
      <c r="N230" s="30"/>
      <c r="R230" s="6"/>
      <c r="S230" s="8"/>
    </row>
    <row r="231" spans="3:19" ht="21">
      <c r="C231" s="18" t="s">
        <v>69</v>
      </c>
      <c r="D231" s="11">
        <v>312</v>
      </c>
      <c r="E231" s="11">
        <v>66</v>
      </c>
      <c r="F231" s="11">
        <v>378</v>
      </c>
      <c r="G231" s="29"/>
      <c r="H231" s="29"/>
      <c r="I231" s="29"/>
      <c r="J231" s="30"/>
      <c r="K231" s="30"/>
      <c r="L231" s="30"/>
      <c r="M231" s="30"/>
      <c r="N231" s="30"/>
      <c r="R231" s="6"/>
      <c r="S231" s="8"/>
    </row>
    <row r="232" spans="3:19" ht="18.75">
      <c r="C232" s="29"/>
      <c r="D232" s="29"/>
      <c r="E232" s="29"/>
      <c r="F232" s="29"/>
      <c r="G232" s="29"/>
      <c r="H232" s="29"/>
      <c r="I232" s="29"/>
      <c r="J232" s="30"/>
      <c r="K232" s="30"/>
      <c r="L232" s="30"/>
      <c r="M232" s="30"/>
      <c r="N232" s="30"/>
      <c r="R232" s="6"/>
      <c r="S232" s="8"/>
    </row>
    <row r="233" spans="3:19" ht="23.25">
      <c r="C233" s="23" t="s">
        <v>78</v>
      </c>
      <c r="D233" s="9" t="s">
        <v>10</v>
      </c>
      <c r="E233" s="9" t="s">
        <v>11</v>
      </c>
      <c r="F233" s="9" t="s">
        <v>14</v>
      </c>
      <c r="G233" s="29"/>
      <c r="H233" s="29"/>
      <c r="I233" s="29"/>
      <c r="J233" s="30"/>
      <c r="K233" s="30"/>
      <c r="L233" s="30"/>
      <c r="M233" s="30"/>
      <c r="N233" s="30"/>
      <c r="R233" s="6"/>
      <c r="S233" s="8"/>
    </row>
    <row r="234" spans="3:19" ht="21">
      <c r="C234" s="18" t="s">
        <v>26</v>
      </c>
      <c r="D234" s="14">
        <v>0.27920227920227919</v>
      </c>
      <c r="E234" s="14">
        <v>0.19469026548672566</v>
      </c>
      <c r="F234" s="14">
        <v>0.26748466257668713</v>
      </c>
      <c r="G234" s="29"/>
      <c r="H234" s="29"/>
      <c r="I234" s="29"/>
      <c r="J234" s="30"/>
      <c r="K234" s="30"/>
      <c r="L234" s="30"/>
      <c r="M234" s="30"/>
      <c r="N234" s="30"/>
      <c r="R234" s="6"/>
      <c r="S234" s="8"/>
    </row>
    <row r="235" spans="3:19" ht="21">
      <c r="C235" s="18" t="s">
        <v>66</v>
      </c>
      <c r="D235" s="14">
        <v>0.23361823361823361</v>
      </c>
      <c r="E235" s="14">
        <v>0.15044247787610621</v>
      </c>
      <c r="F235" s="14">
        <v>0.22208588957055214</v>
      </c>
      <c r="G235" s="29"/>
      <c r="H235" s="29"/>
      <c r="I235" s="29"/>
      <c r="J235" s="30"/>
      <c r="K235" s="30"/>
      <c r="L235" s="30"/>
      <c r="M235" s="30"/>
      <c r="N235" s="30"/>
      <c r="R235" s="6"/>
      <c r="S235" s="8"/>
    </row>
    <row r="236" spans="3:19" ht="21">
      <c r="C236" s="18" t="s">
        <v>28</v>
      </c>
      <c r="D236" s="14">
        <v>3.4188034188034191E-2</v>
      </c>
      <c r="E236" s="14">
        <v>6.1946902654867256E-2</v>
      </c>
      <c r="F236" s="14">
        <v>3.8036809815950923E-2</v>
      </c>
      <c r="G236" s="29"/>
      <c r="H236" s="29"/>
      <c r="I236" s="29"/>
      <c r="J236" s="30"/>
      <c r="K236" s="30"/>
      <c r="L236" s="30"/>
      <c r="M236" s="30"/>
      <c r="N236" s="30"/>
      <c r="R236" s="6"/>
      <c r="S236" s="8"/>
    </row>
    <row r="237" spans="3:19" ht="21">
      <c r="C237" s="18" t="s">
        <v>67</v>
      </c>
      <c r="D237" s="14">
        <v>4.2735042735042739E-3</v>
      </c>
      <c r="E237" s="14">
        <v>8.8495575221238937E-3</v>
      </c>
      <c r="F237" s="14">
        <v>4.9079754601226997E-3</v>
      </c>
      <c r="G237" s="29"/>
      <c r="H237" s="29"/>
      <c r="I237" s="29"/>
      <c r="J237" s="30"/>
      <c r="K237" s="30"/>
      <c r="L237" s="30"/>
      <c r="M237" s="30"/>
      <c r="N237" s="30"/>
      <c r="R237" s="6"/>
      <c r="S237" s="8"/>
    </row>
    <row r="238" spans="3:19" ht="21">
      <c r="C238" s="18" t="s">
        <v>68</v>
      </c>
      <c r="D238" s="14">
        <v>4.2735042735042739E-3</v>
      </c>
      <c r="E238" s="14">
        <v>0</v>
      </c>
      <c r="F238" s="14">
        <v>3.6809815950920245E-3</v>
      </c>
      <c r="G238" s="29"/>
      <c r="H238" s="29"/>
      <c r="I238" s="29"/>
      <c r="J238" s="30"/>
      <c r="K238" s="30"/>
      <c r="L238" s="30"/>
      <c r="M238" s="30"/>
      <c r="N238" s="30"/>
      <c r="R238" s="6"/>
      <c r="S238" s="8"/>
    </row>
    <row r="239" spans="3:19" ht="21">
      <c r="C239" s="18" t="s">
        <v>69</v>
      </c>
      <c r="D239" s="14">
        <v>0.44444444444444442</v>
      </c>
      <c r="E239" s="14">
        <v>0.58407079646017701</v>
      </c>
      <c r="F239" s="14">
        <v>0.46380368098159508</v>
      </c>
      <c r="G239" s="29"/>
      <c r="H239" s="29"/>
      <c r="I239" s="29"/>
      <c r="J239" s="30"/>
      <c r="K239" s="30"/>
      <c r="L239" s="30"/>
      <c r="M239" s="30"/>
      <c r="N239" s="30"/>
      <c r="R239" s="6"/>
      <c r="S239" s="8"/>
    </row>
    <row r="240" spans="3:19" ht="16.5" customHeight="1">
      <c r="C240" s="31"/>
      <c r="D240" s="30"/>
      <c r="E240" s="30"/>
      <c r="F240" s="30"/>
      <c r="G240" s="29"/>
      <c r="H240" s="29"/>
      <c r="I240" s="29"/>
      <c r="J240" s="30"/>
      <c r="K240" s="30"/>
      <c r="L240" s="30"/>
      <c r="M240" s="30"/>
      <c r="N240" s="30"/>
      <c r="R240" s="6"/>
      <c r="S240" s="8"/>
    </row>
    <row r="241" spans="3:19" ht="23.25">
      <c r="C241" s="23" t="s">
        <v>79</v>
      </c>
      <c r="D241" s="9" t="s">
        <v>10</v>
      </c>
      <c r="E241" s="9" t="s">
        <v>11</v>
      </c>
      <c r="F241" s="9" t="s">
        <v>14</v>
      </c>
      <c r="G241" s="29"/>
      <c r="H241" s="29"/>
      <c r="I241" s="29"/>
      <c r="J241" s="30"/>
      <c r="K241" s="30"/>
      <c r="L241" s="30"/>
      <c r="M241" s="30"/>
      <c r="N241" s="30"/>
      <c r="R241" s="6"/>
      <c r="S241" s="8"/>
    </row>
    <row r="242" spans="3:19" ht="21">
      <c r="C242" s="18" t="s">
        <v>26</v>
      </c>
      <c r="D242" s="11">
        <v>87</v>
      </c>
      <c r="E242" s="11">
        <v>5</v>
      </c>
      <c r="F242" s="11">
        <v>92</v>
      </c>
      <c r="G242" s="29"/>
      <c r="H242" s="29"/>
      <c r="I242" s="29"/>
      <c r="J242" s="30"/>
      <c r="K242" s="30"/>
      <c r="L242" s="30"/>
      <c r="M242" s="30"/>
      <c r="N242" s="30"/>
      <c r="R242" s="6"/>
      <c r="S242" s="8"/>
    </row>
    <row r="243" spans="3:19" ht="21">
      <c r="C243" s="18" t="s">
        <v>66</v>
      </c>
      <c r="D243" s="11">
        <v>176</v>
      </c>
      <c r="E243" s="11">
        <v>21</v>
      </c>
      <c r="F243" s="11">
        <v>197</v>
      </c>
      <c r="G243" s="29"/>
      <c r="H243" s="29"/>
      <c r="I243" s="29"/>
      <c r="J243" s="30"/>
      <c r="K243" s="30"/>
      <c r="L243" s="30"/>
      <c r="M243" s="30"/>
      <c r="N243" s="30"/>
      <c r="R243" s="6"/>
      <c r="S243" s="8"/>
    </row>
    <row r="244" spans="3:19" ht="21">
      <c r="C244" s="18" t="s">
        <v>28</v>
      </c>
      <c r="D244" s="11">
        <v>86</v>
      </c>
      <c r="E244" s="11">
        <v>12</v>
      </c>
      <c r="F244" s="11">
        <v>98</v>
      </c>
      <c r="G244" s="29"/>
      <c r="H244" s="29"/>
      <c r="I244" s="29"/>
      <c r="J244" s="30"/>
      <c r="K244" s="30"/>
      <c r="L244" s="30"/>
      <c r="M244" s="30"/>
      <c r="N244" s="30"/>
      <c r="R244" s="6"/>
      <c r="S244" s="8"/>
    </row>
    <row r="245" spans="3:19" ht="21">
      <c r="C245" s="18" t="s">
        <v>67</v>
      </c>
      <c r="D245" s="11">
        <v>33</v>
      </c>
      <c r="E245" s="11">
        <v>8</v>
      </c>
      <c r="F245" s="11">
        <v>41</v>
      </c>
      <c r="G245" s="29"/>
      <c r="H245" s="29"/>
      <c r="I245" s="29"/>
      <c r="J245" s="30"/>
      <c r="K245" s="30"/>
      <c r="L245" s="30"/>
      <c r="M245" s="30"/>
      <c r="N245" s="30"/>
      <c r="R245" s="6"/>
      <c r="S245" s="8"/>
    </row>
    <row r="246" spans="3:19" ht="21">
      <c r="C246" s="18" t="s">
        <v>68</v>
      </c>
      <c r="D246" s="11">
        <v>8</v>
      </c>
      <c r="E246" s="11">
        <v>1</v>
      </c>
      <c r="F246" s="11">
        <v>9</v>
      </c>
      <c r="G246" s="29"/>
      <c r="H246" s="29"/>
      <c r="I246" s="29"/>
      <c r="J246" s="30"/>
      <c r="K246" s="30"/>
      <c r="L246" s="30"/>
      <c r="M246" s="30"/>
      <c r="N246" s="30"/>
      <c r="R246" s="6"/>
      <c r="S246" s="8"/>
    </row>
    <row r="247" spans="3:19" ht="21">
      <c r="C247" s="18" t="s">
        <v>69</v>
      </c>
      <c r="D247" s="11">
        <v>312</v>
      </c>
      <c r="E247" s="11">
        <v>66</v>
      </c>
      <c r="F247" s="11">
        <v>378</v>
      </c>
      <c r="G247" s="29"/>
      <c r="H247" s="29"/>
      <c r="I247" s="29"/>
      <c r="J247" s="30"/>
      <c r="K247" s="30"/>
      <c r="L247" s="30"/>
      <c r="M247" s="30"/>
      <c r="N247" s="30"/>
      <c r="R247" s="6"/>
      <c r="S247" s="8"/>
    </row>
    <row r="248" spans="3:19" ht="18.75">
      <c r="C248" s="29"/>
      <c r="D248" s="29"/>
      <c r="E248" s="29"/>
      <c r="F248" s="29"/>
      <c r="G248" s="29"/>
      <c r="H248" s="29"/>
      <c r="I248" s="29"/>
      <c r="J248" s="30"/>
      <c r="K248" s="30"/>
      <c r="L248" s="30"/>
      <c r="M248" s="30"/>
      <c r="N248" s="30"/>
      <c r="R248" s="6"/>
      <c r="S248" s="8"/>
    </row>
    <row r="249" spans="3:19" ht="23.25">
      <c r="C249" s="23" t="s">
        <v>80</v>
      </c>
      <c r="D249" s="9" t="s">
        <v>10</v>
      </c>
      <c r="E249" s="9" t="s">
        <v>11</v>
      </c>
      <c r="F249" s="9" t="s">
        <v>14</v>
      </c>
      <c r="G249" s="29"/>
      <c r="H249" s="29"/>
      <c r="I249" s="29"/>
      <c r="J249" s="30"/>
      <c r="K249" s="30"/>
      <c r="L249" s="30"/>
      <c r="M249" s="30"/>
      <c r="N249" s="30"/>
      <c r="R249" s="6"/>
      <c r="S249" s="8"/>
    </row>
    <row r="250" spans="3:19" ht="21">
      <c r="C250" s="18" t="s">
        <v>26</v>
      </c>
      <c r="D250" s="14">
        <v>0.12393162393162394</v>
      </c>
      <c r="E250" s="14">
        <v>4.4247787610619468E-2</v>
      </c>
      <c r="F250" s="14">
        <v>0.11288343558282209</v>
      </c>
      <c r="G250" s="29"/>
      <c r="H250" s="29"/>
      <c r="I250" s="29"/>
      <c r="J250" s="30"/>
      <c r="K250" s="30"/>
      <c r="L250" s="30"/>
      <c r="M250" s="30"/>
      <c r="N250" s="30"/>
      <c r="R250" s="6"/>
      <c r="S250" s="8"/>
    </row>
    <row r="251" spans="3:19" ht="21">
      <c r="C251" s="18" t="s">
        <v>66</v>
      </c>
      <c r="D251" s="14">
        <v>0.25071225071225073</v>
      </c>
      <c r="E251" s="14">
        <v>0.18584070796460178</v>
      </c>
      <c r="F251" s="14">
        <v>0.24171779141104294</v>
      </c>
      <c r="G251" s="29"/>
      <c r="H251" s="29"/>
      <c r="I251" s="29"/>
      <c r="J251" s="30"/>
      <c r="K251" s="30"/>
      <c r="L251" s="30"/>
      <c r="M251" s="30"/>
      <c r="N251" s="30"/>
      <c r="R251" s="6"/>
      <c r="S251" s="8"/>
    </row>
    <row r="252" spans="3:19" ht="21">
      <c r="C252" s="18" t="s">
        <v>28</v>
      </c>
      <c r="D252" s="14">
        <v>0.12250712250712251</v>
      </c>
      <c r="E252" s="14">
        <v>0.10619469026548672</v>
      </c>
      <c r="F252" s="14">
        <v>0.12024539877300613</v>
      </c>
      <c r="G252" s="29"/>
      <c r="H252" s="29"/>
      <c r="I252" s="29"/>
      <c r="J252" s="30"/>
      <c r="K252" s="30"/>
      <c r="L252" s="30"/>
      <c r="M252" s="30"/>
      <c r="N252" s="30"/>
      <c r="R252" s="6"/>
      <c r="S252" s="8"/>
    </row>
    <row r="253" spans="3:19" ht="21">
      <c r="C253" s="18" t="s">
        <v>67</v>
      </c>
      <c r="D253" s="14">
        <v>4.7008547008547008E-2</v>
      </c>
      <c r="E253" s="14">
        <v>7.0796460176991149E-2</v>
      </c>
      <c r="F253" s="14">
        <v>5.030674846625767E-2</v>
      </c>
      <c r="G253" s="29"/>
      <c r="H253" s="29"/>
      <c r="I253" s="29"/>
      <c r="J253" s="30"/>
      <c r="K253" s="30"/>
      <c r="L253" s="30"/>
      <c r="M253" s="30"/>
      <c r="N253" s="30"/>
      <c r="R253" s="6"/>
      <c r="S253" s="8"/>
    </row>
    <row r="254" spans="3:19" ht="21">
      <c r="C254" s="18" t="s">
        <v>68</v>
      </c>
      <c r="D254" s="14">
        <v>1.1396011396011397E-2</v>
      </c>
      <c r="E254" s="14">
        <v>8.8495575221238937E-3</v>
      </c>
      <c r="F254" s="14">
        <v>1.1042944785276074E-2</v>
      </c>
      <c r="G254" s="29"/>
      <c r="H254" s="29"/>
      <c r="I254" s="29"/>
      <c r="J254" s="30"/>
      <c r="K254" s="30"/>
      <c r="L254" s="30"/>
      <c r="M254" s="30"/>
      <c r="N254" s="30"/>
      <c r="R254" s="6"/>
      <c r="S254" s="8"/>
    </row>
    <row r="255" spans="3:19" ht="21">
      <c r="C255" s="18" t="s">
        <v>69</v>
      </c>
      <c r="D255" s="14">
        <v>0.44444444444444442</v>
      </c>
      <c r="E255" s="14">
        <v>0.58407079646017701</v>
      </c>
      <c r="F255" s="14">
        <v>0.46380368098159508</v>
      </c>
      <c r="G255" s="29"/>
      <c r="H255" s="29"/>
      <c r="I255" s="29"/>
      <c r="J255" s="30"/>
      <c r="K255" s="30"/>
      <c r="L255" s="30"/>
      <c r="M255" s="30"/>
      <c r="N255" s="30"/>
      <c r="R255" s="6"/>
      <c r="S255" s="8"/>
    </row>
    <row r="256" spans="3:19" ht="21">
      <c r="C256" s="31"/>
      <c r="D256" s="30"/>
      <c r="E256" s="30"/>
      <c r="F256" s="30"/>
      <c r="G256" s="29"/>
      <c r="H256" s="29"/>
      <c r="I256" s="29"/>
      <c r="J256" s="30"/>
      <c r="K256" s="30"/>
      <c r="L256" s="30"/>
      <c r="M256" s="30"/>
      <c r="N256" s="30"/>
      <c r="R256" s="6"/>
      <c r="S256" s="8"/>
    </row>
    <row r="257" spans="3:19" ht="21">
      <c r="C257" s="31"/>
      <c r="D257" s="30"/>
      <c r="E257" s="30"/>
      <c r="F257" s="30"/>
      <c r="G257" s="29"/>
      <c r="H257" s="29"/>
      <c r="I257" s="29"/>
      <c r="J257" s="30"/>
      <c r="K257" s="30"/>
      <c r="L257" s="30"/>
      <c r="M257" s="30"/>
      <c r="N257" s="30"/>
      <c r="R257" s="6"/>
      <c r="S257" s="8"/>
    </row>
    <row r="258" spans="3:19" ht="21">
      <c r="C258" s="31"/>
      <c r="D258" s="30"/>
      <c r="E258" s="30"/>
      <c r="F258" s="30"/>
      <c r="G258" s="29"/>
      <c r="H258" s="29"/>
      <c r="I258" s="29"/>
      <c r="J258" s="30"/>
      <c r="K258" s="30"/>
      <c r="L258" s="30"/>
      <c r="M258" s="30"/>
      <c r="N258" s="30"/>
      <c r="R258" s="6"/>
      <c r="S258" s="8"/>
    </row>
    <row r="259" spans="3:19" ht="23.25">
      <c r="C259" s="23" t="s">
        <v>81</v>
      </c>
      <c r="D259" s="9" t="s">
        <v>10</v>
      </c>
      <c r="E259" s="9" t="s">
        <v>11</v>
      </c>
      <c r="F259" s="9" t="s">
        <v>14</v>
      </c>
      <c r="G259" s="29"/>
      <c r="H259" s="29"/>
      <c r="I259" s="29"/>
      <c r="J259" s="30"/>
      <c r="K259" s="30"/>
      <c r="L259" s="30"/>
      <c r="M259" s="30"/>
      <c r="N259" s="30"/>
      <c r="R259" s="6"/>
      <c r="S259" s="8"/>
    </row>
    <row r="260" spans="3:19" ht="21">
      <c r="C260" s="18" t="s">
        <v>26</v>
      </c>
      <c r="D260" s="11">
        <v>84</v>
      </c>
      <c r="E260" s="11">
        <v>6</v>
      </c>
      <c r="F260" s="11">
        <v>90</v>
      </c>
      <c r="G260" s="29"/>
      <c r="H260" s="29"/>
      <c r="I260" s="29"/>
      <c r="J260" s="30"/>
      <c r="K260" s="30"/>
      <c r="L260" s="30"/>
      <c r="M260" s="30"/>
      <c r="N260" s="30"/>
      <c r="R260" s="6"/>
      <c r="S260" s="8"/>
    </row>
    <row r="261" spans="3:19" ht="21">
      <c r="C261" s="18" t="s">
        <v>66</v>
      </c>
      <c r="D261" s="11">
        <v>172</v>
      </c>
      <c r="E261" s="11">
        <v>18</v>
      </c>
      <c r="F261" s="11">
        <v>190</v>
      </c>
      <c r="G261" s="29"/>
      <c r="H261" s="29"/>
      <c r="I261" s="29"/>
      <c r="J261" s="30"/>
      <c r="K261" s="30"/>
      <c r="L261" s="30"/>
      <c r="M261" s="30"/>
      <c r="N261" s="30"/>
      <c r="R261" s="6"/>
      <c r="S261" s="8"/>
    </row>
    <row r="262" spans="3:19" ht="21">
      <c r="C262" s="18" t="s">
        <v>28</v>
      </c>
      <c r="D262" s="11">
        <v>93</v>
      </c>
      <c r="E262" s="11">
        <v>14</v>
      </c>
      <c r="F262" s="11">
        <v>107</v>
      </c>
      <c r="G262" s="29"/>
      <c r="H262" s="29"/>
      <c r="I262" s="29"/>
      <c r="J262" s="30"/>
      <c r="K262" s="30"/>
      <c r="L262" s="30"/>
      <c r="M262" s="30"/>
      <c r="N262" s="30"/>
      <c r="R262" s="6"/>
      <c r="S262" s="8"/>
    </row>
    <row r="263" spans="3:19" ht="21">
      <c r="C263" s="18" t="s">
        <v>67</v>
      </c>
      <c r="D263" s="11">
        <v>34</v>
      </c>
      <c r="E263" s="11">
        <v>7</v>
      </c>
      <c r="F263" s="11">
        <v>41</v>
      </c>
      <c r="G263" s="29"/>
      <c r="H263" s="29"/>
      <c r="I263" s="29"/>
      <c r="J263" s="30"/>
      <c r="K263" s="30"/>
      <c r="L263" s="30"/>
      <c r="M263" s="30"/>
      <c r="N263" s="30"/>
      <c r="R263" s="6"/>
      <c r="S263" s="8"/>
    </row>
    <row r="264" spans="3:19" ht="21">
      <c r="C264" s="18" t="s">
        <v>68</v>
      </c>
      <c r="D264" s="11">
        <v>7</v>
      </c>
      <c r="E264" s="11">
        <v>2</v>
      </c>
      <c r="F264" s="11">
        <v>9</v>
      </c>
      <c r="G264" s="29"/>
      <c r="H264" s="29"/>
      <c r="I264" s="29"/>
      <c r="J264" s="30"/>
      <c r="K264" s="30"/>
      <c r="L264" s="30"/>
      <c r="M264" s="30"/>
      <c r="N264" s="30"/>
      <c r="R264" s="6"/>
      <c r="S264" s="8"/>
    </row>
    <row r="265" spans="3:19" ht="21">
      <c r="C265" s="18" t="s">
        <v>69</v>
      </c>
      <c r="D265" s="11">
        <v>312</v>
      </c>
      <c r="E265" s="11">
        <v>66</v>
      </c>
      <c r="F265" s="11">
        <v>378</v>
      </c>
      <c r="G265" s="29"/>
      <c r="H265" s="29"/>
      <c r="I265" s="29"/>
      <c r="J265" s="30"/>
      <c r="K265" s="30"/>
      <c r="L265" s="30"/>
      <c r="M265" s="30"/>
      <c r="N265" s="30"/>
      <c r="R265" s="6"/>
      <c r="S265" s="8"/>
    </row>
    <row r="266" spans="3:19" ht="18.75">
      <c r="C266" s="29"/>
      <c r="D266" s="29"/>
      <c r="E266" s="29"/>
      <c r="F266" s="29"/>
      <c r="G266" s="29"/>
      <c r="H266" s="29"/>
      <c r="I266" s="29"/>
      <c r="J266" s="30"/>
      <c r="K266" s="30"/>
      <c r="L266" s="30"/>
      <c r="M266" s="30"/>
      <c r="N266" s="30"/>
      <c r="R266" s="6"/>
      <c r="S266" s="8"/>
    </row>
    <row r="267" spans="3:19" ht="23.25">
      <c r="C267" s="23" t="s">
        <v>82</v>
      </c>
      <c r="D267" s="9" t="s">
        <v>10</v>
      </c>
      <c r="E267" s="9" t="s">
        <v>11</v>
      </c>
      <c r="F267" s="9" t="s">
        <v>14</v>
      </c>
      <c r="G267" s="29"/>
      <c r="H267" s="29"/>
      <c r="I267" s="29"/>
      <c r="J267" s="30"/>
      <c r="K267" s="30"/>
      <c r="L267" s="30"/>
      <c r="M267" s="30"/>
      <c r="N267" s="30"/>
      <c r="R267" s="6"/>
      <c r="S267" s="8"/>
    </row>
    <row r="268" spans="3:19" ht="21">
      <c r="C268" s="18" t="s">
        <v>26</v>
      </c>
      <c r="D268" s="14">
        <v>0.11965811965811966</v>
      </c>
      <c r="E268" s="14">
        <v>7.0796460176991149E-2</v>
      </c>
      <c r="F268" s="14">
        <v>0.11042944785276074</v>
      </c>
      <c r="G268" s="29"/>
      <c r="H268" s="29"/>
      <c r="I268" s="29"/>
      <c r="J268" s="30"/>
      <c r="K268" s="30"/>
      <c r="L268" s="30"/>
      <c r="M268" s="30"/>
      <c r="N268" s="30"/>
      <c r="R268" s="6"/>
      <c r="S268" s="8"/>
    </row>
    <row r="269" spans="3:19" ht="21">
      <c r="C269" s="18" t="s">
        <v>66</v>
      </c>
      <c r="D269" s="14">
        <v>0.24501424501424501</v>
      </c>
      <c r="E269" s="14">
        <v>0.21238938053097345</v>
      </c>
      <c r="F269" s="14">
        <v>0.23312883435582821</v>
      </c>
      <c r="G269" s="29"/>
      <c r="H269" s="29"/>
      <c r="I269" s="29"/>
      <c r="J269" s="30"/>
      <c r="K269" s="30"/>
      <c r="L269" s="30"/>
      <c r="M269" s="30"/>
      <c r="N269" s="30"/>
      <c r="R269" s="6"/>
      <c r="S269" s="8"/>
    </row>
    <row r="270" spans="3:19" ht="21">
      <c r="C270" s="18" t="s">
        <v>28</v>
      </c>
      <c r="D270" s="14">
        <v>0.13247863247863248</v>
      </c>
      <c r="E270" s="14">
        <v>8.8495575221238937E-2</v>
      </c>
      <c r="F270" s="14">
        <v>0.1312883435582822</v>
      </c>
      <c r="G270" s="29"/>
      <c r="H270" s="29"/>
      <c r="I270" s="29"/>
      <c r="J270" s="30"/>
      <c r="K270" s="30"/>
      <c r="L270" s="30"/>
      <c r="M270" s="30"/>
      <c r="N270" s="30"/>
      <c r="R270" s="6"/>
      <c r="S270" s="8"/>
    </row>
    <row r="271" spans="3:19" ht="21">
      <c r="C271" s="18" t="s">
        <v>67</v>
      </c>
      <c r="D271" s="14">
        <v>4.843304843304843E-2</v>
      </c>
      <c r="E271" s="14">
        <v>4.4247787610619468E-2</v>
      </c>
      <c r="F271" s="14">
        <v>5.030674846625767E-2</v>
      </c>
      <c r="G271" s="29"/>
      <c r="H271" s="29"/>
      <c r="I271" s="29"/>
      <c r="J271" s="30"/>
      <c r="K271" s="30"/>
      <c r="L271" s="30"/>
      <c r="M271" s="30"/>
      <c r="N271" s="30"/>
      <c r="R271" s="6"/>
      <c r="S271" s="8"/>
    </row>
    <row r="272" spans="3:19" ht="21">
      <c r="C272" s="18" t="s">
        <v>68</v>
      </c>
      <c r="D272" s="14">
        <v>9.9715099715099714E-3</v>
      </c>
      <c r="E272" s="14">
        <v>0</v>
      </c>
      <c r="F272" s="14">
        <v>1.1042944785276074E-2</v>
      </c>
      <c r="G272" s="29"/>
      <c r="H272" s="29"/>
      <c r="I272" s="29"/>
      <c r="J272" s="30"/>
      <c r="K272" s="30"/>
      <c r="L272" s="30"/>
      <c r="M272" s="30"/>
      <c r="N272" s="30"/>
      <c r="R272" s="6"/>
      <c r="S272" s="8"/>
    </row>
    <row r="273" spans="3:19" ht="21">
      <c r="C273" s="18" t="s">
        <v>69</v>
      </c>
      <c r="D273" s="14">
        <v>0.44444444444444442</v>
      </c>
      <c r="E273" s="14">
        <v>0.58407079646017701</v>
      </c>
      <c r="F273" s="14">
        <v>0.46380368098159508</v>
      </c>
      <c r="G273" s="29"/>
      <c r="H273" s="29"/>
      <c r="I273" s="29"/>
      <c r="J273" s="30"/>
      <c r="K273" s="30"/>
      <c r="L273" s="30"/>
      <c r="M273" s="30"/>
      <c r="N273" s="30"/>
      <c r="R273" s="6"/>
      <c r="S273" s="8"/>
    </row>
    <row r="274" spans="3:19" ht="21">
      <c r="C274" s="31"/>
      <c r="D274" s="30"/>
      <c r="E274" s="30"/>
      <c r="F274" s="30"/>
      <c r="G274" s="29"/>
      <c r="H274" s="29"/>
      <c r="I274" s="29"/>
      <c r="J274" s="30"/>
      <c r="K274" s="30"/>
      <c r="L274" s="30"/>
      <c r="M274" s="30"/>
      <c r="N274" s="30"/>
      <c r="R274" s="6"/>
      <c r="S274" s="8"/>
    </row>
    <row r="275" spans="3:19" ht="23.25">
      <c r="C275" s="23" t="s">
        <v>83</v>
      </c>
      <c r="D275" s="9" t="s">
        <v>10</v>
      </c>
      <c r="E275" s="9" t="s">
        <v>11</v>
      </c>
      <c r="F275" s="9" t="s">
        <v>14</v>
      </c>
      <c r="G275" s="29"/>
      <c r="H275" s="29"/>
      <c r="I275" s="29"/>
      <c r="J275" s="30"/>
      <c r="K275" s="30"/>
      <c r="L275" s="30"/>
      <c r="M275" s="30"/>
      <c r="N275" s="30"/>
      <c r="R275" s="6"/>
      <c r="S275" s="8"/>
    </row>
    <row r="276" spans="3:19" ht="21">
      <c r="C276" s="18" t="s">
        <v>26</v>
      </c>
      <c r="D276" s="11">
        <v>96</v>
      </c>
      <c r="E276" s="11">
        <v>8</v>
      </c>
      <c r="F276" s="11">
        <v>104</v>
      </c>
      <c r="G276" s="29"/>
      <c r="H276" s="29"/>
      <c r="I276" s="29"/>
      <c r="J276" s="30"/>
      <c r="K276" s="30"/>
      <c r="L276" s="30"/>
      <c r="M276" s="30"/>
      <c r="N276" s="30"/>
      <c r="R276" s="6"/>
      <c r="S276" s="8"/>
    </row>
    <row r="277" spans="3:19" ht="21">
      <c r="C277" s="18" t="s">
        <v>66</v>
      </c>
      <c r="D277" s="11">
        <v>178</v>
      </c>
      <c r="E277" s="11">
        <v>24</v>
      </c>
      <c r="F277" s="11">
        <v>202</v>
      </c>
      <c r="G277" s="29"/>
      <c r="H277" s="29"/>
      <c r="I277" s="29"/>
      <c r="J277" s="30"/>
      <c r="K277" s="30"/>
      <c r="L277" s="30"/>
      <c r="M277" s="30"/>
      <c r="N277" s="30"/>
      <c r="R277" s="6"/>
      <c r="S277" s="8"/>
    </row>
    <row r="278" spans="3:19" ht="21">
      <c r="C278" s="18" t="s">
        <v>28</v>
      </c>
      <c r="D278" s="11">
        <v>88</v>
      </c>
      <c r="E278" s="11">
        <v>10</v>
      </c>
      <c r="F278" s="11">
        <v>98</v>
      </c>
      <c r="G278" s="29"/>
      <c r="H278" s="29"/>
      <c r="I278" s="29"/>
      <c r="J278" s="30"/>
      <c r="K278" s="30"/>
      <c r="L278" s="30"/>
      <c r="M278" s="30"/>
      <c r="N278" s="30"/>
      <c r="R278" s="6"/>
      <c r="S278" s="8"/>
    </row>
    <row r="279" spans="3:19" ht="21">
      <c r="C279" s="18" t="s">
        <v>67</v>
      </c>
      <c r="D279" s="11">
        <v>23</v>
      </c>
      <c r="E279" s="11">
        <v>5</v>
      </c>
      <c r="F279" s="11">
        <v>28</v>
      </c>
      <c r="G279" s="29"/>
      <c r="H279" s="29"/>
      <c r="I279" s="29"/>
      <c r="J279" s="30"/>
      <c r="K279" s="30"/>
      <c r="L279" s="30"/>
      <c r="M279" s="30"/>
      <c r="N279" s="30"/>
      <c r="R279" s="6"/>
      <c r="S279" s="8"/>
    </row>
    <row r="280" spans="3:19" ht="21">
      <c r="C280" s="18" t="s">
        <v>68</v>
      </c>
      <c r="D280" s="11">
        <v>5</v>
      </c>
      <c r="E280" s="11">
        <v>0</v>
      </c>
      <c r="F280" s="11">
        <v>5</v>
      </c>
      <c r="G280" s="29"/>
      <c r="H280" s="29"/>
      <c r="I280" s="29"/>
      <c r="J280" s="30"/>
      <c r="K280" s="30"/>
      <c r="L280" s="30"/>
      <c r="M280" s="30"/>
      <c r="N280" s="30"/>
      <c r="R280" s="6"/>
      <c r="S280" s="8"/>
    </row>
    <row r="281" spans="3:19" ht="21">
      <c r="C281" s="18" t="s">
        <v>69</v>
      </c>
      <c r="D281" s="11">
        <v>312</v>
      </c>
      <c r="E281" s="11">
        <v>66</v>
      </c>
      <c r="F281" s="11">
        <v>378</v>
      </c>
      <c r="G281" s="29"/>
      <c r="H281" s="29"/>
      <c r="I281" s="29"/>
      <c r="J281" s="30"/>
      <c r="K281" s="30"/>
      <c r="L281" s="30"/>
      <c r="M281" s="30"/>
      <c r="N281" s="30"/>
      <c r="R281" s="6"/>
      <c r="S281" s="8"/>
    </row>
    <row r="282" spans="3:19" ht="18.75">
      <c r="C282" s="29"/>
      <c r="D282" s="29"/>
      <c r="E282" s="29"/>
      <c r="F282" s="29"/>
      <c r="G282" s="29"/>
      <c r="H282" s="29"/>
      <c r="I282" s="29"/>
      <c r="J282" s="30"/>
      <c r="K282" s="30"/>
      <c r="L282" s="30"/>
      <c r="M282" s="30"/>
      <c r="N282" s="30"/>
      <c r="R282" s="6"/>
      <c r="S282" s="8"/>
    </row>
    <row r="283" spans="3:19" ht="23.25">
      <c r="C283" s="23" t="s">
        <v>84</v>
      </c>
      <c r="D283" s="9" t="s">
        <v>10</v>
      </c>
      <c r="E283" s="9" t="s">
        <v>11</v>
      </c>
      <c r="F283" s="9" t="s">
        <v>14</v>
      </c>
      <c r="G283" s="29"/>
      <c r="H283" s="29"/>
      <c r="I283" s="29"/>
      <c r="J283" s="30"/>
      <c r="K283" s="30"/>
      <c r="L283" s="30"/>
      <c r="M283" s="30"/>
      <c r="N283" s="30"/>
      <c r="R283" s="6"/>
      <c r="S283" s="8"/>
    </row>
    <row r="284" spans="3:19" ht="21">
      <c r="C284" s="18" t="s">
        <v>26</v>
      </c>
      <c r="D284" s="14">
        <v>0.13675213675213677</v>
      </c>
      <c r="E284" s="14">
        <v>7.0796460176991149E-2</v>
      </c>
      <c r="F284" s="14">
        <v>0.1276073619631902</v>
      </c>
      <c r="G284" s="29"/>
      <c r="H284" s="29"/>
      <c r="I284" s="29"/>
      <c r="J284" s="30"/>
      <c r="K284" s="30"/>
      <c r="L284" s="30"/>
      <c r="M284" s="30"/>
      <c r="N284" s="30"/>
      <c r="R284" s="6"/>
      <c r="S284" s="8"/>
    </row>
    <row r="285" spans="3:19" ht="21">
      <c r="C285" s="18" t="s">
        <v>66</v>
      </c>
      <c r="D285" s="14">
        <v>0.25356125356125359</v>
      </c>
      <c r="E285" s="14">
        <v>0.21238938053097345</v>
      </c>
      <c r="F285" s="14">
        <v>0.24785276073619633</v>
      </c>
      <c r="G285" s="29"/>
      <c r="H285" s="29"/>
      <c r="I285" s="29"/>
      <c r="J285" s="30"/>
      <c r="K285" s="30"/>
      <c r="L285" s="30"/>
      <c r="M285" s="30"/>
      <c r="N285" s="30"/>
      <c r="R285" s="6"/>
      <c r="S285" s="8"/>
    </row>
    <row r="286" spans="3:19" ht="21">
      <c r="C286" s="18" t="s">
        <v>28</v>
      </c>
      <c r="D286" s="14">
        <v>0.12535612535612536</v>
      </c>
      <c r="E286" s="14">
        <v>8.8495575221238937E-2</v>
      </c>
      <c r="F286" s="14">
        <v>0.12024539877300613</v>
      </c>
      <c r="G286" s="29"/>
      <c r="H286" s="29"/>
      <c r="I286" s="29"/>
      <c r="J286" s="30"/>
      <c r="K286" s="30"/>
      <c r="L286" s="30"/>
      <c r="M286" s="30"/>
      <c r="N286" s="30"/>
      <c r="R286" s="6"/>
      <c r="S286" s="8"/>
    </row>
    <row r="287" spans="3:19" ht="21">
      <c r="C287" s="18" t="s">
        <v>67</v>
      </c>
      <c r="D287" s="14">
        <v>3.2763532763532763E-2</v>
      </c>
      <c r="E287" s="14">
        <v>4.4247787610619468E-2</v>
      </c>
      <c r="F287" s="14">
        <v>3.4355828220858899E-2</v>
      </c>
      <c r="G287" s="29"/>
      <c r="H287" s="29"/>
      <c r="I287" s="29"/>
      <c r="J287" s="30"/>
      <c r="K287" s="30"/>
      <c r="L287" s="30"/>
      <c r="M287" s="30"/>
      <c r="N287" s="30"/>
      <c r="R287" s="6"/>
      <c r="S287" s="8"/>
    </row>
    <row r="288" spans="3:19" ht="21">
      <c r="C288" s="18" t="s">
        <v>68</v>
      </c>
      <c r="D288" s="14">
        <v>7.1225071225071226E-3</v>
      </c>
      <c r="E288" s="14">
        <v>0</v>
      </c>
      <c r="F288" s="14">
        <v>6.1349693251533744E-3</v>
      </c>
      <c r="G288" s="29"/>
      <c r="H288" s="29"/>
      <c r="I288" s="29"/>
      <c r="J288" s="30"/>
      <c r="K288" s="30"/>
      <c r="L288" s="30"/>
      <c r="M288" s="30"/>
      <c r="N288" s="30"/>
      <c r="R288" s="6"/>
      <c r="S288" s="8"/>
    </row>
    <row r="289" spans="3:19" ht="26.25" customHeight="1">
      <c r="C289" s="18" t="s">
        <v>69</v>
      </c>
      <c r="D289" s="14">
        <v>0.44444444444444442</v>
      </c>
      <c r="E289" s="14">
        <v>0.58407079646017701</v>
      </c>
      <c r="F289" s="14">
        <v>0.46380368098159508</v>
      </c>
      <c r="R289" s="6"/>
      <c r="S289" s="8"/>
    </row>
    <row r="290" spans="3:19" ht="15.75" customHeight="1">
      <c r="R290" s="6"/>
      <c r="S290" s="8"/>
    </row>
    <row r="291" spans="3:19" ht="15.75" customHeight="1">
      <c r="R291" s="6"/>
      <c r="S291" s="8"/>
    </row>
    <row r="292" spans="3:19" ht="17.25" customHeight="1">
      <c r="R292" s="6"/>
      <c r="S292" s="8"/>
    </row>
    <row r="293" spans="3:19" ht="17.25" customHeight="1">
      <c r="R293" s="6"/>
      <c r="S293" s="8"/>
    </row>
    <row r="294" spans="3:19" ht="23.25">
      <c r="C294" s="111" t="s">
        <v>85</v>
      </c>
      <c r="D294" s="111"/>
      <c r="E294" s="111"/>
      <c r="F294" s="111"/>
      <c r="G294" s="111"/>
      <c r="H294" s="111"/>
      <c r="I294" s="111"/>
      <c r="J294" s="111"/>
      <c r="K294" s="111"/>
      <c r="L294" s="111"/>
      <c r="M294" s="111"/>
      <c r="N294" s="111"/>
      <c r="O294" s="111"/>
      <c r="P294" s="111"/>
      <c r="R294" s="6"/>
      <c r="S294" s="8"/>
    </row>
    <row r="296" spans="3:19" ht="23.25">
      <c r="C296" s="113" t="s">
        <v>86</v>
      </c>
      <c r="D296" s="113"/>
      <c r="E296" s="113"/>
      <c r="F296" s="113"/>
      <c r="G296" s="113"/>
      <c r="H296" s="113"/>
      <c r="I296" s="113"/>
      <c r="J296" s="113"/>
      <c r="K296" s="113"/>
      <c r="L296" s="113"/>
      <c r="M296" s="113"/>
      <c r="N296" s="113"/>
      <c r="O296" s="113"/>
      <c r="P296" s="113"/>
    </row>
    <row r="297" spans="3:19" ht="21.75" customHeight="1"/>
    <row r="298" spans="3:19" ht="23.25">
      <c r="C298" s="23" t="s">
        <v>87</v>
      </c>
      <c r="D298" s="9" t="s">
        <v>11</v>
      </c>
    </row>
    <row r="299" spans="3:19" ht="42">
      <c r="C299" s="10" t="s">
        <v>88</v>
      </c>
      <c r="D299" s="14">
        <v>0</v>
      </c>
    </row>
    <row r="300" spans="3:19" ht="42">
      <c r="C300" s="10" t="s">
        <v>89</v>
      </c>
      <c r="D300" s="14">
        <v>0</v>
      </c>
    </row>
    <row r="301" spans="3:19" ht="21">
      <c r="C301" s="10" t="s">
        <v>21</v>
      </c>
      <c r="D301" s="14">
        <v>2.3809523809523808E-2</v>
      </c>
    </row>
    <row r="302" spans="3:19" ht="42">
      <c r="C302" s="10" t="s">
        <v>90</v>
      </c>
      <c r="D302" s="14">
        <v>5.5555555555555552E-2</v>
      </c>
    </row>
    <row r="303" spans="3:19" ht="21">
      <c r="C303" s="10" t="s">
        <v>91</v>
      </c>
      <c r="D303" s="14">
        <v>0.1984126984126984</v>
      </c>
    </row>
    <row r="304" spans="3:19" ht="21">
      <c r="C304" s="10" t="s">
        <v>92</v>
      </c>
      <c r="D304" s="14">
        <v>0.29365079365079366</v>
      </c>
    </row>
    <row r="305" spans="3:16" ht="42">
      <c r="C305" s="10" t="s">
        <v>93</v>
      </c>
      <c r="D305" s="14">
        <v>0.26190476190476192</v>
      </c>
    </row>
    <row r="306" spans="3:16" ht="42">
      <c r="C306" s="10" t="s">
        <v>94</v>
      </c>
      <c r="D306" s="14">
        <v>0.34126984126984128</v>
      </c>
    </row>
    <row r="307" spans="3:16" ht="21">
      <c r="C307" s="10" t="s">
        <v>95</v>
      </c>
      <c r="D307" s="14">
        <v>0.36507936507936506</v>
      </c>
    </row>
    <row r="308" spans="3:16" ht="22.5" customHeight="1"/>
    <row r="309" spans="3:16" ht="22.5" customHeight="1"/>
    <row r="310" spans="3:16" ht="22.5" customHeight="1"/>
    <row r="311" spans="3:16" ht="22.5" customHeight="1"/>
    <row r="312" spans="3:16" ht="23.25">
      <c r="C312" s="113" t="s">
        <v>96</v>
      </c>
      <c r="D312" s="113"/>
      <c r="E312" s="113"/>
      <c r="F312" s="113"/>
      <c r="G312" s="113"/>
      <c r="H312" s="113"/>
      <c r="I312" s="113"/>
      <c r="J312" s="113"/>
      <c r="K312" s="113"/>
      <c r="L312" s="113"/>
      <c r="M312" s="113"/>
      <c r="N312" s="113"/>
      <c r="O312" s="113"/>
      <c r="P312" s="113"/>
    </row>
    <row r="313" spans="3:16" ht="39.75" customHeight="1"/>
    <row r="314" spans="3:16" ht="23.25">
      <c r="C314" s="9" t="s">
        <v>9</v>
      </c>
      <c r="D314" s="32" t="s">
        <v>12</v>
      </c>
      <c r="E314" s="32" t="s">
        <v>13</v>
      </c>
      <c r="F314" s="32" t="s">
        <v>14</v>
      </c>
    </row>
    <row r="315" spans="3:16" ht="21">
      <c r="C315" s="18" t="s">
        <v>97</v>
      </c>
      <c r="D315" s="11">
        <v>48</v>
      </c>
      <c r="E315" s="11">
        <v>17</v>
      </c>
      <c r="F315" s="11">
        <v>65</v>
      </c>
    </row>
    <row r="316" spans="3:16" ht="21">
      <c r="C316" s="18" t="s">
        <v>35</v>
      </c>
      <c r="D316" s="11">
        <v>10</v>
      </c>
      <c r="E316" s="11">
        <v>0</v>
      </c>
      <c r="F316" s="11">
        <v>10</v>
      </c>
    </row>
    <row r="317" spans="3:16" ht="21">
      <c r="C317" s="18" t="s">
        <v>98</v>
      </c>
      <c r="D317" s="11">
        <v>0</v>
      </c>
      <c r="E317" s="11">
        <v>0</v>
      </c>
      <c r="F317" s="11">
        <v>0</v>
      </c>
    </row>
    <row r="319" spans="3:16" ht="23.25">
      <c r="C319" s="9" t="s">
        <v>17</v>
      </c>
      <c r="D319" s="32" t="s">
        <v>12</v>
      </c>
      <c r="E319" s="32" t="s">
        <v>13</v>
      </c>
      <c r="F319" s="32" t="s">
        <v>14</v>
      </c>
    </row>
    <row r="320" spans="3:16" ht="21">
      <c r="C320" s="18" t="s">
        <v>97</v>
      </c>
      <c r="D320" s="14">
        <v>0.60759493670886078</v>
      </c>
      <c r="E320" s="14">
        <v>0.73913043478260865</v>
      </c>
      <c r="F320" s="14">
        <v>0.63725490196078427</v>
      </c>
    </row>
    <row r="321" spans="3:16" ht="21">
      <c r="C321" s="18" t="s">
        <v>35</v>
      </c>
      <c r="D321" s="14">
        <v>0.12658227848101267</v>
      </c>
      <c r="E321" s="14">
        <v>0</v>
      </c>
      <c r="F321" s="14">
        <v>9.8039215686274508E-2</v>
      </c>
    </row>
    <row r="322" spans="3:16" ht="24" customHeight="1">
      <c r="C322" s="18" t="s">
        <v>98</v>
      </c>
      <c r="D322" s="14">
        <v>0</v>
      </c>
      <c r="E322" s="14">
        <v>0</v>
      </c>
      <c r="F322" s="14">
        <v>0</v>
      </c>
    </row>
    <row r="323" spans="3:16" ht="25.5" customHeight="1">
      <c r="C323" s="33"/>
      <c r="D323" s="30"/>
      <c r="E323" s="30"/>
    </row>
    <row r="324" spans="3:16" ht="11.25" customHeight="1">
      <c r="C324" s="33"/>
      <c r="D324" s="30"/>
      <c r="E324" s="30"/>
    </row>
    <row r="325" spans="3:16" ht="11.25" customHeight="1">
      <c r="C325" s="33"/>
      <c r="D325" s="30"/>
      <c r="E325" s="30"/>
    </row>
    <row r="326" spans="3:16" ht="23.25">
      <c r="C326" s="113" t="s">
        <v>99</v>
      </c>
      <c r="D326" s="113"/>
      <c r="E326" s="113"/>
      <c r="F326" s="113"/>
      <c r="G326" s="113"/>
      <c r="H326" s="113"/>
      <c r="I326" s="113"/>
      <c r="J326" s="113"/>
      <c r="K326" s="113"/>
      <c r="L326" s="113"/>
      <c r="M326" s="113"/>
      <c r="N326" s="113"/>
      <c r="O326" s="113"/>
      <c r="P326" s="113"/>
    </row>
    <row r="327" spans="3:16" ht="43.5" customHeight="1"/>
    <row r="328" spans="3:16" ht="43.5" customHeight="1">
      <c r="C328" s="9" t="s">
        <v>9</v>
      </c>
      <c r="D328" s="32" t="s">
        <v>12</v>
      </c>
      <c r="E328" s="32" t="s">
        <v>13</v>
      </c>
      <c r="F328" s="32" t="s">
        <v>14</v>
      </c>
    </row>
    <row r="329" spans="3:16" ht="21">
      <c r="C329" s="10" t="s">
        <v>100</v>
      </c>
      <c r="D329" s="11">
        <v>49</v>
      </c>
      <c r="E329" s="11">
        <v>0</v>
      </c>
      <c r="F329" s="11">
        <v>49</v>
      </c>
    </row>
    <row r="330" spans="3:16" ht="21">
      <c r="C330" s="10" t="s">
        <v>101</v>
      </c>
      <c r="D330" s="11">
        <v>46</v>
      </c>
      <c r="E330" s="11">
        <v>0</v>
      </c>
      <c r="F330" s="11">
        <v>46</v>
      </c>
    </row>
    <row r="331" spans="3:16" ht="21">
      <c r="C331" s="34" t="s">
        <v>102</v>
      </c>
      <c r="D331" s="35">
        <v>13</v>
      </c>
      <c r="E331" s="35">
        <v>0</v>
      </c>
      <c r="F331" s="35">
        <v>13</v>
      </c>
    </row>
    <row r="332" spans="3:16" ht="21">
      <c r="C332" s="36"/>
      <c r="D332" s="37"/>
      <c r="E332" s="37"/>
      <c r="F332" s="37"/>
    </row>
    <row r="334" spans="3:16" ht="23.25">
      <c r="C334" s="9" t="s">
        <v>17</v>
      </c>
      <c r="D334" s="32" t="s">
        <v>12</v>
      </c>
      <c r="E334" s="32" t="s">
        <v>13</v>
      </c>
      <c r="F334" s="32" t="s">
        <v>14</v>
      </c>
    </row>
    <row r="335" spans="3:16" ht="21">
      <c r="C335" s="10" t="s">
        <v>100</v>
      </c>
      <c r="D335" s="14">
        <v>1.0208333333333333</v>
      </c>
      <c r="E335" s="14">
        <v>0</v>
      </c>
      <c r="F335" s="14">
        <v>0.75384615384615383</v>
      </c>
    </row>
    <row r="336" spans="3:16" ht="21">
      <c r="C336" s="10" t="s">
        <v>101</v>
      </c>
      <c r="D336" s="14">
        <v>0.95833333333333337</v>
      </c>
      <c r="E336" s="14">
        <v>0</v>
      </c>
      <c r="F336" s="14">
        <v>0.70769230769230773</v>
      </c>
    </row>
    <row r="337" spans="3:16" ht="21">
      <c r="C337" s="34" t="s">
        <v>102</v>
      </c>
      <c r="D337" s="38">
        <v>0.27083333333333331</v>
      </c>
      <c r="E337" s="38">
        <v>0</v>
      </c>
      <c r="F337" s="38">
        <v>0.2</v>
      </c>
    </row>
    <row r="338" spans="3:16" ht="26.25" customHeight="1">
      <c r="C338" s="36"/>
      <c r="D338" s="39"/>
      <c r="E338" s="39"/>
      <c r="F338" s="39"/>
    </row>
    <row r="339" spans="3:16" ht="76.5" customHeight="1"/>
    <row r="340" spans="3:16" ht="76.5" customHeight="1"/>
    <row r="341" spans="3:16" ht="76.5" customHeight="1"/>
    <row r="342" spans="3:16" ht="76.5" customHeight="1"/>
    <row r="343" spans="3:16" ht="33.75" customHeight="1"/>
    <row r="344" spans="3:16" ht="23.25">
      <c r="C344" s="113" t="s">
        <v>103</v>
      </c>
      <c r="D344" s="113"/>
      <c r="E344" s="113"/>
      <c r="F344" s="113"/>
      <c r="G344" s="113"/>
      <c r="H344" s="113"/>
      <c r="I344" s="113"/>
      <c r="J344" s="113"/>
      <c r="K344" s="113"/>
      <c r="L344" s="113"/>
      <c r="M344" s="113"/>
      <c r="N344" s="113"/>
      <c r="O344" s="113"/>
      <c r="P344" s="113"/>
    </row>
    <row r="345" spans="3:16" ht="63" customHeight="1"/>
    <row r="346" spans="3:16" ht="23.25">
      <c r="C346" s="32" t="s">
        <v>9</v>
      </c>
      <c r="D346" s="32" t="s">
        <v>10</v>
      </c>
    </row>
    <row r="347" spans="3:16" ht="21">
      <c r="C347" s="18" t="s">
        <v>97</v>
      </c>
      <c r="D347" s="40">
        <v>366</v>
      </c>
    </row>
    <row r="348" spans="3:16" ht="21">
      <c r="C348" s="18" t="s">
        <v>35</v>
      </c>
      <c r="D348" s="40">
        <v>24</v>
      </c>
    </row>
    <row r="349" spans="3:16" ht="21">
      <c r="C349" s="18" t="s">
        <v>69</v>
      </c>
      <c r="D349" s="40">
        <v>312</v>
      </c>
    </row>
    <row r="350" spans="3:16" ht="21">
      <c r="C350" s="41"/>
      <c r="D350" s="30"/>
    </row>
    <row r="351" spans="3:16" ht="23.25">
      <c r="C351" s="32" t="s">
        <v>17</v>
      </c>
      <c r="D351" s="32" t="s">
        <v>10</v>
      </c>
    </row>
    <row r="352" spans="3:16" ht="21">
      <c r="C352" s="18" t="s">
        <v>97</v>
      </c>
      <c r="D352" s="14">
        <v>0.5213675213675214</v>
      </c>
    </row>
    <row r="353" spans="3:16" ht="21">
      <c r="C353" s="18" t="s">
        <v>35</v>
      </c>
      <c r="D353" s="14">
        <v>3.4188034188034191E-2</v>
      </c>
    </row>
    <row r="354" spans="3:16" ht="21">
      <c r="C354" s="18" t="s">
        <v>69</v>
      </c>
      <c r="D354" s="14">
        <v>0.44444444444444442</v>
      </c>
    </row>
    <row r="355" spans="3:16" ht="54" customHeight="1"/>
    <row r="356" spans="3:16" ht="23.25">
      <c r="C356" s="113" t="s">
        <v>104</v>
      </c>
      <c r="D356" s="113"/>
      <c r="E356" s="113"/>
      <c r="F356" s="113"/>
      <c r="G356" s="113"/>
      <c r="H356" s="113"/>
      <c r="I356" s="113"/>
      <c r="J356" s="113"/>
      <c r="K356" s="113"/>
      <c r="L356" s="113"/>
      <c r="M356" s="113"/>
      <c r="N356" s="113"/>
      <c r="O356" s="113"/>
      <c r="P356" s="113"/>
    </row>
    <row r="357" spans="3:16" ht="23.25" customHeight="1"/>
    <row r="358" spans="3:16" ht="23.25" customHeight="1">
      <c r="C358" s="32" t="s">
        <v>9</v>
      </c>
      <c r="D358" s="32" t="s">
        <v>10</v>
      </c>
    </row>
    <row r="359" spans="3:16" ht="23.25" customHeight="1">
      <c r="C359" s="10" t="s">
        <v>100</v>
      </c>
      <c r="D359" s="40">
        <v>115</v>
      </c>
    </row>
    <row r="360" spans="3:16" ht="23.25" customHeight="1">
      <c r="C360" s="10" t="s">
        <v>101</v>
      </c>
      <c r="D360" s="40">
        <v>207</v>
      </c>
    </row>
    <row r="361" spans="3:16" ht="23.25" customHeight="1">
      <c r="C361" s="10" t="s">
        <v>105</v>
      </c>
      <c r="D361" s="40">
        <v>15</v>
      </c>
    </row>
    <row r="362" spans="3:16" ht="23.25" customHeight="1">
      <c r="C362" s="10" t="s">
        <v>106</v>
      </c>
      <c r="D362" s="40">
        <v>6</v>
      </c>
    </row>
    <row r="363" spans="3:16" ht="23.25" customHeight="1">
      <c r="C363" s="10" t="s">
        <v>107</v>
      </c>
      <c r="D363" s="40">
        <v>1</v>
      </c>
    </row>
    <row r="364" spans="3:16" ht="23.25" customHeight="1">
      <c r="C364" s="10" t="s">
        <v>102</v>
      </c>
      <c r="D364" s="40">
        <v>1</v>
      </c>
    </row>
    <row r="365" spans="3:16" ht="23.25" customHeight="1">
      <c r="C365" s="10" t="s">
        <v>108</v>
      </c>
      <c r="D365" s="40">
        <v>0</v>
      </c>
    </row>
    <row r="366" spans="3:16" ht="23.25" customHeight="1">
      <c r="C366" s="10" t="s">
        <v>109</v>
      </c>
      <c r="D366" s="40">
        <v>7</v>
      </c>
    </row>
    <row r="367" spans="3:16" ht="23.25" customHeight="1">
      <c r="C367" s="10" t="s">
        <v>69</v>
      </c>
      <c r="D367" s="40">
        <v>45</v>
      </c>
    </row>
    <row r="368" spans="3:16" ht="23.25" customHeight="1"/>
    <row r="369" spans="3:16" ht="37.5" customHeight="1">
      <c r="C369" s="32" t="s">
        <v>17</v>
      </c>
      <c r="D369" s="32" t="s">
        <v>10</v>
      </c>
    </row>
    <row r="370" spans="3:16" ht="21">
      <c r="C370" s="10" t="s">
        <v>100</v>
      </c>
      <c r="D370" s="14">
        <v>0.31420765027322406</v>
      </c>
    </row>
    <row r="371" spans="3:16" ht="21">
      <c r="C371" s="10" t="s">
        <v>101</v>
      </c>
      <c r="D371" s="14">
        <v>0.56557377049180324</v>
      </c>
    </row>
    <row r="372" spans="3:16" ht="21">
      <c r="C372" s="10" t="s">
        <v>105</v>
      </c>
      <c r="D372" s="14">
        <v>4.0983606557377046E-2</v>
      </c>
    </row>
    <row r="373" spans="3:16" ht="21">
      <c r="C373" s="10" t="s">
        <v>106</v>
      </c>
      <c r="D373" s="14">
        <v>1.6393442622950821E-2</v>
      </c>
    </row>
    <row r="374" spans="3:16" ht="21">
      <c r="C374" s="10" t="s">
        <v>107</v>
      </c>
      <c r="D374" s="14">
        <v>2.7322404371584699E-3</v>
      </c>
    </row>
    <row r="375" spans="3:16" ht="21">
      <c r="C375" s="10" t="s">
        <v>102</v>
      </c>
      <c r="D375" s="14">
        <v>2.7322404371584699E-3</v>
      </c>
    </row>
    <row r="376" spans="3:16" ht="21">
      <c r="C376" s="10" t="s">
        <v>108</v>
      </c>
      <c r="D376" s="14">
        <v>0</v>
      </c>
    </row>
    <row r="377" spans="3:16" ht="21">
      <c r="C377" s="10" t="s">
        <v>109</v>
      </c>
      <c r="D377" s="14">
        <v>1.912568306010929E-2</v>
      </c>
    </row>
    <row r="378" spans="3:16" ht="21">
      <c r="C378" s="10" t="s">
        <v>69</v>
      </c>
      <c r="D378" s="14">
        <v>0.12295081967213115</v>
      </c>
    </row>
    <row r="379" spans="3:16" ht="50.25" customHeight="1"/>
    <row r="380" spans="3:16" ht="23.25">
      <c r="C380" s="113" t="s">
        <v>110</v>
      </c>
      <c r="D380" s="113"/>
      <c r="E380" s="113"/>
      <c r="F380" s="113"/>
      <c r="G380" s="113"/>
      <c r="H380" s="113"/>
      <c r="I380" s="113"/>
      <c r="J380" s="113"/>
      <c r="K380" s="113"/>
      <c r="L380" s="113"/>
      <c r="M380" s="113"/>
      <c r="N380" s="113"/>
      <c r="O380" s="113"/>
      <c r="P380" s="113"/>
    </row>
    <row r="381" spans="3:16" ht="60.75" customHeight="1"/>
    <row r="382" spans="3:16" ht="23.25">
      <c r="C382" s="32" t="s">
        <v>17</v>
      </c>
      <c r="D382" s="32" t="s">
        <v>12</v>
      </c>
      <c r="E382" s="32" t="s">
        <v>13</v>
      </c>
    </row>
    <row r="383" spans="3:16" ht="21">
      <c r="C383" s="10" t="s">
        <v>111</v>
      </c>
      <c r="D383" s="14">
        <v>0.41304347826086957</v>
      </c>
      <c r="E383" s="14">
        <v>0</v>
      </c>
    </row>
    <row r="384" spans="3:16" ht="21">
      <c r="C384" s="10" t="s">
        <v>112</v>
      </c>
      <c r="D384" s="14">
        <v>0.32608695652173914</v>
      </c>
      <c r="E384" s="14">
        <v>0</v>
      </c>
    </row>
    <row r="385" spans="3:16" ht="21">
      <c r="C385" s="10" t="s">
        <v>113</v>
      </c>
      <c r="D385" s="14">
        <v>0.15217391304347827</v>
      </c>
      <c r="E385" s="14">
        <v>0</v>
      </c>
    </row>
    <row r="386" spans="3:16" ht="21">
      <c r="C386" s="10" t="s">
        <v>114</v>
      </c>
      <c r="D386" s="14">
        <v>5.434782608695652E-2</v>
      </c>
      <c r="E386" s="14">
        <v>0</v>
      </c>
    </row>
    <row r="387" spans="3:16" ht="21">
      <c r="C387" s="10" t="s">
        <v>21</v>
      </c>
      <c r="D387" s="14">
        <v>4.3478260869565216E-2</v>
      </c>
      <c r="E387" s="14">
        <v>0</v>
      </c>
    </row>
    <row r="388" spans="3:16" ht="21">
      <c r="C388" s="41"/>
      <c r="D388" s="30"/>
      <c r="E388" s="30"/>
    </row>
    <row r="389" spans="3:16" ht="46.5" customHeight="1"/>
    <row r="390" spans="3:16" ht="54.75" customHeight="1">
      <c r="C390" s="110" t="s">
        <v>115</v>
      </c>
      <c r="D390" s="110"/>
      <c r="E390" s="110"/>
      <c r="F390" s="110"/>
      <c r="G390" s="110"/>
      <c r="H390" s="110"/>
      <c r="I390" s="110"/>
      <c r="J390" s="110"/>
      <c r="K390" s="110"/>
      <c r="L390" s="110"/>
      <c r="M390" s="110"/>
      <c r="N390" s="110"/>
      <c r="O390" s="110"/>
      <c r="P390" s="110"/>
    </row>
    <row r="391" spans="3:16" ht="29.25" customHeight="1">
      <c r="C391" s="21"/>
      <c r="D391" s="21"/>
      <c r="E391" s="21"/>
      <c r="F391" s="21"/>
      <c r="G391" s="21"/>
      <c r="H391" s="21"/>
      <c r="I391" s="21"/>
      <c r="J391" s="21"/>
      <c r="K391" s="21"/>
      <c r="L391" s="21"/>
      <c r="M391" s="21"/>
      <c r="N391" s="21"/>
      <c r="O391" s="21"/>
      <c r="P391" s="21"/>
    </row>
    <row r="392" spans="3:16" ht="75.75" customHeight="1">
      <c r="D392" s="32" t="s">
        <v>10</v>
      </c>
      <c r="E392" s="32" t="s">
        <v>11</v>
      </c>
      <c r="F392" s="32" t="s">
        <v>12</v>
      </c>
      <c r="G392" s="32" t="s">
        <v>13</v>
      </c>
    </row>
    <row r="393" spans="3:16" ht="42">
      <c r="C393" s="10" t="s">
        <v>116</v>
      </c>
      <c r="D393" s="14">
        <v>6.2266500622665004E-3</v>
      </c>
      <c r="E393" s="14">
        <v>4.7619047619047616E-2</v>
      </c>
      <c r="F393" s="14">
        <v>1.0869565217391304E-2</v>
      </c>
      <c r="G393" s="14">
        <v>0</v>
      </c>
    </row>
    <row r="394" spans="3:16" ht="21">
      <c r="C394" s="10" t="s">
        <v>117</v>
      </c>
      <c r="D394" s="14">
        <v>1.86799501867995E-2</v>
      </c>
      <c r="E394" s="14">
        <v>4.7619047619047616E-2</v>
      </c>
      <c r="F394" s="14">
        <v>1.0869565217391304E-2</v>
      </c>
      <c r="G394" s="14">
        <v>0</v>
      </c>
    </row>
    <row r="395" spans="3:16" ht="63">
      <c r="C395" s="10" t="s">
        <v>118</v>
      </c>
      <c r="D395" s="14">
        <v>3.6114570361145702E-2</v>
      </c>
      <c r="E395" s="14">
        <v>6.3492063492063489E-2</v>
      </c>
      <c r="F395" s="14">
        <v>6.5217391304347824E-2</v>
      </c>
      <c r="G395" s="14">
        <v>0</v>
      </c>
    </row>
    <row r="396" spans="3:16" ht="21">
      <c r="C396" s="10" t="s">
        <v>119</v>
      </c>
      <c r="D396" s="14">
        <v>2.4906600249066002E-3</v>
      </c>
      <c r="E396" s="14">
        <v>0</v>
      </c>
      <c r="F396" s="14">
        <v>3.2608695652173912E-2</v>
      </c>
      <c r="G396" s="14">
        <v>0</v>
      </c>
    </row>
    <row r="397" spans="3:16" ht="21">
      <c r="C397" s="10" t="s">
        <v>120</v>
      </c>
      <c r="D397" s="14">
        <v>1.4943960149439602E-2</v>
      </c>
      <c r="E397" s="14">
        <v>2.3809523809523808E-2</v>
      </c>
      <c r="F397" s="14">
        <v>1.0869565217391304E-2</v>
      </c>
      <c r="G397" s="14">
        <v>0</v>
      </c>
    </row>
    <row r="398" spans="3:16" ht="21">
      <c r="C398" s="10" t="s">
        <v>121</v>
      </c>
      <c r="D398" s="14">
        <v>3.7359900373599006E-3</v>
      </c>
      <c r="E398" s="14">
        <v>7.9365079365079361E-3</v>
      </c>
      <c r="F398" s="14">
        <v>1.0869565217391304E-2</v>
      </c>
      <c r="G398" s="14">
        <v>0</v>
      </c>
    </row>
    <row r="399" spans="3:16" ht="21">
      <c r="C399" s="10" t="s">
        <v>122</v>
      </c>
      <c r="D399" s="14">
        <v>8.717310087173101E-3</v>
      </c>
      <c r="E399" s="14">
        <v>3.1746031746031744E-2</v>
      </c>
      <c r="F399" s="14">
        <v>0.17391304347826086</v>
      </c>
      <c r="G399" s="14">
        <v>0</v>
      </c>
    </row>
    <row r="400" spans="3:16" ht="21">
      <c r="C400" s="10" t="s">
        <v>123</v>
      </c>
      <c r="D400" s="14">
        <v>0.31382316313823161</v>
      </c>
      <c r="E400" s="14">
        <v>0.41269841269841268</v>
      </c>
      <c r="F400" s="14">
        <v>0.27173913043478259</v>
      </c>
      <c r="G400" s="14">
        <v>0</v>
      </c>
    </row>
    <row r="401" spans="3:7" ht="21">
      <c r="C401" s="41"/>
      <c r="D401" s="30"/>
      <c r="E401" s="30"/>
      <c r="F401" s="30"/>
      <c r="G401" s="30"/>
    </row>
    <row r="402" spans="3:7" ht="21">
      <c r="C402" s="41"/>
      <c r="D402" s="30"/>
      <c r="E402" s="30"/>
      <c r="F402" s="30"/>
      <c r="G402" s="30"/>
    </row>
    <row r="403" spans="3:7" ht="21">
      <c r="C403" s="41"/>
      <c r="D403" s="30"/>
      <c r="E403" s="30"/>
      <c r="F403" s="30"/>
      <c r="G403" s="30"/>
    </row>
    <row r="404" spans="3:7" ht="21">
      <c r="C404" s="41"/>
      <c r="D404" s="30"/>
      <c r="E404" s="30"/>
      <c r="F404" s="30"/>
      <c r="G404" s="30"/>
    </row>
    <row r="405" spans="3:7" ht="21">
      <c r="C405" s="41"/>
      <c r="D405" s="30"/>
      <c r="E405" s="30"/>
      <c r="F405" s="30"/>
      <c r="G405" s="30"/>
    </row>
    <row r="406" spans="3:7" ht="21">
      <c r="C406" s="41"/>
      <c r="D406" s="30"/>
      <c r="E406" s="30"/>
      <c r="F406" s="30"/>
      <c r="G406" s="30"/>
    </row>
    <row r="407" spans="3:7" ht="21">
      <c r="C407" s="41"/>
      <c r="D407" s="30"/>
      <c r="E407" s="30"/>
      <c r="F407" s="30"/>
      <c r="G407" s="30"/>
    </row>
    <row r="408" spans="3:7" ht="21">
      <c r="C408" s="41"/>
      <c r="D408" s="30"/>
      <c r="E408" s="30"/>
      <c r="F408" s="30"/>
      <c r="G408" s="30"/>
    </row>
    <row r="409" spans="3:7" ht="21">
      <c r="C409" s="41"/>
      <c r="D409" s="30"/>
      <c r="E409" s="30"/>
      <c r="F409" s="30"/>
      <c r="G409" s="30"/>
    </row>
    <row r="410" spans="3:7" ht="21">
      <c r="C410" s="41"/>
      <c r="D410" s="30"/>
      <c r="E410" s="30"/>
      <c r="F410" s="30"/>
      <c r="G410" s="30"/>
    </row>
    <row r="411" spans="3:7" ht="21">
      <c r="C411" s="41"/>
      <c r="D411" s="30"/>
      <c r="E411" s="30"/>
      <c r="F411" s="30"/>
      <c r="G411" s="30"/>
    </row>
    <row r="412" spans="3:7" ht="21">
      <c r="C412" s="41"/>
      <c r="D412" s="30"/>
      <c r="E412" s="30"/>
      <c r="F412" s="30"/>
      <c r="G412" s="30"/>
    </row>
    <row r="413" spans="3:7" ht="21">
      <c r="C413" s="41"/>
      <c r="D413" s="30"/>
      <c r="E413" s="30"/>
      <c r="F413" s="30"/>
      <c r="G413" s="30"/>
    </row>
    <row r="414" spans="3:7" ht="21">
      <c r="C414" s="41"/>
      <c r="D414" s="30"/>
      <c r="E414" s="30"/>
      <c r="F414" s="30"/>
      <c r="G414" s="30"/>
    </row>
    <row r="415" spans="3:7" ht="25.5" customHeight="1"/>
    <row r="416" spans="3:7" ht="25.5" customHeight="1"/>
    <row r="417" spans="3:16" ht="25.5" customHeight="1"/>
    <row r="418" spans="3:16" ht="25.5" customHeight="1"/>
    <row r="419" spans="3:16" ht="23.25">
      <c r="C419" s="111" t="s">
        <v>124</v>
      </c>
      <c r="D419" s="111"/>
      <c r="E419" s="111"/>
      <c r="F419" s="111"/>
      <c r="G419" s="111"/>
      <c r="H419" s="111"/>
      <c r="I419" s="111"/>
      <c r="J419" s="111"/>
      <c r="K419" s="111"/>
      <c r="L419" s="111"/>
      <c r="M419" s="111"/>
      <c r="N419" s="111"/>
      <c r="O419" s="111"/>
      <c r="P419" s="111"/>
    </row>
    <row r="421" spans="3:16" ht="23.25">
      <c r="C421" s="110" t="s">
        <v>125</v>
      </c>
      <c r="D421" s="110"/>
      <c r="E421" s="110"/>
      <c r="F421" s="110"/>
      <c r="G421" s="110"/>
      <c r="H421" s="110"/>
      <c r="I421" s="110"/>
      <c r="J421" s="110"/>
      <c r="K421" s="110"/>
      <c r="L421" s="110"/>
      <c r="M421" s="110"/>
      <c r="N421" s="110"/>
      <c r="O421" s="110"/>
      <c r="P421" s="110"/>
    </row>
    <row r="422" spans="3:16" ht="57" customHeight="1"/>
    <row r="423" spans="3:16" ht="30" customHeight="1">
      <c r="C423" s="32" t="s">
        <v>9</v>
      </c>
      <c r="D423" s="9" t="s">
        <v>11</v>
      </c>
      <c r="E423" s="9" t="s">
        <v>12</v>
      </c>
      <c r="F423" s="9" t="s">
        <v>13</v>
      </c>
    </row>
    <row r="424" spans="3:16" ht="21">
      <c r="C424" s="18" t="s">
        <v>97</v>
      </c>
      <c r="D424" s="11">
        <v>21</v>
      </c>
      <c r="E424" s="11">
        <v>17</v>
      </c>
      <c r="F424" s="11">
        <v>4</v>
      </c>
      <c r="G424" s="42"/>
    </row>
    <row r="425" spans="3:16" ht="21">
      <c r="C425" s="18" t="s">
        <v>35</v>
      </c>
      <c r="D425" s="11">
        <v>66</v>
      </c>
      <c r="E425" s="11">
        <v>72</v>
      </c>
      <c r="F425" s="11">
        <v>19</v>
      </c>
    </row>
    <row r="426" spans="3:16" ht="17.25" customHeight="1"/>
    <row r="427" spans="3:16" ht="23.25">
      <c r="C427" s="32" t="s">
        <v>17</v>
      </c>
      <c r="D427" s="9" t="s">
        <v>11</v>
      </c>
      <c r="E427" s="9" t="s">
        <v>12</v>
      </c>
      <c r="F427" s="9" t="s">
        <v>13</v>
      </c>
    </row>
    <row r="428" spans="3:16" ht="21">
      <c r="C428" s="18" t="s">
        <v>97</v>
      </c>
      <c r="D428" s="14">
        <v>0.2413793103448276</v>
      </c>
      <c r="E428" s="14">
        <v>0.19101123595505617</v>
      </c>
      <c r="F428" s="14">
        <v>0.17391304347826086</v>
      </c>
    </row>
    <row r="429" spans="3:16" ht="21">
      <c r="C429" s="18" t="s">
        <v>35</v>
      </c>
      <c r="D429" s="14">
        <v>0.75862068965517238</v>
      </c>
      <c r="E429" s="14">
        <v>0.8089887640449438</v>
      </c>
      <c r="F429" s="14">
        <v>0.82608695652173914</v>
      </c>
    </row>
    <row r="430" spans="3:16" ht="88.5" customHeight="1"/>
    <row r="431" spans="3:16" ht="23.25">
      <c r="C431" s="111" t="s">
        <v>126</v>
      </c>
      <c r="D431" s="111"/>
      <c r="E431" s="111"/>
      <c r="F431" s="111"/>
      <c r="G431" s="111"/>
      <c r="H431" s="111"/>
      <c r="I431" s="111"/>
      <c r="J431" s="111"/>
      <c r="K431" s="111"/>
      <c r="L431" s="111"/>
      <c r="M431" s="111"/>
      <c r="N431" s="111"/>
      <c r="O431" s="111"/>
      <c r="P431" s="111"/>
    </row>
    <row r="433" spans="3:16" ht="23.25">
      <c r="C433" s="110" t="s">
        <v>127</v>
      </c>
      <c r="D433" s="110"/>
      <c r="E433" s="110"/>
      <c r="F433" s="110"/>
      <c r="G433" s="110"/>
      <c r="H433" s="110"/>
      <c r="I433" s="110"/>
      <c r="J433" s="110"/>
      <c r="K433" s="110"/>
      <c r="L433" s="110"/>
      <c r="M433" s="110"/>
      <c r="N433" s="110"/>
      <c r="O433" s="110"/>
      <c r="P433" s="110"/>
    </row>
    <row r="434" spans="3:16" ht="21.75" customHeight="1"/>
    <row r="435" spans="3:16" ht="21.75" customHeight="1">
      <c r="C435" s="9" t="s">
        <v>9</v>
      </c>
      <c r="D435" s="9" t="s">
        <v>11</v>
      </c>
      <c r="E435" s="9" t="s">
        <v>12</v>
      </c>
      <c r="F435" s="9" t="s">
        <v>13</v>
      </c>
      <c r="G435" s="9" t="s">
        <v>14</v>
      </c>
    </row>
    <row r="436" spans="3:16" ht="21.75" customHeight="1">
      <c r="C436" s="10" t="s">
        <v>128</v>
      </c>
      <c r="D436" s="11">
        <v>11</v>
      </c>
      <c r="E436" s="11">
        <v>3</v>
      </c>
      <c r="F436" s="11">
        <v>0</v>
      </c>
      <c r="G436" s="11">
        <v>14</v>
      </c>
    </row>
    <row r="437" spans="3:16" ht="21.75" customHeight="1">
      <c r="C437" s="10" t="s">
        <v>129</v>
      </c>
      <c r="D437" s="11">
        <v>8</v>
      </c>
      <c r="E437" s="11">
        <v>4</v>
      </c>
      <c r="F437" s="11">
        <v>0</v>
      </c>
      <c r="G437" s="11">
        <v>12</v>
      </c>
    </row>
    <row r="438" spans="3:16" ht="21.75" customHeight="1">
      <c r="C438" s="10" t="s">
        <v>130</v>
      </c>
      <c r="D438" s="11">
        <v>0</v>
      </c>
      <c r="E438" s="11">
        <v>1</v>
      </c>
      <c r="F438" s="11">
        <v>0</v>
      </c>
      <c r="G438" s="11">
        <v>1</v>
      </c>
    </row>
    <row r="439" spans="3:16" ht="21.75" customHeight="1">
      <c r="C439" s="10" t="s">
        <v>131</v>
      </c>
      <c r="D439" s="11">
        <v>3</v>
      </c>
      <c r="E439" s="11">
        <v>3</v>
      </c>
      <c r="F439" s="11">
        <v>0</v>
      </c>
      <c r="G439" s="11">
        <v>6</v>
      </c>
    </row>
    <row r="440" spans="3:16" ht="21.75" customHeight="1">
      <c r="C440" s="10" t="s">
        <v>132</v>
      </c>
      <c r="D440" s="11">
        <v>70</v>
      </c>
      <c r="E440" s="11">
        <v>44</v>
      </c>
      <c r="F440" s="11">
        <v>0</v>
      </c>
      <c r="G440" s="11">
        <v>114</v>
      </c>
    </row>
    <row r="441" spans="3:16" ht="38.25" customHeight="1">
      <c r="C441" s="10" t="s">
        <v>133</v>
      </c>
      <c r="D441" s="11">
        <v>0</v>
      </c>
      <c r="E441" s="11">
        <v>0</v>
      </c>
      <c r="F441" s="11">
        <v>0</v>
      </c>
      <c r="G441" s="11">
        <v>0</v>
      </c>
    </row>
    <row r="442" spans="3:16" ht="21">
      <c r="C442" s="10" t="s">
        <v>69</v>
      </c>
      <c r="D442" s="11">
        <v>0</v>
      </c>
      <c r="E442" s="11">
        <v>0</v>
      </c>
      <c r="F442" s="11">
        <v>0</v>
      </c>
      <c r="G442" s="11">
        <v>0</v>
      </c>
    </row>
    <row r="443" spans="3:16" ht="21">
      <c r="C443" s="41"/>
      <c r="D443" s="43"/>
      <c r="E443" s="43"/>
      <c r="F443" s="43"/>
      <c r="G443" s="43"/>
    </row>
    <row r="444" spans="3:16" ht="21">
      <c r="C444" s="41"/>
      <c r="D444" s="43"/>
      <c r="E444" s="43"/>
      <c r="F444" s="43"/>
      <c r="G444" s="43"/>
    </row>
    <row r="445" spans="3:16" ht="21">
      <c r="C445" s="41"/>
      <c r="D445" s="43"/>
      <c r="E445" s="43"/>
      <c r="F445" s="43"/>
      <c r="G445" s="43"/>
    </row>
    <row r="446" spans="3:16" ht="21">
      <c r="C446" s="41"/>
      <c r="D446" s="43"/>
      <c r="E446" s="43"/>
      <c r="F446" s="43"/>
      <c r="G446" s="43"/>
    </row>
    <row r="447" spans="3:16" ht="21.75" customHeight="1"/>
    <row r="448" spans="3:16" ht="23.25">
      <c r="C448" s="9" t="s">
        <v>17</v>
      </c>
      <c r="D448" s="9" t="s">
        <v>11</v>
      </c>
      <c r="E448" s="9" t="s">
        <v>12</v>
      </c>
      <c r="F448" s="9" t="s">
        <v>13</v>
      </c>
      <c r="G448" s="9" t="s">
        <v>14</v>
      </c>
    </row>
    <row r="449" spans="3:16" ht="21">
      <c r="C449" s="10" t="s">
        <v>132</v>
      </c>
      <c r="D449" s="14">
        <v>0.55555555555555558</v>
      </c>
      <c r="E449" s="14">
        <v>0.51162790697674421</v>
      </c>
      <c r="F449" s="14">
        <v>0</v>
      </c>
      <c r="G449" s="14">
        <v>0.48510638297872338</v>
      </c>
    </row>
    <row r="450" spans="3:16" ht="21">
      <c r="C450" s="10" t="s">
        <v>128</v>
      </c>
      <c r="D450" s="14">
        <v>8.7301587301587297E-2</v>
      </c>
      <c r="E450" s="14">
        <v>3.4883720930232558E-2</v>
      </c>
      <c r="F450" s="14">
        <v>0</v>
      </c>
      <c r="G450" s="14">
        <v>5.9574468085106386E-2</v>
      </c>
    </row>
    <row r="451" spans="3:16" ht="21">
      <c r="C451" s="10" t="s">
        <v>129</v>
      </c>
      <c r="D451" s="14">
        <v>6.3492063492063489E-2</v>
      </c>
      <c r="E451" s="14">
        <v>4.6511627906976744E-2</v>
      </c>
      <c r="F451" s="14">
        <v>0</v>
      </c>
      <c r="G451" s="14">
        <v>5.106382978723404E-2</v>
      </c>
    </row>
    <row r="452" spans="3:16" ht="21">
      <c r="C452" s="10" t="s">
        <v>131</v>
      </c>
      <c r="D452" s="14">
        <v>2.3809523809523808E-2</v>
      </c>
      <c r="E452" s="14">
        <v>3.4883720930232558E-2</v>
      </c>
      <c r="F452" s="14">
        <v>0</v>
      </c>
      <c r="G452" s="14">
        <v>2.553191489361702E-2</v>
      </c>
    </row>
    <row r="453" spans="3:16" ht="21">
      <c r="C453" s="10" t="s">
        <v>130</v>
      </c>
      <c r="D453" s="14">
        <v>0</v>
      </c>
      <c r="E453" s="14">
        <v>1.1627906976744186E-2</v>
      </c>
      <c r="F453" s="14">
        <v>0</v>
      </c>
      <c r="G453" s="14">
        <v>4.2553191489361703E-3</v>
      </c>
    </row>
    <row r="454" spans="3:16" ht="42">
      <c r="C454" s="10" t="s">
        <v>133</v>
      </c>
      <c r="D454" s="14">
        <v>0</v>
      </c>
      <c r="E454" s="14">
        <v>0</v>
      </c>
      <c r="F454" s="14">
        <v>0</v>
      </c>
      <c r="G454" s="14">
        <v>0</v>
      </c>
    </row>
    <row r="455" spans="3:16" ht="37.5" customHeight="1"/>
    <row r="460" spans="3:16" ht="23.25">
      <c r="C460" s="110" t="s">
        <v>134</v>
      </c>
      <c r="D460" s="110"/>
      <c r="E460" s="110"/>
      <c r="F460" s="110"/>
      <c r="G460" s="110"/>
      <c r="H460" s="110"/>
      <c r="I460" s="110"/>
      <c r="J460" s="110"/>
      <c r="K460" s="110"/>
      <c r="L460" s="110"/>
      <c r="M460" s="110"/>
      <c r="N460" s="110"/>
      <c r="O460" s="110"/>
      <c r="P460" s="110"/>
    </row>
    <row r="462" spans="3:16" ht="23.25">
      <c r="C462" s="9" t="s">
        <v>9</v>
      </c>
      <c r="D462" s="32" t="s">
        <v>10</v>
      </c>
      <c r="E462" s="9" t="s">
        <v>11</v>
      </c>
      <c r="F462" s="9" t="s">
        <v>12</v>
      </c>
      <c r="G462" s="9" t="s">
        <v>13</v>
      </c>
      <c r="H462" s="9" t="s">
        <v>14</v>
      </c>
    </row>
    <row r="463" spans="3:16" ht="42">
      <c r="C463" s="10" t="s">
        <v>135</v>
      </c>
      <c r="D463" s="11">
        <v>5</v>
      </c>
      <c r="E463" s="11">
        <v>1</v>
      </c>
      <c r="F463" s="11">
        <v>1</v>
      </c>
      <c r="G463" s="11">
        <v>0</v>
      </c>
      <c r="H463" s="11">
        <v>7</v>
      </c>
    </row>
    <row r="464" spans="3:16" ht="21">
      <c r="C464" s="10" t="s">
        <v>136</v>
      </c>
      <c r="D464" s="11">
        <v>22</v>
      </c>
      <c r="E464" s="11">
        <v>4</v>
      </c>
      <c r="F464" s="11">
        <v>0</v>
      </c>
      <c r="G464" s="11">
        <v>0</v>
      </c>
      <c r="H464" s="11">
        <v>26</v>
      </c>
    </row>
    <row r="465" spans="3:16" ht="42">
      <c r="C465" s="10" t="s">
        <v>137</v>
      </c>
      <c r="D465" s="11">
        <v>6</v>
      </c>
      <c r="E465" s="11">
        <v>0</v>
      </c>
      <c r="F465" s="11">
        <v>0</v>
      </c>
      <c r="G465" s="11">
        <v>0</v>
      </c>
      <c r="H465" s="11">
        <v>6</v>
      </c>
    </row>
    <row r="466" spans="3:16" ht="21">
      <c r="C466" s="10" t="s">
        <v>35</v>
      </c>
      <c r="D466" s="11">
        <v>205</v>
      </c>
      <c r="E466" s="11">
        <v>5</v>
      </c>
      <c r="F466" s="11">
        <v>9</v>
      </c>
      <c r="G466" s="11">
        <v>0</v>
      </c>
      <c r="H466" s="11">
        <v>219</v>
      </c>
    </row>
    <row r="467" spans="3:16" ht="21">
      <c r="C467" s="10" t="s">
        <v>69</v>
      </c>
      <c r="D467" s="11">
        <v>430</v>
      </c>
      <c r="E467" s="11">
        <v>93</v>
      </c>
      <c r="F467" s="11">
        <v>79</v>
      </c>
      <c r="G467" s="11">
        <v>23</v>
      </c>
      <c r="H467" s="11">
        <v>625</v>
      </c>
    </row>
    <row r="469" spans="3:16" ht="23.25">
      <c r="C469" s="9" t="s">
        <v>17</v>
      </c>
      <c r="D469" s="32" t="s">
        <v>10</v>
      </c>
      <c r="E469" s="9" t="s">
        <v>11</v>
      </c>
      <c r="F469" s="9" t="s">
        <v>12</v>
      </c>
      <c r="G469" s="9" t="s">
        <v>13</v>
      </c>
      <c r="H469" s="9" t="s">
        <v>14</v>
      </c>
    </row>
    <row r="470" spans="3:16" ht="42">
      <c r="C470" s="10" t="s">
        <v>135</v>
      </c>
      <c r="D470" s="44">
        <v>7.1225071225071226E-3</v>
      </c>
      <c r="E470" s="44">
        <v>8.771929824561403E-3</v>
      </c>
      <c r="F470" s="44">
        <v>1.1235955056179775E-2</v>
      </c>
      <c r="G470" s="44">
        <v>0</v>
      </c>
      <c r="H470" s="44">
        <v>7.5431034482758624E-3</v>
      </c>
    </row>
    <row r="471" spans="3:16" ht="21">
      <c r="C471" s="10" t="s">
        <v>136</v>
      </c>
      <c r="D471" s="44">
        <v>3.1339031339031341E-2</v>
      </c>
      <c r="E471" s="44">
        <v>3.5087719298245612E-2</v>
      </c>
      <c r="F471" s="44">
        <v>0</v>
      </c>
      <c r="G471" s="44">
        <v>0</v>
      </c>
      <c r="H471" s="44">
        <v>2.8017241379310345E-2</v>
      </c>
    </row>
    <row r="472" spans="3:16" ht="42">
      <c r="C472" s="10" t="s">
        <v>137</v>
      </c>
      <c r="D472" s="44">
        <v>8.5470085470085479E-3</v>
      </c>
      <c r="E472" s="44">
        <v>0</v>
      </c>
      <c r="F472" s="44">
        <v>0</v>
      </c>
      <c r="G472" s="44">
        <v>0</v>
      </c>
      <c r="H472" s="44">
        <v>6.4655172413793103E-3</v>
      </c>
    </row>
    <row r="473" spans="3:16" ht="21">
      <c r="C473" s="10" t="s">
        <v>35</v>
      </c>
      <c r="D473" s="44">
        <v>0.29202279202279202</v>
      </c>
      <c r="E473" s="44">
        <v>4.3859649122807015E-2</v>
      </c>
      <c r="F473" s="44">
        <v>0.10112359550561797</v>
      </c>
      <c r="G473" s="44">
        <v>0</v>
      </c>
      <c r="H473" s="44">
        <v>0.23599137931034483</v>
      </c>
    </row>
    <row r="474" spans="3:16" ht="44.25" customHeight="1">
      <c r="C474" s="10" t="s">
        <v>69</v>
      </c>
      <c r="D474" s="44">
        <v>0.61253561253561251</v>
      </c>
      <c r="E474" s="44">
        <v>0.81578947368421051</v>
      </c>
      <c r="F474" s="44">
        <v>0.88764044943820219</v>
      </c>
      <c r="G474" s="44">
        <v>1</v>
      </c>
      <c r="H474" s="44">
        <v>0.67349137931034486</v>
      </c>
    </row>
    <row r="475" spans="3:16" ht="44.25" customHeight="1"/>
    <row r="476" spans="3:16" ht="23.25">
      <c r="C476" s="110" t="s">
        <v>138</v>
      </c>
      <c r="D476" s="110"/>
      <c r="E476" s="110"/>
      <c r="F476" s="110"/>
      <c r="G476" s="110"/>
      <c r="H476" s="110"/>
      <c r="I476" s="110"/>
      <c r="J476" s="110"/>
      <c r="K476" s="110"/>
      <c r="L476" s="110"/>
      <c r="M476" s="110"/>
      <c r="N476" s="110"/>
      <c r="O476" s="110"/>
      <c r="P476" s="110"/>
    </row>
    <row r="478" spans="3:16" ht="23.25">
      <c r="C478" s="9" t="s">
        <v>9</v>
      </c>
      <c r="D478" s="32" t="s">
        <v>10</v>
      </c>
      <c r="E478" s="9" t="s">
        <v>11</v>
      </c>
      <c r="F478" s="9" t="s">
        <v>12</v>
      </c>
      <c r="G478" s="9" t="s">
        <v>13</v>
      </c>
      <c r="H478" s="9" t="s">
        <v>14</v>
      </c>
    </row>
    <row r="479" spans="3:16" ht="42">
      <c r="C479" s="10" t="s">
        <v>139</v>
      </c>
      <c r="D479" s="11">
        <v>12</v>
      </c>
      <c r="E479" s="11">
        <v>0</v>
      </c>
      <c r="F479" s="11">
        <v>0</v>
      </c>
      <c r="G479" s="11">
        <v>0</v>
      </c>
      <c r="H479" s="11">
        <v>12</v>
      </c>
    </row>
    <row r="480" spans="3:16" ht="42">
      <c r="C480" s="10" t="s">
        <v>140</v>
      </c>
      <c r="D480" s="11">
        <v>248</v>
      </c>
      <c r="E480" s="11">
        <v>48</v>
      </c>
      <c r="F480" s="11">
        <v>26</v>
      </c>
      <c r="G480" s="11">
        <v>0</v>
      </c>
      <c r="H480" s="11">
        <v>322</v>
      </c>
    </row>
    <row r="481" spans="3:16" ht="21">
      <c r="C481" s="10" t="s">
        <v>141</v>
      </c>
      <c r="D481" s="11">
        <v>41</v>
      </c>
      <c r="E481" s="11">
        <v>7</v>
      </c>
      <c r="F481" s="11">
        <v>8</v>
      </c>
      <c r="G481" s="11">
        <v>0</v>
      </c>
      <c r="H481" s="11">
        <v>56</v>
      </c>
    </row>
    <row r="482" spans="3:16" ht="21">
      <c r="C482" s="10" t="s">
        <v>142</v>
      </c>
      <c r="D482" s="11">
        <v>14</v>
      </c>
      <c r="E482" s="11">
        <v>4</v>
      </c>
      <c r="F482" s="11">
        <v>3</v>
      </c>
      <c r="G482" s="11">
        <v>0</v>
      </c>
      <c r="H482" s="11">
        <v>21</v>
      </c>
    </row>
    <row r="483" spans="3:16" ht="42">
      <c r="C483" s="10" t="s">
        <v>143</v>
      </c>
      <c r="D483" s="11">
        <v>62</v>
      </c>
      <c r="E483" s="11">
        <v>8</v>
      </c>
      <c r="F483" s="11">
        <v>15</v>
      </c>
      <c r="G483" s="11">
        <v>3</v>
      </c>
      <c r="H483" s="11">
        <v>88</v>
      </c>
    </row>
    <row r="484" spans="3:16" ht="21">
      <c r="C484" s="10" t="s">
        <v>69</v>
      </c>
      <c r="D484" s="11">
        <v>374</v>
      </c>
      <c r="E484" s="11">
        <v>31</v>
      </c>
      <c r="F484" s="11">
        <v>11</v>
      </c>
      <c r="G484" s="11">
        <v>0</v>
      </c>
      <c r="H484" s="11">
        <v>416</v>
      </c>
    </row>
    <row r="486" spans="3:16" ht="23.25">
      <c r="C486" s="9" t="s">
        <v>17</v>
      </c>
      <c r="D486" s="9" t="s">
        <v>10</v>
      </c>
      <c r="E486" s="9" t="s">
        <v>11</v>
      </c>
      <c r="F486" s="9" t="s">
        <v>12</v>
      </c>
      <c r="G486" s="9" t="s">
        <v>13</v>
      </c>
      <c r="H486" s="9" t="s">
        <v>14</v>
      </c>
    </row>
    <row r="487" spans="3:16" ht="42">
      <c r="C487" s="10" t="s">
        <v>139</v>
      </c>
      <c r="D487" s="44">
        <v>1.4943960149439602E-2</v>
      </c>
      <c r="E487" s="44">
        <v>0</v>
      </c>
      <c r="F487" s="44">
        <v>0</v>
      </c>
      <c r="G487" s="44">
        <v>0</v>
      </c>
      <c r="H487" s="44">
        <v>1.1494252873563218E-2</v>
      </c>
    </row>
    <row r="488" spans="3:16" ht="42">
      <c r="C488" s="10" t="s">
        <v>140</v>
      </c>
      <c r="D488" s="44">
        <v>0.30884184308841844</v>
      </c>
      <c r="E488" s="44">
        <v>0.38095238095238093</v>
      </c>
      <c r="F488" s="44">
        <v>0.28260869565217389</v>
      </c>
      <c r="G488" s="44">
        <v>0</v>
      </c>
      <c r="H488" s="44">
        <v>0.30842911877394635</v>
      </c>
    </row>
    <row r="489" spans="3:16" ht="21">
      <c r="C489" s="10" t="s">
        <v>141</v>
      </c>
      <c r="D489" s="44">
        <v>5.1058530510585308E-2</v>
      </c>
      <c r="E489" s="44">
        <v>5.5555555555555552E-2</v>
      </c>
      <c r="F489" s="44">
        <v>8.6956521739130432E-2</v>
      </c>
      <c r="G489" s="44">
        <v>0</v>
      </c>
      <c r="H489" s="44">
        <v>5.3639846743295021E-2</v>
      </c>
    </row>
    <row r="490" spans="3:16" ht="21">
      <c r="C490" s="10" t="s">
        <v>142</v>
      </c>
      <c r="D490" s="44">
        <v>1.7434620174346202E-2</v>
      </c>
      <c r="E490" s="44">
        <v>3.1746031746031744E-2</v>
      </c>
      <c r="F490" s="44">
        <v>3.2608695652173912E-2</v>
      </c>
      <c r="G490" s="44">
        <v>0</v>
      </c>
      <c r="H490" s="44">
        <v>2.0114942528735632E-2</v>
      </c>
    </row>
    <row r="491" spans="3:16" ht="42">
      <c r="C491" s="10" t="s">
        <v>143</v>
      </c>
      <c r="D491" s="44">
        <v>7.7210460772104611E-2</v>
      </c>
      <c r="E491" s="44">
        <v>6.3492063492063489E-2</v>
      </c>
      <c r="F491" s="44">
        <v>0.16304347826086957</v>
      </c>
      <c r="G491" s="44">
        <v>0.13043478260869565</v>
      </c>
      <c r="H491" s="44">
        <v>8.4291187739463605E-2</v>
      </c>
    </row>
    <row r="492" spans="3:16" ht="21">
      <c r="C492" s="10" t="s">
        <v>69</v>
      </c>
      <c r="D492" s="44">
        <v>0.46575342465753422</v>
      </c>
      <c r="E492" s="44">
        <v>0.24603174603174602</v>
      </c>
      <c r="F492" s="44">
        <v>0.11956521739130435</v>
      </c>
      <c r="G492" s="44">
        <v>0</v>
      </c>
      <c r="H492" s="44">
        <v>0.39846743295019155</v>
      </c>
    </row>
    <row r="495" spans="3:16" ht="23.25">
      <c r="C495" s="110" t="s">
        <v>144</v>
      </c>
      <c r="D495" s="110"/>
      <c r="E495" s="110"/>
      <c r="F495" s="110"/>
      <c r="G495" s="110"/>
      <c r="H495" s="110"/>
      <c r="I495" s="110"/>
      <c r="J495" s="110"/>
      <c r="K495" s="110"/>
      <c r="L495" s="110"/>
      <c r="M495" s="110"/>
      <c r="N495" s="110"/>
      <c r="O495" s="110"/>
      <c r="P495" s="110"/>
    </row>
    <row r="496" spans="3:16" ht="43.5" customHeight="1"/>
    <row r="497" spans="3:16" ht="30" customHeight="1">
      <c r="C497" s="9" t="s">
        <v>9</v>
      </c>
      <c r="D497" s="9" t="s">
        <v>11</v>
      </c>
      <c r="E497" s="9" t="s">
        <v>12</v>
      </c>
      <c r="F497" s="9" t="s">
        <v>13</v>
      </c>
      <c r="G497" s="9" t="s">
        <v>14</v>
      </c>
    </row>
    <row r="498" spans="3:16" ht="21">
      <c r="C498" s="18" t="s">
        <v>97</v>
      </c>
      <c r="D498" s="11">
        <v>65</v>
      </c>
      <c r="E498" s="11">
        <v>54</v>
      </c>
      <c r="F498" s="11">
        <v>17</v>
      </c>
      <c r="G498" s="11">
        <v>136</v>
      </c>
    </row>
    <row r="499" spans="3:16" ht="21">
      <c r="C499" s="18" t="s">
        <v>35</v>
      </c>
      <c r="D499" s="11">
        <v>2</v>
      </c>
      <c r="E499" s="11">
        <v>4</v>
      </c>
      <c r="F499" s="11">
        <v>3</v>
      </c>
      <c r="G499" s="11">
        <v>9</v>
      </c>
    </row>
    <row r="500" spans="3:16" ht="21">
      <c r="C500" s="18" t="s">
        <v>69</v>
      </c>
      <c r="D500" s="11">
        <v>51</v>
      </c>
      <c r="E500" s="11">
        <v>10</v>
      </c>
      <c r="F500" s="11">
        <v>3</v>
      </c>
      <c r="G500" s="11">
        <v>64</v>
      </c>
    </row>
    <row r="501" spans="3:16" ht="15" customHeight="1"/>
    <row r="502" spans="3:16" ht="23.25">
      <c r="C502" s="9" t="s">
        <v>17</v>
      </c>
      <c r="D502" s="9" t="s">
        <v>11</v>
      </c>
      <c r="E502" s="9" t="s">
        <v>12</v>
      </c>
      <c r="F502" s="9" t="s">
        <v>13</v>
      </c>
      <c r="G502" s="9" t="s">
        <v>14</v>
      </c>
    </row>
    <row r="503" spans="3:16" ht="21">
      <c r="C503" s="18" t="s">
        <v>97</v>
      </c>
      <c r="D503" s="14">
        <v>0.51587301587301593</v>
      </c>
      <c r="E503" s="14">
        <v>0.79411764705882348</v>
      </c>
      <c r="F503" s="14">
        <v>0.73913043478260865</v>
      </c>
      <c r="G503" s="14">
        <v>0.62672811059907829</v>
      </c>
    </row>
    <row r="504" spans="3:16" ht="21">
      <c r="C504" s="18" t="s">
        <v>35</v>
      </c>
      <c r="D504" s="14">
        <v>1.5873015873015872E-2</v>
      </c>
      <c r="E504" s="14">
        <v>5.8823529411764705E-2</v>
      </c>
      <c r="F504" s="14">
        <v>0.13043478260869565</v>
      </c>
      <c r="G504" s="14">
        <v>4.1474654377880185E-2</v>
      </c>
    </row>
    <row r="505" spans="3:16" ht="21">
      <c r="C505" s="18" t="s">
        <v>69</v>
      </c>
      <c r="D505" s="14">
        <v>0.40476190476190477</v>
      </c>
      <c r="E505" s="14">
        <v>0.14705882352941177</v>
      </c>
      <c r="F505" s="14">
        <v>0.13043478260869565</v>
      </c>
      <c r="G505" s="14">
        <v>0.29493087557603687</v>
      </c>
    </row>
    <row r="507" spans="3:16" ht="32.25" hidden="1" customHeight="1">
      <c r="C507" s="110" t="s">
        <v>145</v>
      </c>
      <c r="D507" s="110"/>
      <c r="E507" s="110"/>
      <c r="F507" s="110"/>
      <c r="G507" s="110"/>
      <c r="H507" s="110"/>
      <c r="I507" s="110"/>
      <c r="J507" s="110"/>
      <c r="K507" s="110"/>
      <c r="L507" s="110"/>
      <c r="M507" s="110"/>
      <c r="N507" s="110"/>
      <c r="O507" s="110"/>
      <c r="P507" s="110"/>
    </row>
    <row r="508" spans="3:16" ht="38.25" customHeight="1"/>
    <row r="509" spans="3:16" ht="23.25">
      <c r="C509" s="9" t="s">
        <v>9</v>
      </c>
      <c r="D509" s="9" t="s">
        <v>11</v>
      </c>
      <c r="E509" s="9" t="s">
        <v>12</v>
      </c>
      <c r="F509" s="9" t="s">
        <v>13</v>
      </c>
    </row>
    <row r="510" spans="3:16" ht="21">
      <c r="C510" s="10" t="s">
        <v>146</v>
      </c>
      <c r="D510" s="11">
        <v>20</v>
      </c>
      <c r="E510" s="11">
        <v>13</v>
      </c>
      <c r="F510" s="11">
        <v>6</v>
      </c>
    </row>
    <row r="511" spans="3:16" ht="42">
      <c r="C511" s="10" t="s">
        <v>147</v>
      </c>
      <c r="D511" s="11">
        <v>34</v>
      </c>
      <c r="E511" s="11">
        <v>40</v>
      </c>
      <c r="F511" s="11">
        <v>12</v>
      </c>
    </row>
    <row r="512" spans="3:16" ht="42">
      <c r="C512" s="10" t="s">
        <v>148</v>
      </c>
      <c r="D512" s="11">
        <v>10</v>
      </c>
      <c r="E512" s="11">
        <v>5</v>
      </c>
      <c r="F512" s="11">
        <v>2</v>
      </c>
    </row>
    <row r="513" spans="3:16" ht="21">
      <c r="C513" s="10" t="s">
        <v>149</v>
      </c>
      <c r="D513" s="11">
        <v>2</v>
      </c>
      <c r="E513" s="11">
        <v>3</v>
      </c>
      <c r="F513" s="11">
        <v>0</v>
      </c>
    </row>
    <row r="514" spans="3:16" ht="21">
      <c r="C514" s="10" t="s">
        <v>69</v>
      </c>
      <c r="D514" s="11">
        <v>53</v>
      </c>
      <c r="E514" s="11">
        <v>30</v>
      </c>
      <c r="F514" s="11">
        <v>3</v>
      </c>
    </row>
    <row r="515" spans="3:16" ht="20.25" customHeight="1">
      <c r="F515" s="1" t="s">
        <v>150</v>
      </c>
    </row>
    <row r="516" spans="3:16" ht="23.25">
      <c r="C516" s="9" t="s">
        <v>17</v>
      </c>
      <c r="D516" s="9" t="s">
        <v>11</v>
      </c>
      <c r="E516" s="9" t="s">
        <v>12</v>
      </c>
      <c r="F516" s="9" t="s">
        <v>13</v>
      </c>
    </row>
    <row r="517" spans="3:16" ht="21">
      <c r="C517" s="10" t="s">
        <v>146</v>
      </c>
      <c r="D517" s="14">
        <v>0.15873015873015872</v>
      </c>
      <c r="E517" s="14">
        <v>0.14130434782608695</v>
      </c>
      <c r="F517" s="14">
        <v>0.2608695652173913</v>
      </c>
    </row>
    <row r="518" spans="3:16" ht="42">
      <c r="C518" s="10" t="s">
        <v>147</v>
      </c>
      <c r="D518" s="14">
        <v>0.26984126984126983</v>
      </c>
      <c r="E518" s="14">
        <v>0.43478260869565216</v>
      </c>
      <c r="F518" s="14">
        <v>0.52173913043478259</v>
      </c>
    </row>
    <row r="519" spans="3:16" ht="42">
      <c r="C519" s="10" t="s">
        <v>148</v>
      </c>
      <c r="D519" s="14">
        <v>7.9365079365079361E-2</v>
      </c>
      <c r="E519" s="14">
        <v>5.434782608695652E-2</v>
      </c>
      <c r="F519" s="14">
        <v>8.6956521739130432E-2</v>
      </c>
    </row>
    <row r="520" spans="3:16" ht="21">
      <c r="C520" s="10" t="s">
        <v>149</v>
      </c>
      <c r="D520" s="14">
        <v>1.5873015873015872E-2</v>
      </c>
      <c r="E520" s="14">
        <v>3.2608695652173912E-2</v>
      </c>
      <c r="F520" s="14">
        <v>0</v>
      </c>
    </row>
    <row r="521" spans="3:16" ht="21">
      <c r="C521" s="10" t="s">
        <v>69</v>
      </c>
      <c r="D521" s="14">
        <v>0.42063492063492064</v>
      </c>
      <c r="E521" s="14">
        <v>0.32608695652173914</v>
      </c>
      <c r="F521" s="14">
        <v>0.13043478260869565</v>
      </c>
    </row>
    <row r="522" spans="3:16" ht="45.75" customHeight="1"/>
    <row r="523" spans="3:16" ht="23.25">
      <c r="C523" s="110" t="s">
        <v>151</v>
      </c>
      <c r="D523" s="110"/>
      <c r="E523" s="110"/>
      <c r="F523" s="110"/>
      <c r="G523" s="110"/>
      <c r="H523" s="110"/>
      <c r="I523" s="110"/>
      <c r="J523" s="110"/>
      <c r="K523" s="110"/>
      <c r="L523" s="110"/>
      <c r="M523" s="110"/>
      <c r="N523" s="110"/>
      <c r="O523" s="110"/>
      <c r="P523" s="110"/>
    </row>
    <row r="524" spans="3:16" ht="46.5" customHeight="1"/>
    <row r="525" spans="3:16" ht="23.25">
      <c r="C525" s="9" t="s">
        <v>9</v>
      </c>
      <c r="D525" s="9" t="s">
        <v>11</v>
      </c>
      <c r="E525" s="9" t="s">
        <v>12</v>
      </c>
      <c r="F525" s="9" t="s">
        <v>13</v>
      </c>
    </row>
    <row r="526" spans="3:16" ht="21">
      <c r="C526" s="18" t="s">
        <v>97</v>
      </c>
      <c r="D526" s="11">
        <v>63</v>
      </c>
      <c r="E526" s="11">
        <v>58</v>
      </c>
      <c r="F526" s="11">
        <v>18</v>
      </c>
    </row>
    <row r="527" spans="3:16" ht="21">
      <c r="C527" s="18" t="s">
        <v>35</v>
      </c>
      <c r="D527" s="11">
        <v>10</v>
      </c>
      <c r="E527" s="11">
        <v>4</v>
      </c>
      <c r="F527" s="11">
        <v>2</v>
      </c>
    </row>
    <row r="528" spans="3:16" ht="21">
      <c r="C528" s="18" t="s">
        <v>69</v>
      </c>
      <c r="D528" s="11">
        <v>53</v>
      </c>
      <c r="E528" s="11">
        <v>30</v>
      </c>
      <c r="F528" s="11">
        <v>3</v>
      </c>
    </row>
    <row r="530" spans="3:16" ht="23.25">
      <c r="C530" s="9" t="s">
        <v>17</v>
      </c>
      <c r="D530" s="9" t="s">
        <v>11</v>
      </c>
      <c r="E530" s="9" t="s">
        <v>12</v>
      </c>
      <c r="F530" s="9" t="s">
        <v>13</v>
      </c>
    </row>
    <row r="531" spans="3:16" ht="21">
      <c r="C531" s="18" t="s">
        <v>97</v>
      </c>
      <c r="D531" s="14">
        <v>0.5</v>
      </c>
      <c r="E531" s="14">
        <v>0.63043478260869568</v>
      </c>
      <c r="F531" s="14">
        <v>0.78260869565217395</v>
      </c>
    </row>
    <row r="532" spans="3:16" ht="21">
      <c r="C532" s="18" t="s">
        <v>35</v>
      </c>
      <c r="D532" s="14">
        <v>7.9365079365079361E-2</v>
      </c>
      <c r="E532" s="14">
        <v>4.3478260869565216E-2</v>
      </c>
      <c r="F532" s="14">
        <v>8.6956521739130432E-2</v>
      </c>
    </row>
    <row r="533" spans="3:16" ht="21">
      <c r="C533" s="18" t="s">
        <v>69</v>
      </c>
      <c r="D533" s="14">
        <v>0.42063492063492064</v>
      </c>
      <c r="E533" s="14">
        <v>0.32608695652173914</v>
      </c>
      <c r="F533" s="14">
        <v>0.13043478260869565</v>
      </c>
    </row>
    <row r="534" spans="3:16" ht="56.25" customHeight="1"/>
    <row r="535" spans="3:16" ht="23.25">
      <c r="C535" s="110" t="s">
        <v>152</v>
      </c>
      <c r="D535" s="110"/>
      <c r="E535" s="110"/>
      <c r="F535" s="110"/>
      <c r="G535" s="110"/>
      <c r="H535" s="110"/>
      <c r="I535" s="110"/>
      <c r="J535" s="110"/>
      <c r="K535" s="110"/>
      <c r="L535" s="110"/>
      <c r="M535" s="110"/>
      <c r="N535" s="110"/>
      <c r="O535" s="110"/>
      <c r="P535" s="110"/>
    </row>
    <row r="537" spans="3:16" ht="23.25">
      <c r="C537" s="9" t="s">
        <v>9</v>
      </c>
      <c r="D537" s="9" t="s">
        <v>11</v>
      </c>
      <c r="E537" s="9" t="s">
        <v>12</v>
      </c>
      <c r="F537" s="9" t="s">
        <v>13</v>
      </c>
    </row>
    <row r="538" spans="3:16" ht="42">
      <c r="C538" s="18" t="s">
        <v>153</v>
      </c>
      <c r="D538" s="11">
        <v>0</v>
      </c>
      <c r="E538" s="11">
        <v>1</v>
      </c>
      <c r="F538" s="11">
        <v>0</v>
      </c>
    </row>
    <row r="539" spans="3:16" ht="42">
      <c r="C539" s="18" t="s">
        <v>154</v>
      </c>
      <c r="D539" s="11">
        <v>29</v>
      </c>
      <c r="E539" s="11">
        <v>6</v>
      </c>
      <c r="F539" s="11">
        <v>2</v>
      </c>
    </row>
    <row r="540" spans="3:16" ht="42">
      <c r="C540" s="18" t="s">
        <v>155</v>
      </c>
      <c r="D540" s="11">
        <v>23</v>
      </c>
      <c r="E540" s="11">
        <v>16</v>
      </c>
      <c r="F540" s="11">
        <v>2</v>
      </c>
    </row>
    <row r="541" spans="3:16" ht="42">
      <c r="C541" s="18" t="s">
        <v>156</v>
      </c>
      <c r="D541" s="11">
        <v>12</v>
      </c>
      <c r="E541" s="11">
        <v>15</v>
      </c>
      <c r="F541" s="11">
        <v>2</v>
      </c>
    </row>
    <row r="542" spans="3:16" ht="42">
      <c r="C542" s="18" t="s">
        <v>157</v>
      </c>
      <c r="D542" s="11">
        <v>6</v>
      </c>
      <c r="E542" s="11">
        <v>12</v>
      </c>
      <c r="F542" s="11">
        <v>5</v>
      </c>
    </row>
    <row r="543" spans="3:16" ht="42">
      <c r="C543" s="18" t="s">
        <v>158</v>
      </c>
      <c r="D543" s="11">
        <v>2</v>
      </c>
      <c r="E543" s="11">
        <v>4</v>
      </c>
      <c r="F543" s="11">
        <v>2</v>
      </c>
    </row>
    <row r="544" spans="3:16" ht="21">
      <c r="C544" s="18" t="s">
        <v>159</v>
      </c>
      <c r="D544" s="11">
        <v>0</v>
      </c>
      <c r="E544" s="11">
        <v>3</v>
      </c>
      <c r="F544" s="11">
        <v>7</v>
      </c>
    </row>
    <row r="545" spans="3:16" ht="21">
      <c r="C545" s="18" t="s">
        <v>69</v>
      </c>
      <c r="D545" s="11">
        <v>52</v>
      </c>
      <c r="E545" s="11">
        <v>34</v>
      </c>
      <c r="F545" s="11">
        <v>3</v>
      </c>
    </row>
    <row r="547" spans="3:16" ht="23.25">
      <c r="C547" s="9" t="s">
        <v>17</v>
      </c>
      <c r="D547" s="9" t="s">
        <v>11</v>
      </c>
      <c r="E547" s="9" t="s">
        <v>12</v>
      </c>
      <c r="F547" s="9" t="s">
        <v>13</v>
      </c>
    </row>
    <row r="548" spans="3:16" ht="42">
      <c r="C548" s="18" t="s">
        <v>153</v>
      </c>
      <c r="D548" s="14">
        <v>0</v>
      </c>
      <c r="E548" s="14">
        <v>1.0869565217391304E-2</v>
      </c>
      <c r="F548" s="14">
        <v>0</v>
      </c>
    </row>
    <row r="549" spans="3:16" ht="42">
      <c r="C549" s="18" t="s">
        <v>154</v>
      </c>
      <c r="D549" s="14">
        <v>0.23015873015873015</v>
      </c>
      <c r="E549" s="14">
        <v>6.5217391304347824E-2</v>
      </c>
      <c r="F549" s="14">
        <v>8.6956521739130432E-2</v>
      </c>
    </row>
    <row r="550" spans="3:16" ht="42">
      <c r="C550" s="18" t="s">
        <v>155</v>
      </c>
      <c r="D550" s="14">
        <v>0.18253968253968253</v>
      </c>
      <c r="E550" s="14">
        <v>0.17391304347826086</v>
      </c>
      <c r="F550" s="14">
        <v>8.6956521739130432E-2</v>
      </c>
    </row>
    <row r="551" spans="3:16" ht="42">
      <c r="C551" s="18" t="s">
        <v>156</v>
      </c>
      <c r="D551" s="14">
        <v>9.5238095238095233E-2</v>
      </c>
      <c r="E551" s="14">
        <v>0.16304347826086957</v>
      </c>
      <c r="F551" s="14">
        <v>8.6956521739130432E-2</v>
      </c>
    </row>
    <row r="552" spans="3:16" ht="42">
      <c r="C552" s="18" t="s">
        <v>157</v>
      </c>
      <c r="D552" s="14">
        <v>4.7619047619047616E-2</v>
      </c>
      <c r="E552" s="14">
        <v>0.13043478260869565</v>
      </c>
      <c r="F552" s="14">
        <v>0.21739130434782608</v>
      </c>
    </row>
    <row r="553" spans="3:16" ht="42">
      <c r="C553" s="18" t="s">
        <v>158</v>
      </c>
      <c r="D553" s="14">
        <v>1.5873015873015872E-2</v>
      </c>
      <c r="E553" s="14">
        <v>4.3478260869565216E-2</v>
      </c>
      <c r="F553" s="14">
        <v>8.6956521739130432E-2</v>
      </c>
    </row>
    <row r="554" spans="3:16" ht="21">
      <c r="C554" s="18" t="s">
        <v>159</v>
      </c>
      <c r="D554" s="14">
        <v>0</v>
      </c>
      <c r="E554" s="14">
        <v>3.2608695652173912E-2</v>
      </c>
      <c r="F554" s="14">
        <v>0.30434782608695654</v>
      </c>
    </row>
    <row r="555" spans="3:16" ht="21">
      <c r="C555" s="18" t="s">
        <v>69</v>
      </c>
      <c r="D555" s="14">
        <v>0.41269841269841268</v>
      </c>
      <c r="E555" s="14">
        <v>0.36956521739130432</v>
      </c>
      <c r="F555" s="14">
        <v>0.13043478260869565</v>
      </c>
    </row>
    <row r="556" spans="3:16" ht="21">
      <c r="C556" s="31"/>
      <c r="D556" s="30"/>
      <c r="E556" s="30"/>
      <c r="F556" s="30"/>
    </row>
    <row r="557" spans="3:16" ht="23.25">
      <c r="C557" s="110" t="s">
        <v>160</v>
      </c>
      <c r="D557" s="110"/>
      <c r="E557" s="110"/>
      <c r="F557" s="110"/>
      <c r="G557" s="110"/>
      <c r="H557" s="110"/>
      <c r="I557" s="110"/>
      <c r="J557" s="110"/>
      <c r="K557" s="110"/>
      <c r="L557" s="110"/>
      <c r="M557" s="110"/>
      <c r="N557" s="110"/>
      <c r="O557" s="110"/>
      <c r="P557" s="110"/>
    </row>
    <row r="558" spans="3:16" ht="21">
      <c r="C558" s="31"/>
      <c r="D558" s="30"/>
      <c r="E558" s="30"/>
      <c r="F558" s="30"/>
    </row>
    <row r="559" spans="3:16" ht="23.25">
      <c r="C559" s="9" t="s">
        <v>9</v>
      </c>
      <c r="D559" s="9" t="s">
        <v>11</v>
      </c>
      <c r="E559" s="9" t="s">
        <v>12</v>
      </c>
      <c r="F559" s="9" t="s">
        <v>13</v>
      </c>
      <c r="G559" s="9" t="s">
        <v>14</v>
      </c>
    </row>
    <row r="560" spans="3:16" ht="23.25" customHeight="1">
      <c r="C560" s="45" t="s">
        <v>161</v>
      </c>
      <c r="D560" s="11">
        <v>0</v>
      </c>
      <c r="E560" s="11">
        <v>0</v>
      </c>
      <c r="F560" s="11">
        <v>0</v>
      </c>
      <c r="G560" s="11">
        <v>0</v>
      </c>
    </row>
    <row r="561" spans="3:7" ht="39" customHeight="1">
      <c r="C561" s="45" t="s">
        <v>162</v>
      </c>
      <c r="D561" s="11">
        <v>7</v>
      </c>
      <c r="E561" s="11">
        <v>3</v>
      </c>
      <c r="F561" s="11">
        <v>1</v>
      </c>
      <c r="G561" s="11">
        <v>11</v>
      </c>
    </row>
    <row r="562" spans="3:7" ht="61.5" customHeight="1">
      <c r="C562" s="45" t="s">
        <v>163</v>
      </c>
      <c r="D562" s="11">
        <v>1</v>
      </c>
      <c r="E562" s="11">
        <v>0</v>
      </c>
      <c r="F562" s="11">
        <v>0</v>
      </c>
      <c r="G562" s="11">
        <v>1</v>
      </c>
    </row>
    <row r="563" spans="3:7" ht="52.5" customHeight="1">
      <c r="C563" s="45" t="s">
        <v>164</v>
      </c>
      <c r="D563" s="11">
        <v>1</v>
      </c>
      <c r="E563" s="11">
        <v>0</v>
      </c>
      <c r="F563" s="11">
        <v>1</v>
      </c>
      <c r="G563" s="11">
        <v>2</v>
      </c>
    </row>
    <row r="564" spans="3:7" ht="23.25" customHeight="1">
      <c r="C564" s="45" t="s">
        <v>165</v>
      </c>
      <c r="D564" s="11">
        <v>0</v>
      </c>
      <c r="E564" s="11">
        <v>0</v>
      </c>
      <c r="F564" s="11">
        <v>0</v>
      </c>
      <c r="G564" s="11">
        <v>0</v>
      </c>
    </row>
    <row r="565" spans="3:7" ht="48.75" customHeight="1">
      <c r="C565" s="45" t="s">
        <v>166</v>
      </c>
      <c r="D565" s="11">
        <v>3</v>
      </c>
      <c r="E565" s="11">
        <v>2</v>
      </c>
      <c r="F565" s="11">
        <v>0</v>
      </c>
      <c r="G565" s="11">
        <v>5</v>
      </c>
    </row>
    <row r="566" spans="3:7" ht="37.5" customHeight="1">
      <c r="C566" s="45" t="s">
        <v>167</v>
      </c>
      <c r="D566" s="11">
        <v>0</v>
      </c>
      <c r="E566" s="11">
        <v>0</v>
      </c>
      <c r="F566" s="11">
        <v>0</v>
      </c>
      <c r="G566" s="11">
        <v>0</v>
      </c>
    </row>
    <row r="567" spans="3:7" ht="54" customHeight="1">
      <c r="C567" s="45" t="s">
        <v>168</v>
      </c>
      <c r="D567" s="11">
        <v>4</v>
      </c>
      <c r="E567" s="11">
        <v>0</v>
      </c>
      <c r="F567" s="11">
        <v>1</v>
      </c>
      <c r="G567" s="11">
        <v>5</v>
      </c>
    </row>
    <row r="568" spans="3:7" ht="23.25" customHeight="1">
      <c r="C568" s="45" t="s">
        <v>169</v>
      </c>
      <c r="D568" s="11">
        <v>0</v>
      </c>
      <c r="E568" s="11">
        <v>1</v>
      </c>
      <c r="F568" s="11">
        <v>0</v>
      </c>
      <c r="G568" s="11">
        <v>1</v>
      </c>
    </row>
    <row r="569" spans="3:7" ht="45" customHeight="1">
      <c r="C569" s="45" t="s">
        <v>170</v>
      </c>
      <c r="D569" s="11">
        <v>18</v>
      </c>
      <c r="E569" s="11">
        <v>17</v>
      </c>
      <c r="F569" s="11">
        <v>3</v>
      </c>
      <c r="G569" s="11">
        <v>38</v>
      </c>
    </row>
    <row r="570" spans="3:7" ht="38.25" customHeight="1">
      <c r="C570" s="45" t="s">
        <v>171</v>
      </c>
      <c r="D570" s="11">
        <v>3</v>
      </c>
      <c r="E570" s="11">
        <v>3</v>
      </c>
      <c r="F570" s="11">
        <v>2</v>
      </c>
      <c r="G570" s="11">
        <v>8</v>
      </c>
    </row>
    <row r="571" spans="3:7" ht="67.5" customHeight="1">
      <c r="C571" s="45" t="s">
        <v>172</v>
      </c>
      <c r="D571" s="11">
        <v>0</v>
      </c>
      <c r="E571" s="11">
        <v>1</v>
      </c>
      <c r="F571" s="11">
        <v>0</v>
      </c>
      <c r="G571" s="11">
        <v>1</v>
      </c>
    </row>
    <row r="572" spans="3:7" ht="23.25" customHeight="1">
      <c r="C572" s="45" t="s">
        <v>173</v>
      </c>
      <c r="D572" s="11">
        <v>9</v>
      </c>
      <c r="E572" s="11">
        <v>7</v>
      </c>
      <c r="F572" s="11">
        <v>1</v>
      </c>
      <c r="G572" s="11">
        <v>17</v>
      </c>
    </row>
    <row r="573" spans="3:7" ht="23.25" customHeight="1">
      <c r="C573" s="45" t="s">
        <v>174</v>
      </c>
      <c r="D573" s="11">
        <v>3</v>
      </c>
      <c r="E573" s="11">
        <v>1</v>
      </c>
      <c r="F573" s="11">
        <v>1</v>
      </c>
      <c r="G573" s="11">
        <v>5</v>
      </c>
    </row>
    <row r="574" spans="3:7" ht="65.25" customHeight="1">
      <c r="C574" s="45" t="s">
        <v>175</v>
      </c>
      <c r="D574" s="11">
        <v>8</v>
      </c>
      <c r="E574" s="11">
        <v>6</v>
      </c>
      <c r="F574" s="11">
        <v>0</v>
      </c>
      <c r="G574" s="11">
        <v>14</v>
      </c>
    </row>
    <row r="575" spans="3:7" ht="41.25" customHeight="1">
      <c r="C575" s="45" t="s">
        <v>176</v>
      </c>
      <c r="D575" s="11">
        <v>6</v>
      </c>
      <c r="E575" s="11">
        <v>8</v>
      </c>
      <c r="F575" s="11">
        <v>2</v>
      </c>
      <c r="G575" s="11">
        <v>16</v>
      </c>
    </row>
    <row r="576" spans="3:7" ht="23.25" customHeight="1">
      <c r="C576" s="45" t="s">
        <v>177</v>
      </c>
      <c r="D576" s="11">
        <v>10</v>
      </c>
      <c r="E576" s="11">
        <v>12</v>
      </c>
      <c r="F576" s="11">
        <v>8</v>
      </c>
      <c r="G576" s="11">
        <v>30</v>
      </c>
    </row>
    <row r="577" spans="3:16" ht="23.25" customHeight="1">
      <c r="C577" s="45" t="s">
        <v>69</v>
      </c>
      <c r="D577" s="11">
        <v>41</v>
      </c>
      <c r="E577" s="11">
        <v>28</v>
      </c>
      <c r="F577" s="11">
        <v>3</v>
      </c>
      <c r="G577" s="11">
        <v>72</v>
      </c>
    </row>
    <row r="578" spans="3:16" ht="21">
      <c r="C578" s="31"/>
      <c r="D578" s="30"/>
      <c r="E578" s="30"/>
      <c r="F578" s="30"/>
    </row>
    <row r="579" spans="3:16" ht="23.25">
      <c r="C579" s="111" t="s">
        <v>178</v>
      </c>
      <c r="D579" s="111"/>
      <c r="E579" s="111"/>
      <c r="F579" s="111"/>
      <c r="G579" s="111"/>
      <c r="H579" s="111"/>
      <c r="I579" s="111"/>
      <c r="J579" s="111"/>
      <c r="K579" s="111"/>
      <c r="L579" s="111"/>
      <c r="M579" s="111"/>
      <c r="N579" s="111"/>
      <c r="O579" s="111"/>
      <c r="P579" s="111"/>
    </row>
    <row r="580" spans="3:16" ht="21">
      <c r="C580" s="31"/>
      <c r="D580" s="30"/>
      <c r="E580" s="30"/>
      <c r="F580" s="30"/>
    </row>
    <row r="581" spans="3:16" ht="23.25">
      <c r="C581" s="110" t="s">
        <v>179</v>
      </c>
      <c r="D581" s="110"/>
      <c r="E581" s="110"/>
      <c r="F581" s="110"/>
      <c r="G581" s="110"/>
      <c r="H581" s="110"/>
      <c r="I581" s="110"/>
      <c r="J581" s="110"/>
      <c r="K581" s="110"/>
      <c r="L581" s="110"/>
      <c r="M581" s="110"/>
      <c r="N581" s="110"/>
      <c r="O581" s="110"/>
      <c r="P581" s="110"/>
    </row>
    <row r="582" spans="3:16" ht="21">
      <c r="C582" s="31"/>
      <c r="D582" s="30"/>
      <c r="E582" s="30"/>
      <c r="F582" s="30"/>
    </row>
    <row r="583" spans="3:16" ht="23.25">
      <c r="C583" s="9" t="s">
        <v>9</v>
      </c>
      <c r="D583" s="9" t="s">
        <v>11</v>
      </c>
      <c r="E583" s="9" t="s">
        <v>12</v>
      </c>
      <c r="F583" s="9" t="s">
        <v>13</v>
      </c>
      <c r="G583" s="9" t="s">
        <v>14</v>
      </c>
    </row>
    <row r="584" spans="3:16" ht="21">
      <c r="C584" s="18" t="s">
        <v>97</v>
      </c>
      <c r="D584" s="11">
        <v>16</v>
      </c>
      <c r="E584" s="11">
        <v>13</v>
      </c>
      <c r="F584" s="11">
        <v>3</v>
      </c>
      <c r="G584" s="11">
        <v>32</v>
      </c>
    </row>
    <row r="585" spans="3:16" ht="21">
      <c r="C585" s="18" t="s">
        <v>35</v>
      </c>
      <c r="D585" s="11">
        <v>3</v>
      </c>
      <c r="E585" s="11">
        <v>2</v>
      </c>
      <c r="F585" s="11">
        <v>0</v>
      </c>
      <c r="G585" s="11">
        <v>5</v>
      </c>
    </row>
    <row r="586" spans="3:16" ht="21">
      <c r="C586" s="18" t="s">
        <v>69</v>
      </c>
      <c r="D586" s="11">
        <v>107</v>
      </c>
      <c r="E586" s="11">
        <v>77</v>
      </c>
      <c r="F586" s="11">
        <v>20</v>
      </c>
      <c r="G586" s="11">
        <v>204</v>
      </c>
    </row>
    <row r="587" spans="3:16" ht="21">
      <c r="C587" s="31"/>
      <c r="D587" s="30"/>
      <c r="E587" s="30"/>
      <c r="F587" s="30"/>
    </row>
    <row r="588" spans="3:16" ht="23.25">
      <c r="C588" s="9" t="s">
        <v>17</v>
      </c>
      <c r="D588" s="9" t="s">
        <v>11</v>
      </c>
      <c r="E588" s="9" t="s">
        <v>12</v>
      </c>
      <c r="F588" s="9" t="s">
        <v>13</v>
      </c>
      <c r="G588" s="9" t="s">
        <v>14</v>
      </c>
    </row>
    <row r="589" spans="3:16" ht="21">
      <c r="C589" s="18" t="s">
        <v>97</v>
      </c>
      <c r="D589" s="14">
        <v>0.12698412698412698</v>
      </c>
      <c r="E589" s="14">
        <v>0.14130434782608695</v>
      </c>
      <c r="F589" s="14">
        <v>0.13043478260869565</v>
      </c>
      <c r="G589" s="14">
        <v>0.13278008298755187</v>
      </c>
    </row>
    <row r="590" spans="3:16" ht="21">
      <c r="C590" s="18" t="s">
        <v>35</v>
      </c>
      <c r="D590" s="14">
        <v>2.3809523809523808E-2</v>
      </c>
      <c r="E590" s="14">
        <v>2.1739130434782608E-2</v>
      </c>
      <c r="F590" s="14">
        <v>0</v>
      </c>
      <c r="G590" s="14">
        <v>2.0746887966804978E-2</v>
      </c>
    </row>
    <row r="591" spans="3:16" ht="21">
      <c r="C591" s="18" t="s">
        <v>69</v>
      </c>
      <c r="D591" s="14">
        <v>0.84920634920634919</v>
      </c>
      <c r="E591" s="14">
        <v>0.83695652173913049</v>
      </c>
      <c r="F591" s="14">
        <v>0.86956521739130432</v>
      </c>
      <c r="G591" s="14">
        <v>0.84647302904564314</v>
      </c>
    </row>
    <row r="592" spans="3:16" ht="21">
      <c r="C592" s="31"/>
      <c r="D592" s="30"/>
      <c r="E592" s="30"/>
      <c r="F592" s="30"/>
    </row>
    <row r="593" spans="3:16" ht="21">
      <c r="C593" s="31"/>
      <c r="D593" s="30"/>
      <c r="E593" s="30"/>
      <c r="F593" s="30"/>
    </row>
    <row r="594" spans="3:16" ht="21">
      <c r="C594" s="31"/>
      <c r="D594" s="30"/>
      <c r="E594" s="30"/>
      <c r="F594" s="30"/>
    </row>
    <row r="595" spans="3:16" ht="21">
      <c r="C595" s="31"/>
      <c r="D595" s="30"/>
      <c r="E595" s="30"/>
      <c r="F595" s="30"/>
    </row>
    <row r="596" spans="3:16" ht="21">
      <c r="C596" s="31"/>
      <c r="D596" s="30"/>
      <c r="E596" s="30"/>
      <c r="F596" s="30"/>
    </row>
    <row r="597" spans="3:16" ht="21">
      <c r="C597" s="31"/>
      <c r="D597" s="30"/>
      <c r="E597" s="30"/>
      <c r="F597" s="30"/>
    </row>
    <row r="598" spans="3:16" ht="23.25">
      <c r="C598" s="110" t="s">
        <v>160</v>
      </c>
      <c r="D598" s="110"/>
      <c r="E598" s="110"/>
      <c r="F598" s="110"/>
      <c r="G598" s="110"/>
      <c r="H598" s="110"/>
      <c r="I598" s="110"/>
      <c r="J598" s="110"/>
      <c r="K598" s="110"/>
      <c r="L598" s="110"/>
      <c r="M598" s="110"/>
      <c r="N598" s="110"/>
      <c r="O598" s="110"/>
      <c r="P598" s="110"/>
    </row>
    <row r="599" spans="3:16" ht="21">
      <c r="C599" s="31"/>
      <c r="D599" s="30"/>
      <c r="E599" s="30"/>
      <c r="F599" s="30"/>
    </row>
    <row r="600" spans="3:16" ht="23.25">
      <c r="C600" s="9" t="s">
        <v>9</v>
      </c>
      <c r="D600" s="9" t="s">
        <v>11</v>
      </c>
      <c r="E600" s="9" t="s">
        <v>12</v>
      </c>
      <c r="F600" s="9" t="s">
        <v>13</v>
      </c>
      <c r="G600" s="9" t="s">
        <v>14</v>
      </c>
    </row>
    <row r="601" spans="3:16" ht="42">
      <c r="C601" s="46" t="s">
        <v>176</v>
      </c>
      <c r="D601" s="11">
        <v>0</v>
      </c>
      <c r="E601" s="11">
        <v>3</v>
      </c>
      <c r="F601" s="11">
        <v>0</v>
      </c>
      <c r="G601" s="11">
        <v>3</v>
      </c>
    </row>
    <row r="602" spans="3:16" ht="21">
      <c r="C602" s="46" t="s">
        <v>161</v>
      </c>
      <c r="D602" s="11">
        <v>0</v>
      </c>
      <c r="E602" s="11">
        <v>0</v>
      </c>
      <c r="F602" s="11">
        <v>0</v>
      </c>
      <c r="G602" s="11">
        <v>0</v>
      </c>
    </row>
    <row r="603" spans="3:16" ht="42">
      <c r="C603" s="46" t="s">
        <v>167</v>
      </c>
      <c r="D603" s="11">
        <v>0</v>
      </c>
      <c r="E603" s="11">
        <v>0</v>
      </c>
      <c r="F603" s="11">
        <v>0</v>
      </c>
      <c r="G603" s="11">
        <v>0</v>
      </c>
    </row>
    <row r="604" spans="3:16" ht="21">
      <c r="C604" s="46" t="s">
        <v>173</v>
      </c>
      <c r="D604" s="11">
        <v>0</v>
      </c>
      <c r="E604" s="11">
        <v>1</v>
      </c>
      <c r="F604" s="11">
        <v>0</v>
      </c>
      <c r="G604" s="11">
        <v>1</v>
      </c>
    </row>
    <row r="605" spans="3:16" ht="42">
      <c r="C605" s="46" t="s">
        <v>168</v>
      </c>
      <c r="D605" s="11">
        <v>0</v>
      </c>
      <c r="E605" s="11">
        <v>0</v>
      </c>
      <c r="F605" s="11">
        <v>0</v>
      </c>
      <c r="G605" s="11">
        <v>0</v>
      </c>
    </row>
    <row r="606" spans="3:16" ht="21">
      <c r="C606" s="46" t="s">
        <v>169</v>
      </c>
      <c r="D606" s="11">
        <v>0</v>
      </c>
      <c r="E606" s="11">
        <v>0</v>
      </c>
      <c r="F606" s="11">
        <v>0</v>
      </c>
      <c r="G606" s="11">
        <v>0</v>
      </c>
    </row>
    <row r="607" spans="3:16" ht="84">
      <c r="C607" s="46" t="s">
        <v>162</v>
      </c>
      <c r="D607" s="11">
        <v>0</v>
      </c>
      <c r="E607" s="11">
        <v>0</v>
      </c>
      <c r="F607" s="11">
        <v>0</v>
      </c>
      <c r="G607" s="11">
        <v>0</v>
      </c>
    </row>
    <row r="608" spans="3:16" ht="21">
      <c r="C608" s="46" t="s">
        <v>165</v>
      </c>
      <c r="D608" s="11">
        <v>0</v>
      </c>
      <c r="E608" s="11">
        <v>0</v>
      </c>
      <c r="F608" s="11">
        <v>0</v>
      </c>
      <c r="G608" s="11">
        <v>0</v>
      </c>
    </row>
    <row r="609" spans="3:16" ht="42">
      <c r="C609" s="46" t="s">
        <v>170</v>
      </c>
      <c r="D609" s="11">
        <v>5</v>
      </c>
      <c r="E609" s="11">
        <v>0</v>
      </c>
      <c r="F609" s="11">
        <v>0</v>
      </c>
      <c r="G609" s="11">
        <v>5</v>
      </c>
    </row>
    <row r="610" spans="3:16" ht="21">
      <c r="C610" s="46" t="s">
        <v>171</v>
      </c>
      <c r="D610" s="11">
        <v>0</v>
      </c>
      <c r="E610" s="11">
        <v>1</v>
      </c>
      <c r="F610" s="11">
        <v>0</v>
      </c>
      <c r="G610" s="11">
        <v>1</v>
      </c>
    </row>
    <row r="611" spans="3:16" ht="63">
      <c r="C611" s="46" t="s">
        <v>163</v>
      </c>
      <c r="D611" s="11">
        <v>1</v>
      </c>
      <c r="E611" s="11">
        <v>0</v>
      </c>
      <c r="F611" s="11">
        <v>0</v>
      </c>
      <c r="G611" s="11">
        <v>1</v>
      </c>
    </row>
    <row r="612" spans="3:16" ht="63">
      <c r="C612" s="46" t="s">
        <v>172</v>
      </c>
      <c r="D612" s="11">
        <v>1</v>
      </c>
      <c r="E612" s="11">
        <v>0</v>
      </c>
      <c r="F612" s="11">
        <v>0</v>
      </c>
      <c r="G612" s="11">
        <v>1</v>
      </c>
    </row>
    <row r="613" spans="3:16" ht="21">
      <c r="C613" s="46" t="s">
        <v>177</v>
      </c>
      <c r="D613" s="11">
        <v>7</v>
      </c>
      <c r="E613" s="11">
        <v>8</v>
      </c>
      <c r="F613" s="11">
        <v>2</v>
      </c>
      <c r="G613" s="11">
        <v>17</v>
      </c>
    </row>
    <row r="614" spans="3:16" ht="21">
      <c r="C614" s="46" t="s">
        <v>174</v>
      </c>
      <c r="D614" s="11">
        <v>0</v>
      </c>
      <c r="E614" s="11">
        <v>0</v>
      </c>
      <c r="F614" s="11">
        <v>0</v>
      </c>
      <c r="G614" s="11">
        <v>0</v>
      </c>
    </row>
    <row r="615" spans="3:16" ht="63">
      <c r="C615" s="46" t="s">
        <v>175</v>
      </c>
      <c r="D615" s="11">
        <v>3</v>
      </c>
      <c r="E615" s="11">
        <v>0</v>
      </c>
      <c r="F615" s="11">
        <v>1</v>
      </c>
      <c r="G615" s="11">
        <v>4</v>
      </c>
    </row>
    <row r="616" spans="3:16" ht="42">
      <c r="C616" s="46" t="s">
        <v>164</v>
      </c>
      <c r="D616" s="11">
        <v>0</v>
      </c>
      <c r="E616" s="11">
        <v>0</v>
      </c>
      <c r="F616" s="11">
        <v>0</v>
      </c>
      <c r="G616" s="11">
        <v>0</v>
      </c>
    </row>
    <row r="617" spans="3:16" ht="42">
      <c r="C617" s="46" t="s">
        <v>166</v>
      </c>
      <c r="D617" s="11">
        <v>0</v>
      </c>
      <c r="E617" s="11">
        <v>0</v>
      </c>
      <c r="F617" s="11">
        <v>0</v>
      </c>
      <c r="G617" s="11">
        <v>0</v>
      </c>
    </row>
    <row r="618" spans="3:16" ht="21">
      <c r="C618" s="31"/>
      <c r="D618" s="30"/>
      <c r="E618" s="30"/>
      <c r="F618" s="30"/>
    </row>
    <row r="620" spans="3:16" ht="23.25">
      <c r="C620" s="110" t="s">
        <v>180</v>
      </c>
      <c r="D620" s="110"/>
      <c r="E620" s="110"/>
      <c r="F620" s="110"/>
      <c r="G620" s="110"/>
      <c r="H620" s="110"/>
      <c r="I620" s="110"/>
      <c r="J620" s="110"/>
      <c r="K620" s="110"/>
      <c r="L620" s="110"/>
      <c r="M620" s="110"/>
      <c r="N620" s="110"/>
      <c r="O620" s="110"/>
      <c r="P620" s="110"/>
    </row>
    <row r="622" spans="3:16" ht="23.25">
      <c r="C622" s="9" t="s">
        <v>9</v>
      </c>
      <c r="D622" s="9" t="s">
        <v>11</v>
      </c>
      <c r="E622" s="9" t="s">
        <v>12</v>
      </c>
      <c r="F622" s="9" t="s">
        <v>13</v>
      </c>
      <c r="G622" s="9" t="s">
        <v>14</v>
      </c>
    </row>
    <row r="623" spans="3:16" ht="21">
      <c r="C623" s="10" t="s">
        <v>181</v>
      </c>
      <c r="D623" s="11">
        <v>10</v>
      </c>
      <c r="E623" s="11">
        <v>2</v>
      </c>
      <c r="F623" s="11">
        <v>0</v>
      </c>
      <c r="G623" s="11">
        <v>12</v>
      </c>
    </row>
    <row r="624" spans="3:16" ht="21">
      <c r="C624" s="10" t="s">
        <v>182</v>
      </c>
      <c r="D624" s="11">
        <v>0</v>
      </c>
      <c r="E624" s="11">
        <v>1</v>
      </c>
      <c r="F624" s="11">
        <v>0</v>
      </c>
      <c r="G624" s="11">
        <v>1</v>
      </c>
    </row>
    <row r="625" spans="3:16" ht="21">
      <c r="C625" s="10" t="s">
        <v>183</v>
      </c>
      <c r="D625" s="11">
        <v>0</v>
      </c>
      <c r="E625" s="11">
        <v>0</v>
      </c>
      <c r="F625" s="11">
        <v>0</v>
      </c>
      <c r="G625" s="11">
        <v>0</v>
      </c>
    </row>
    <row r="626" spans="3:16" ht="21">
      <c r="C626" s="10" t="s">
        <v>69</v>
      </c>
      <c r="D626" s="11">
        <v>116</v>
      </c>
      <c r="E626" s="11">
        <v>89</v>
      </c>
      <c r="F626" s="11">
        <v>23</v>
      </c>
      <c r="G626" s="11">
        <v>228</v>
      </c>
    </row>
    <row r="628" spans="3:16" ht="23.25">
      <c r="C628" s="9" t="s">
        <v>17</v>
      </c>
      <c r="D628" s="9" t="s">
        <v>11</v>
      </c>
      <c r="E628" s="9" t="s">
        <v>12</v>
      </c>
      <c r="F628" s="9" t="s">
        <v>13</v>
      </c>
      <c r="G628" s="9" t="s">
        <v>14</v>
      </c>
    </row>
    <row r="629" spans="3:16" ht="21">
      <c r="C629" s="10" t="s">
        <v>181</v>
      </c>
      <c r="D629" s="14">
        <v>7.9365079365079361E-2</v>
      </c>
      <c r="E629" s="14">
        <v>2.1739130434782608E-2</v>
      </c>
      <c r="F629" s="14">
        <v>0</v>
      </c>
      <c r="G629" s="14">
        <v>4.9792531120331947E-2</v>
      </c>
    </row>
    <row r="630" spans="3:16" ht="21">
      <c r="C630" s="10" t="s">
        <v>182</v>
      </c>
      <c r="D630" s="14">
        <v>0</v>
      </c>
      <c r="E630" s="14">
        <v>1.0869565217391304E-2</v>
      </c>
      <c r="F630" s="14">
        <v>0</v>
      </c>
      <c r="G630" s="14">
        <v>4.1493775933609959E-3</v>
      </c>
    </row>
    <row r="631" spans="3:16" ht="21">
      <c r="C631" s="10" t="s">
        <v>183</v>
      </c>
      <c r="D631" s="14">
        <v>0</v>
      </c>
      <c r="E631" s="14">
        <v>0</v>
      </c>
      <c r="F631" s="14">
        <v>0</v>
      </c>
      <c r="G631" s="14">
        <v>0</v>
      </c>
    </row>
    <row r="632" spans="3:16" ht="21">
      <c r="C632" s="10" t="s">
        <v>69</v>
      </c>
      <c r="D632" s="14">
        <v>0.92063492063492058</v>
      </c>
      <c r="E632" s="14">
        <v>0.96739130434782605</v>
      </c>
      <c r="F632" s="14">
        <v>1</v>
      </c>
      <c r="G632" s="14">
        <v>0.94605809128630702</v>
      </c>
    </row>
    <row r="635" spans="3:16" ht="3.75" customHeight="1"/>
    <row r="636" spans="3:16" ht="23.25">
      <c r="C636" s="111" t="s">
        <v>184</v>
      </c>
      <c r="D636" s="111"/>
      <c r="E636" s="111"/>
      <c r="F636" s="111"/>
      <c r="G636" s="111"/>
      <c r="H636" s="111"/>
      <c r="I636" s="111"/>
      <c r="J636" s="111"/>
      <c r="K636" s="111"/>
      <c r="L636" s="111"/>
      <c r="M636" s="111"/>
      <c r="N636" s="111"/>
      <c r="O636" s="111"/>
      <c r="P636" s="111"/>
    </row>
    <row r="638" spans="3:16" ht="23.25">
      <c r="C638" s="110" t="s">
        <v>185</v>
      </c>
      <c r="D638" s="110"/>
      <c r="E638" s="110"/>
      <c r="F638" s="110"/>
      <c r="G638" s="110"/>
      <c r="H638" s="110"/>
      <c r="I638" s="110"/>
      <c r="J638" s="110"/>
      <c r="K638" s="110"/>
      <c r="L638" s="110"/>
      <c r="M638" s="110"/>
      <c r="N638" s="110"/>
      <c r="O638" s="110"/>
      <c r="P638" s="110"/>
    </row>
    <row r="640" spans="3:16" ht="23.25">
      <c r="C640" s="9" t="s">
        <v>9</v>
      </c>
      <c r="D640" s="9" t="s">
        <v>10</v>
      </c>
      <c r="E640" s="9" t="s">
        <v>11</v>
      </c>
      <c r="F640" s="9" t="s">
        <v>12</v>
      </c>
      <c r="G640" s="9" t="s">
        <v>13</v>
      </c>
      <c r="H640" s="9" t="s">
        <v>14</v>
      </c>
    </row>
    <row r="641" spans="3:8" ht="21">
      <c r="C641" s="18" t="s">
        <v>97</v>
      </c>
      <c r="D641" s="11">
        <v>390</v>
      </c>
      <c r="E641" s="11">
        <v>54</v>
      </c>
      <c r="F641" s="11">
        <v>49</v>
      </c>
      <c r="G641" s="11">
        <v>9</v>
      </c>
      <c r="H641" s="12">
        <v>502</v>
      </c>
    </row>
    <row r="642" spans="3:8" ht="21">
      <c r="C642" s="18" t="s">
        <v>35</v>
      </c>
      <c r="D642" s="11">
        <v>159</v>
      </c>
      <c r="E642" s="11">
        <v>23</v>
      </c>
      <c r="F642" s="11">
        <v>28</v>
      </c>
      <c r="G642" s="11">
        <v>14</v>
      </c>
      <c r="H642" s="12">
        <v>224</v>
      </c>
    </row>
    <row r="643" spans="3:8" ht="21">
      <c r="C643" s="18" t="s">
        <v>69</v>
      </c>
      <c r="D643" s="11">
        <v>153</v>
      </c>
      <c r="E643" s="11">
        <v>49</v>
      </c>
      <c r="F643" s="11">
        <v>15</v>
      </c>
      <c r="G643" s="11">
        <v>0</v>
      </c>
      <c r="H643" s="12">
        <v>217</v>
      </c>
    </row>
    <row r="645" spans="3:8" ht="23.25">
      <c r="C645" s="9" t="s">
        <v>17</v>
      </c>
      <c r="D645" s="9" t="s">
        <v>10</v>
      </c>
      <c r="E645" s="9" t="s">
        <v>11</v>
      </c>
      <c r="F645" s="9" t="s">
        <v>12</v>
      </c>
      <c r="G645" s="9" t="s">
        <v>13</v>
      </c>
      <c r="H645" s="9" t="s">
        <v>14</v>
      </c>
    </row>
    <row r="646" spans="3:8" ht="21">
      <c r="C646" s="18" t="s">
        <v>97</v>
      </c>
      <c r="D646" s="14">
        <v>0.55555555555555558</v>
      </c>
      <c r="E646" s="14">
        <v>0.42857142857142855</v>
      </c>
      <c r="F646" s="14">
        <v>0.53260869565217395</v>
      </c>
      <c r="G646" s="14">
        <v>0.39130434782608697</v>
      </c>
      <c r="H646" s="15">
        <v>0.53234358430540829</v>
      </c>
    </row>
    <row r="647" spans="3:8" ht="21">
      <c r="C647" s="18" t="s">
        <v>35</v>
      </c>
      <c r="D647" s="14">
        <v>0.2264957264957265</v>
      </c>
      <c r="E647" s="14">
        <v>0.18253968253968253</v>
      </c>
      <c r="F647" s="14">
        <v>0.30434782608695654</v>
      </c>
      <c r="G647" s="14">
        <v>0.60869565217391308</v>
      </c>
      <c r="H647" s="15">
        <v>0.23753976670201485</v>
      </c>
    </row>
    <row r="648" spans="3:8" ht="21">
      <c r="C648" s="18" t="s">
        <v>69</v>
      </c>
      <c r="D648" s="14">
        <v>0.21794871794871795</v>
      </c>
      <c r="E648" s="14">
        <v>0.3888888888888889</v>
      </c>
      <c r="F648" s="14">
        <v>0.16304347826086957</v>
      </c>
      <c r="G648" s="14">
        <v>0</v>
      </c>
      <c r="H648" s="15">
        <v>0.23011664899257689</v>
      </c>
    </row>
    <row r="662" spans="3:16" ht="23.25">
      <c r="C662" s="111" t="s">
        <v>186</v>
      </c>
      <c r="D662" s="111"/>
      <c r="E662" s="111"/>
      <c r="F662" s="111"/>
      <c r="G662" s="111"/>
      <c r="H662" s="111"/>
      <c r="I662" s="111"/>
      <c r="J662" s="111"/>
      <c r="K662" s="111"/>
      <c r="L662" s="111"/>
      <c r="M662" s="111"/>
      <c r="N662" s="111"/>
      <c r="O662" s="111"/>
      <c r="P662" s="111"/>
    </row>
    <row r="664" spans="3:16" s="47" customFormat="1" ht="52.5" customHeight="1">
      <c r="C664" s="112" t="s">
        <v>187</v>
      </c>
      <c r="D664" s="112"/>
      <c r="E664" s="112"/>
      <c r="F664" s="112"/>
      <c r="G664" s="112"/>
      <c r="H664" s="112"/>
      <c r="I664" s="112"/>
      <c r="J664" s="112"/>
      <c r="K664" s="112"/>
      <c r="L664" s="112"/>
      <c r="M664" s="112"/>
      <c r="N664" s="112"/>
      <c r="O664" s="112"/>
      <c r="P664" s="112"/>
    </row>
    <row r="666" spans="3:16" ht="23.25">
      <c r="C666" s="9" t="s">
        <v>9</v>
      </c>
      <c r="D666" s="9" t="s">
        <v>10</v>
      </c>
    </row>
    <row r="667" spans="3:16" ht="21">
      <c r="C667" s="18" t="s">
        <v>97</v>
      </c>
      <c r="D667" s="11">
        <v>529</v>
      </c>
    </row>
    <row r="668" spans="3:16" ht="21">
      <c r="C668" s="18" t="s">
        <v>35</v>
      </c>
      <c r="D668" s="11">
        <v>119</v>
      </c>
    </row>
    <row r="669" spans="3:16" ht="21">
      <c r="C669" s="18" t="s">
        <v>68</v>
      </c>
      <c r="D669" s="11">
        <v>53</v>
      </c>
    </row>
    <row r="671" spans="3:16" ht="23.25">
      <c r="C671" s="9" t="s">
        <v>17</v>
      </c>
      <c r="D671" s="9" t="s">
        <v>10</v>
      </c>
    </row>
    <row r="672" spans="3:16" ht="21">
      <c r="C672" s="18" t="s">
        <v>97</v>
      </c>
      <c r="D672" s="14">
        <v>0.75463623395149781</v>
      </c>
    </row>
    <row r="673" spans="3:16" ht="21">
      <c r="C673" s="18" t="s">
        <v>35</v>
      </c>
      <c r="D673" s="14">
        <v>0.16975748930099857</v>
      </c>
    </row>
    <row r="674" spans="3:16" ht="21">
      <c r="C674" s="18" t="s">
        <v>68</v>
      </c>
      <c r="D674" s="14">
        <v>7.5606276747503573E-2</v>
      </c>
    </row>
    <row r="677" spans="3:16" ht="23.25">
      <c r="C677" s="111" t="s">
        <v>188</v>
      </c>
      <c r="D677" s="111"/>
      <c r="E677" s="111"/>
      <c r="F677" s="111"/>
      <c r="G677" s="111"/>
      <c r="H677" s="111"/>
      <c r="I677" s="111"/>
      <c r="J677" s="111"/>
      <c r="K677" s="111"/>
      <c r="L677" s="111"/>
      <c r="M677" s="111"/>
      <c r="N677" s="111"/>
      <c r="O677" s="111"/>
      <c r="P677" s="111"/>
    </row>
    <row r="679" spans="3:16" ht="54" customHeight="1">
      <c r="C679" s="110" t="s">
        <v>189</v>
      </c>
      <c r="D679" s="110"/>
      <c r="E679" s="110"/>
      <c r="F679" s="110"/>
      <c r="G679" s="110"/>
      <c r="H679" s="110"/>
      <c r="I679" s="110"/>
      <c r="J679" s="110"/>
      <c r="K679" s="110"/>
      <c r="L679" s="110"/>
      <c r="M679" s="110"/>
      <c r="N679" s="110"/>
      <c r="O679" s="110"/>
      <c r="P679" s="110"/>
    </row>
    <row r="681" spans="3:16" ht="23.25">
      <c r="C681" s="9" t="s">
        <v>9</v>
      </c>
      <c r="D681" s="9" t="s">
        <v>10</v>
      </c>
    </row>
    <row r="682" spans="3:16" ht="21">
      <c r="C682" s="10" t="s">
        <v>26</v>
      </c>
      <c r="D682" s="11">
        <v>203</v>
      </c>
    </row>
    <row r="683" spans="3:16" ht="21">
      <c r="C683" s="10" t="s">
        <v>66</v>
      </c>
      <c r="D683" s="11">
        <v>389</v>
      </c>
    </row>
    <row r="684" spans="3:16" ht="21">
      <c r="C684" s="10" t="s">
        <v>28</v>
      </c>
      <c r="D684" s="11">
        <v>73</v>
      </c>
    </row>
    <row r="685" spans="3:16" ht="21">
      <c r="C685" s="10" t="s">
        <v>67</v>
      </c>
      <c r="D685" s="11">
        <v>14</v>
      </c>
    </row>
    <row r="686" spans="3:16" ht="21">
      <c r="C686" s="10" t="s">
        <v>68</v>
      </c>
      <c r="D686" s="11">
        <v>22</v>
      </c>
    </row>
    <row r="688" spans="3:16" ht="23.25">
      <c r="C688" s="9" t="s">
        <v>17</v>
      </c>
      <c r="D688" s="9" t="s">
        <v>10</v>
      </c>
    </row>
    <row r="689" spans="3:16" ht="21">
      <c r="C689" s="10" t="s">
        <v>26</v>
      </c>
      <c r="D689" s="14">
        <v>0.28958630527817403</v>
      </c>
    </row>
    <row r="690" spans="3:16" ht="21">
      <c r="C690" s="10" t="s">
        <v>66</v>
      </c>
      <c r="D690" s="14">
        <v>0.55492154065620547</v>
      </c>
    </row>
    <row r="691" spans="3:16" ht="21">
      <c r="C691" s="10" t="s">
        <v>28</v>
      </c>
      <c r="D691" s="14">
        <v>0.10413694721825963</v>
      </c>
    </row>
    <row r="692" spans="3:16" ht="21">
      <c r="C692" s="10" t="s">
        <v>67</v>
      </c>
      <c r="D692" s="14">
        <v>1.9971469329529243E-2</v>
      </c>
    </row>
    <row r="693" spans="3:16" ht="21">
      <c r="C693" s="10" t="s">
        <v>68</v>
      </c>
      <c r="D693" s="14">
        <v>3.1383737517831668E-2</v>
      </c>
    </row>
    <row r="695" spans="3:16" ht="23.25">
      <c r="C695" s="111" t="s">
        <v>190</v>
      </c>
      <c r="D695" s="111"/>
      <c r="E695" s="111"/>
      <c r="F695" s="111"/>
      <c r="G695" s="111"/>
      <c r="H695" s="111"/>
      <c r="I695" s="111"/>
      <c r="J695" s="111"/>
      <c r="K695" s="111"/>
      <c r="L695" s="111"/>
      <c r="M695" s="111"/>
      <c r="N695" s="111"/>
      <c r="O695" s="111"/>
      <c r="P695" s="111"/>
    </row>
    <row r="697" spans="3:16" ht="42" customHeight="1">
      <c r="C697" s="112" t="s">
        <v>191</v>
      </c>
      <c r="D697" s="112"/>
      <c r="E697" s="112"/>
      <c r="F697" s="112"/>
      <c r="G697" s="112"/>
      <c r="H697" s="112"/>
      <c r="I697" s="112"/>
      <c r="J697" s="112"/>
      <c r="K697" s="112"/>
      <c r="L697" s="112"/>
      <c r="M697" s="112"/>
      <c r="N697" s="112"/>
      <c r="O697" s="112"/>
      <c r="P697" s="112"/>
    </row>
    <row r="699" spans="3:16" ht="23.25">
      <c r="C699" s="9" t="s">
        <v>9</v>
      </c>
      <c r="D699" s="9" t="s">
        <v>10</v>
      </c>
      <c r="E699" s="9" t="s">
        <v>11</v>
      </c>
      <c r="F699" s="9" t="s">
        <v>12</v>
      </c>
      <c r="G699" s="9" t="s">
        <v>13</v>
      </c>
      <c r="H699" s="9" t="s">
        <v>14</v>
      </c>
    </row>
    <row r="700" spans="3:16" ht="21">
      <c r="C700" s="18">
        <v>1</v>
      </c>
      <c r="D700" s="11">
        <v>3</v>
      </c>
      <c r="E700" s="11">
        <v>0</v>
      </c>
      <c r="F700" s="11">
        <v>1</v>
      </c>
      <c r="G700" s="11">
        <v>0</v>
      </c>
      <c r="H700" s="11">
        <v>4</v>
      </c>
    </row>
    <row r="701" spans="3:16" ht="21">
      <c r="C701" s="18">
        <v>2</v>
      </c>
      <c r="D701" s="11">
        <v>12</v>
      </c>
      <c r="E701" s="11">
        <v>4</v>
      </c>
      <c r="F701" s="11">
        <v>1</v>
      </c>
      <c r="G701" s="11">
        <v>1</v>
      </c>
      <c r="H701" s="11">
        <v>18</v>
      </c>
    </row>
    <row r="702" spans="3:16" ht="21">
      <c r="C702" s="18">
        <v>3</v>
      </c>
      <c r="D702" s="11">
        <v>115</v>
      </c>
      <c r="E702" s="11">
        <v>16</v>
      </c>
      <c r="F702" s="11">
        <v>16</v>
      </c>
      <c r="G702" s="11">
        <v>4</v>
      </c>
      <c r="H702" s="11">
        <v>151</v>
      </c>
    </row>
    <row r="703" spans="3:16" ht="21">
      <c r="C703" s="18">
        <v>4</v>
      </c>
      <c r="D703" s="11">
        <v>451</v>
      </c>
      <c r="E703" s="11">
        <v>72</v>
      </c>
      <c r="F703" s="11">
        <v>57</v>
      </c>
      <c r="G703" s="11">
        <v>14</v>
      </c>
      <c r="H703" s="11">
        <v>594</v>
      </c>
    </row>
    <row r="704" spans="3:16" ht="21">
      <c r="C704" s="18">
        <v>5</v>
      </c>
      <c r="D704" s="11">
        <v>120</v>
      </c>
      <c r="E704" s="11">
        <v>21</v>
      </c>
      <c r="F704" s="11">
        <v>14</v>
      </c>
      <c r="G704" s="11">
        <v>4</v>
      </c>
      <c r="H704" s="11">
        <v>159</v>
      </c>
    </row>
    <row r="706" spans="3:8" ht="23.25">
      <c r="C706" s="48" t="s">
        <v>17</v>
      </c>
      <c r="D706" s="9" t="s">
        <v>10</v>
      </c>
      <c r="E706" s="9" t="s">
        <v>11</v>
      </c>
      <c r="F706" s="9" t="s">
        <v>12</v>
      </c>
      <c r="G706" s="9" t="s">
        <v>13</v>
      </c>
      <c r="H706" s="9" t="s">
        <v>14</v>
      </c>
    </row>
    <row r="707" spans="3:8" ht="21">
      <c r="C707" s="18">
        <v>1</v>
      </c>
      <c r="D707" s="14">
        <v>4.2796005706134095E-3</v>
      </c>
      <c r="E707" s="14">
        <v>0</v>
      </c>
      <c r="F707" s="14">
        <v>1.1235955056179775E-2</v>
      </c>
      <c r="G707" s="14">
        <v>0</v>
      </c>
      <c r="H707" s="14">
        <v>4.3196544276457886E-3</v>
      </c>
    </row>
    <row r="708" spans="3:8" ht="21">
      <c r="C708" s="18">
        <v>2</v>
      </c>
      <c r="D708" s="14">
        <v>1.7118402282453638E-2</v>
      </c>
      <c r="E708" s="14">
        <v>3.5398230088495575E-2</v>
      </c>
      <c r="F708" s="14">
        <v>1.1235955056179775E-2</v>
      </c>
      <c r="G708" s="14">
        <v>4.3478260869565216E-2</v>
      </c>
      <c r="H708" s="14">
        <v>1.9438444924406047E-2</v>
      </c>
    </row>
    <row r="709" spans="3:8" ht="21">
      <c r="C709" s="18">
        <v>3</v>
      </c>
      <c r="D709" s="14">
        <v>0.16405135520684735</v>
      </c>
      <c r="E709" s="14">
        <v>0.1415929203539823</v>
      </c>
      <c r="F709" s="14">
        <v>0.1797752808988764</v>
      </c>
      <c r="G709" s="14">
        <v>0.17391304347826086</v>
      </c>
      <c r="H709" s="14">
        <v>0.1630669546436285</v>
      </c>
    </row>
    <row r="710" spans="3:8" ht="21">
      <c r="C710" s="18">
        <v>4</v>
      </c>
      <c r="D710" s="14">
        <v>0.64336661911554927</v>
      </c>
      <c r="E710" s="14">
        <v>0.63716814159292035</v>
      </c>
      <c r="F710" s="14">
        <v>0.6404494382022472</v>
      </c>
      <c r="G710" s="14">
        <v>0.60869565217391308</v>
      </c>
      <c r="H710" s="14">
        <v>0.64146868250539957</v>
      </c>
    </row>
    <row r="711" spans="3:8" ht="21">
      <c r="C711" s="18">
        <v>5</v>
      </c>
      <c r="D711" s="14">
        <v>0.17118402282453637</v>
      </c>
      <c r="E711" s="14">
        <v>0.18584070796460178</v>
      </c>
      <c r="F711" s="14">
        <v>0.15730337078651685</v>
      </c>
      <c r="G711" s="14">
        <v>0.17391304347826086</v>
      </c>
      <c r="H711" s="14">
        <v>0.1717062634989201</v>
      </c>
    </row>
    <row r="730" spans="3:16" ht="23.25">
      <c r="C730" s="110" t="s">
        <v>192</v>
      </c>
      <c r="D730" s="110"/>
      <c r="E730" s="110"/>
      <c r="F730" s="110"/>
      <c r="G730" s="110"/>
      <c r="H730" s="110"/>
      <c r="I730" s="110"/>
      <c r="J730" s="110"/>
      <c r="K730" s="110"/>
      <c r="L730" s="110"/>
      <c r="M730" s="110"/>
      <c r="N730" s="110"/>
      <c r="O730" s="110"/>
      <c r="P730" s="110"/>
    </row>
    <row r="731" spans="3:16" ht="42.75" customHeight="1"/>
    <row r="732" spans="3:16" ht="18.75" customHeight="1">
      <c r="C732" s="9" t="s">
        <v>9</v>
      </c>
      <c r="D732" s="9" t="s">
        <v>10</v>
      </c>
      <c r="E732" s="9" t="s">
        <v>11</v>
      </c>
      <c r="F732" s="9" t="s">
        <v>14</v>
      </c>
    </row>
    <row r="733" spans="3:16" ht="18.75" customHeight="1">
      <c r="C733" s="10" t="s">
        <v>26</v>
      </c>
      <c r="D733" s="49">
        <v>117</v>
      </c>
      <c r="E733" s="11">
        <v>14</v>
      </c>
      <c r="F733" s="12">
        <v>131</v>
      </c>
    </row>
    <row r="734" spans="3:16" ht="18.75" customHeight="1">
      <c r="C734" s="10" t="s">
        <v>66</v>
      </c>
      <c r="D734" s="49">
        <v>363</v>
      </c>
      <c r="E734" s="11">
        <v>50</v>
      </c>
      <c r="F734" s="12">
        <v>413</v>
      </c>
    </row>
    <row r="735" spans="3:16" ht="21">
      <c r="C735" s="10" t="s">
        <v>28</v>
      </c>
      <c r="D735" s="49">
        <v>139</v>
      </c>
      <c r="E735" s="11">
        <v>31</v>
      </c>
      <c r="F735" s="12">
        <v>170</v>
      </c>
    </row>
    <row r="736" spans="3:16" ht="21">
      <c r="C736" s="10" t="s">
        <v>67</v>
      </c>
      <c r="D736" s="49">
        <v>22</v>
      </c>
      <c r="E736" s="11">
        <v>13</v>
      </c>
      <c r="F736" s="12">
        <v>35</v>
      </c>
    </row>
    <row r="737" spans="3:16" ht="21">
      <c r="C737" s="10" t="s">
        <v>68</v>
      </c>
      <c r="D737" s="49">
        <v>60</v>
      </c>
      <c r="E737" s="11">
        <v>5</v>
      </c>
      <c r="F737" s="12">
        <v>65</v>
      </c>
    </row>
    <row r="738" spans="3:16" ht="21">
      <c r="C738" s="10" t="s">
        <v>14</v>
      </c>
      <c r="D738" s="49">
        <v>701</v>
      </c>
      <c r="E738" s="49">
        <v>113</v>
      </c>
      <c r="F738" s="50">
        <v>814</v>
      </c>
    </row>
    <row r="740" spans="3:16" ht="23.25">
      <c r="C740" s="9" t="s">
        <v>17</v>
      </c>
      <c r="D740" s="9" t="s">
        <v>10</v>
      </c>
      <c r="E740" s="9" t="s">
        <v>11</v>
      </c>
      <c r="F740" s="9" t="s">
        <v>14</v>
      </c>
    </row>
    <row r="741" spans="3:16" ht="21">
      <c r="C741" s="10" t="s">
        <v>26</v>
      </c>
      <c r="D741" s="14">
        <v>0.16690442225392296</v>
      </c>
      <c r="E741" s="14">
        <v>0.12389380530973451</v>
      </c>
      <c r="F741" s="15">
        <v>0.16093366093366093</v>
      </c>
      <c r="G741" s="51"/>
    </row>
    <row r="742" spans="3:16" ht="21">
      <c r="C742" s="10" t="s">
        <v>66</v>
      </c>
      <c r="D742" s="14">
        <v>0.51783166904422251</v>
      </c>
      <c r="E742" s="14">
        <v>0.44247787610619471</v>
      </c>
      <c r="F742" s="15">
        <v>0.50737100737100738</v>
      </c>
    </row>
    <row r="743" spans="3:16" ht="21">
      <c r="C743" s="10" t="s">
        <v>28</v>
      </c>
      <c r="D743" s="14">
        <v>0.19828815977175462</v>
      </c>
      <c r="E743" s="14">
        <v>0.27433628318584069</v>
      </c>
      <c r="F743" s="15">
        <v>0.20884520884520885</v>
      </c>
    </row>
    <row r="744" spans="3:16" ht="21">
      <c r="C744" s="10" t="s">
        <v>67</v>
      </c>
      <c r="D744" s="14">
        <v>3.1383737517831668E-2</v>
      </c>
      <c r="E744" s="14">
        <v>0.11504424778761062</v>
      </c>
      <c r="F744" s="15">
        <v>4.2997542997542999E-2</v>
      </c>
    </row>
    <row r="745" spans="3:16" ht="21">
      <c r="C745" s="10" t="s">
        <v>68</v>
      </c>
      <c r="D745" s="14">
        <v>8.5592011412268187E-2</v>
      </c>
      <c r="E745" s="14">
        <v>4.4247787610619468E-2</v>
      </c>
      <c r="F745" s="15">
        <v>7.9852579852579847E-2</v>
      </c>
    </row>
    <row r="746" spans="3:16" ht="40.5" customHeight="1"/>
    <row r="747" spans="3:16" ht="23.25">
      <c r="C747" s="110" t="s">
        <v>193</v>
      </c>
      <c r="D747" s="110"/>
      <c r="E747" s="110"/>
      <c r="F747" s="110"/>
      <c r="G747" s="110"/>
      <c r="H747" s="110"/>
      <c r="I747" s="110"/>
      <c r="J747" s="110"/>
      <c r="K747" s="110"/>
      <c r="L747" s="110"/>
      <c r="M747" s="110"/>
      <c r="N747" s="110"/>
      <c r="O747" s="110"/>
      <c r="P747" s="110"/>
    </row>
    <row r="748" spans="3:16" ht="12.75" customHeight="1"/>
    <row r="749" spans="3:16" ht="23.25">
      <c r="C749" s="9" t="s">
        <v>9</v>
      </c>
      <c r="D749" s="9" t="s">
        <v>11</v>
      </c>
      <c r="E749" s="9" t="s">
        <v>12</v>
      </c>
      <c r="F749" s="9" t="s">
        <v>13</v>
      </c>
      <c r="G749" s="9" t="s">
        <v>14</v>
      </c>
    </row>
    <row r="750" spans="3:16" ht="21">
      <c r="C750" s="10" t="s">
        <v>194</v>
      </c>
      <c r="D750" s="11">
        <v>13</v>
      </c>
      <c r="E750" s="11">
        <v>15</v>
      </c>
      <c r="F750" s="11">
        <v>10</v>
      </c>
      <c r="G750" s="11">
        <v>38</v>
      </c>
    </row>
    <row r="751" spans="3:16" ht="21">
      <c r="C751" s="10" t="s">
        <v>195</v>
      </c>
      <c r="D751" s="11">
        <v>64</v>
      </c>
      <c r="E751" s="11">
        <v>41</v>
      </c>
      <c r="F751" s="11">
        <v>11</v>
      </c>
      <c r="G751" s="11">
        <v>116</v>
      </c>
    </row>
    <row r="752" spans="3:16" ht="21">
      <c r="C752" s="10" t="s">
        <v>196</v>
      </c>
      <c r="D752" s="11">
        <v>29</v>
      </c>
      <c r="E752" s="11">
        <v>28</v>
      </c>
      <c r="F752" s="11">
        <v>2</v>
      </c>
      <c r="G752" s="11">
        <v>59</v>
      </c>
    </row>
    <row r="753" spans="3:7" ht="21">
      <c r="C753" s="10" t="s">
        <v>197</v>
      </c>
      <c r="D753" s="11">
        <v>7</v>
      </c>
      <c r="E753" s="11">
        <v>5</v>
      </c>
      <c r="F753" s="11">
        <v>0</v>
      </c>
      <c r="G753" s="11">
        <v>12</v>
      </c>
    </row>
    <row r="773" spans="3:16" ht="23.25">
      <c r="C773" s="9" t="s">
        <v>17</v>
      </c>
      <c r="D773" s="9" t="s">
        <v>11</v>
      </c>
      <c r="E773" s="9" t="s">
        <v>12</v>
      </c>
      <c r="F773" s="9" t="s">
        <v>13</v>
      </c>
      <c r="G773" s="9" t="s">
        <v>14</v>
      </c>
    </row>
    <row r="774" spans="3:16" ht="21">
      <c r="C774" s="10" t="s">
        <v>194</v>
      </c>
      <c r="D774" s="14">
        <v>0.11504424778761062</v>
      </c>
      <c r="E774" s="14">
        <v>0.16853932584269662</v>
      </c>
      <c r="F774" s="14">
        <v>0.43478260869565216</v>
      </c>
      <c r="G774" s="14">
        <v>0.16888888888888889</v>
      </c>
    </row>
    <row r="775" spans="3:16" ht="21">
      <c r="C775" s="10" t="s">
        <v>195</v>
      </c>
      <c r="D775" s="14">
        <v>0.5663716814159292</v>
      </c>
      <c r="E775" s="14">
        <v>0.4606741573033708</v>
      </c>
      <c r="F775" s="14">
        <v>0.47826086956521741</v>
      </c>
      <c r="G775" s="14">
        <v>0.51555555555555554</v>
      </c>
    </row>
    <row r="776" spans="3:16" ht="21">
      <c r="C776" s="10" t="s">
        <v>196</v>
      </c>
      <c r="D776" s="14">
        <v>0.25663716814159293</v>
      </c>
      <c r="E776" s="14">
        <v>0.3146067415730337</v>
      </c>
      <c r="F776" s="14">
        <v>8.6956521739130432E-2</v>
      </c>
      <c r="G776" s="14">
        <v>0.26222222222222225</v>
      </c>
    </row>
    <row r="777" spans="3:16" ht="21">
      <c r="C777" s="10" t="s">
        <v>197</v>
      </c>
      <c r="D777" s="14">
        <v>6.1946902654867256E-2</v>
      </c>
      <c r="E777" s="14">
        <v>5.6179775280898875E-2</v>
      </c>
      <c r="F777" s="14">
        <v>0</v>
      </c>
      <c r="G777" s="14">
        <v>5.3333333333333337E-2</v>
      </c>
    </row>
    <row r="778" spans="3:16" ht="98.25" customHeight="1"/>
    <row r="779" spans="3:16" ht="22.5">
      <c r="C779" s="109" t="s">
        <v>198</v>
      </c>
      <c r="D779" s="109"/>
      <c r="E779" s="109"/>
      <c r="F779" s="109"/>
      <c r="G779" s="109"/>
      <c r="H779" s="109"/>
      <c r="I779" s="109"/>
      <c r="J779" s="109"/>
      <c r="K779" s="109"/>
      <c r="L779" s="109"/>
      <c r="M779" s="109"/>
      <c r="N779" s="109"/>
      <c r="O779" s="109"/>
      <c r="P779" s="109"/>
    </row>
    <row r="781" spans="3:16" ht="23.25">
      <c r="C781" s="9" t="s">
        <v>199</v>
      </c>
      <c r="D781" s="9" t="s">
        <v>12</v>
      </c>
      <c r="E781" s="9" t="s">
        <v>13</v>
      </c>
      <c r="F781" s="9" t="s">
        <v>14</v>
      </c>
    </row>
    <row r="782" spans="3:16" ht="21">
      <c r="C782" s="10" t="s">
        <v>200</v>
      </c>
      <c r="D782" s="11">
        <v>12</v>
      </c>
      <c r="E782" s="11">
        <v>4</v>
      </c>
      <c r="F782" s="11">
        <v>16</v>
      </c>
    </row>
    <row r="783" spans="3:16" ht="21">
      <c r="C783" s="10" t="s">
        <v>201</v>
      </c>
      <c r="D783" s="11">
        <v>37</v>
      </c>
      <c r="E783" s="11">
        <v>10</v>
      </c>
      <c r="F783" s="11">
        <v>47</v>
      </c>
    </row>
    <row r="784" spans="3:16" ht="21">
      <c r="C784" s="10" t="s">
        <v>202</v>
      </c>
      <c r="D784" s="11">
        <v>13</v>
      </c>
      <c r="E784" s="11">
        <v>7</v>
      </c>
      <c r="F784" s="11">
        <v>20</v>
      </c>
    </row>
    <row r="785" spans="3:6" ht="21">
      <c r="C785" s="10" t="s">
        <v>203</v>
      </c>
      <c r="D785" s="11">
        <v>1</v>
      </c>
      <c r="E785" s="11">
        <v>0</v>
      </c>
      <c r="F785" s="11">
        <v>1</v>
      </c>
    </row>
    <row r="786" spans="3:6" ht="21">
      <c r="C786" s="10" t="s">
        <v>204</v>
      </c>
      <c r="D786" s="11">
        <v>26</v>
      </c>
      <c r="E786" s="11">
        <v>2</v>
      </c>
      <c r="F786" s="11">
        <v>28</v>
      </c>
    </row>
    <row r="788" spans="3:6" ht="23.25">
      <c r="C788" s="9" t="s">
        <v>205</v>
      </c>
      <c r="D788" s="9" t="s">
        <v>12</v>
      </c>
      <c r="E788" s="9" t="s">
        <v>13</v>
      </c>
      <c r="F788" s="9" t="s">
        <v>14</v>
      </c>
    </row>
    <row r="789" spans="3:6" ht="21">
      <c r="C789" s="10" t="s">
        <v>200</v>
      </c>
      <c r="D789" s="14">
        <v>0.1348314606741573</v>
      </c>
      <c r="E789" s="14">
        <v>0.17391304347826086</v>
      </c>
      <c r="F789" s="14">
        <v>0.14285714285714285</v>
      </c>
    </row>
    <row r="790" spans="3:6" ht="21">
      <c r="C790" s="10" t="s">
        <v>201</v>
      </c>
      <c r="D790" s="14">
        <v>0.4157303370786517</v>
      </c>
      <c r="E790" s="14">
        <v>0.43478260869565216</v>
      </c>
      <c r="F790" s="14">
        <v>0.41964285714285715</v>
      </c>
    </row>
    <row r="791" spans="3:6" ht="21">
      <c r="C791" s="10" t="s">
        <v>202</v>
      </c>
      <c r="D791" s="14">
        <v>0.14606741573033707</v>
      </c>
      <c r="E791" s="14">
        <v>0.30434782608695654</v>
      </c>
      <c r="F791" s="14">
        <v>0.17857142857142858</v>
      </c>
    </row>
    <row r="792" spans="3:6" ht="21">
      <c r="C792" s="10" t="s">
        <v>203</v>
      </c>
      <c r="D792" s="14">
        <v>1.1235955056179775E-2</v>
      </c>
      <c r="E792" s="14">
        <v>0</v>
      </c>
      <c r="F792" s="14">
        <v>8.9285714285714281E-3</v>
      </c>
    </row>
    <row r="793" spans="3:6" ht="21">
      <c r="C793" s="10" t="s">
        <v>204</v>
      </c>
      <c r="D793" s="14">
        <v>0.29213483146067415</v>
      </c>
      <c r="E793" s="14">
        <v>8.6956521739130432E-2</v>
      </c>
      <c r="F793" s="14">
        <v>0.25</v>
      </c>
    </row>
    <row r="795" spans="3:6" ht="23.25">
      <c r="C795" s="52" t="s">
        <v>206</v>
      </c>
      <c r="D795" s="9" t="s">
        <v>12</v>
      </c>
      <c r="E795" s="9" t="s">
        <v>13</v>
      </c>
      <c r="F795" s="9" t="s">
        <v>14</v>
      </c>
    </row>
    <row r="796" spans="3:6" ht="21">
      <c r="C796" s="10" t="s">
        <v>200</v>
      </c>
      <c r="D796" s="11">
        <v>11</v>
      </c>
      <c r="E796" s="11">
        <v>4</v>
      </c>
      <c r="F796" s="11">
        <v>15</v>
      </c>
    </row>
    <row r="797" spans="3:6" ht="21">
      <c r="C797" s="10" t="s">
        <v>201</v>
      </c>
      <c r="D797" s="11">
        <v>37</v>
      </c>
      <c r="E797" s="11">
        <v>12</v>
      </c>
      <c r="F797" s="11">
        <v>49</v>
      </c>
    </row>
    <row r="798" spans="3:6" ht="21">
      <c r="C798" s="10" t="s">
        <v>202</v>
      </c>
      <c r="D798" s="11">
        <v>7</v>
      </c>
      <c r="E798" s="11">
        <v>4</v>
      </c>
      <c r="F798" s="11">
        <v>11</v>
      </c>
    </row>
    <row r="799" spans="3:6" ht="21">
      <c r="C799" s="10" t="s">
        <v>203</v>
      </c>
      <c r="D799" s="11">
        <v>4</v>
      </c>
      <c r="E799" s="11">
        <v>0</v>
      </c>
      <c r="F799" s="11">
        <v>4</v>
      </c>
    </row>
    <row r="800" spans="3:6" ht="21">
      <c r="C800" s="10" t="s">
        <v>204</v>
      </c>
      <c r="D800" s="11">
        <v>30</v>
      </c>
      <c r="E800" s="11">
        <v>3</v>
      </c>
      <c r="F800" s="11">
        <v>33</v>
      </c>
    </row>
    <row r="802" spans="3:6" ht="46.5">
      <c r="C802" s="52" t="s">
        <v>207</v>
      </c>
      <c r="D802" s="9" t="s">
        <v>12</v>
      </c>
      <c r="E802" s="9" t="s">
        <v>13</v>
      </c>
      <c r="F802" s="9" t="s">
        <v>14</v>
      </c>
    </row>
    <row r="803" spans="3:6" ht="21">
      <c r="C803" s="10" t="s">
        <v>200</v>
      </c>
      <c r="D803" s="14">
        <v>0.12359550561797752</v>
      </c>
      <c r="E803" s="14">
        <v>0.17391304347826086</v>
      </c>
      <c r="F803" s="14">
        <v>0.13392857142857142</v>
      </c>
    </row>
    <row r="804" spans="3:6" ht="21">
      <c r="C804" s="10" t="s">
        <v>201</v>
      </c>
      <c r="D804" s="14">
        <v>0.4157303370786517</v>
      </c>
      <c r="E804" s="14">
        <v>0.52173913043478259</v>
      </c>
      <c r="F804" s="14">
        <v>0.4375</v>
      </c>
    </row>
    <row r="805" spans="3:6" ht="21">
      <c r="C805" s="10" t="s">
        <v>202</v>
      </c>
      <c r="D805" s="14">
        <v>7.8651685393258425E-2</v>
      </c>
      <c r="E805" s="14">
        <v>0.17391304347826086</v>
      </c>
      <c r="F805" s="14">
        <v>9.8214285714285712E-2</v>
      </c>
    </row>
    <row r="806" spans="3:6" ht="21">
      <c r="C806" s="10" t="s">
        <v>203</v>
      </c>
      <c r="D806" s="14">
        <v>4.49438202247191E-2</v>
      </c>
      <c r="E806" s="14">
        <v>0</v>
      </c>
      <c r="F806" s="14">
        <v>3.5714285714285712E-2</v>
      </c>
    </row>
    <row r="807" spans="3:6" ht="21">
      <c r="C807" s="10" t="s">
        <v>204</v>
      </c>
      <c r="D807" s="14">
        <v>0.33707865168539325</v>
      </c>
      <c r="E807" s="14">
        <v>0.13043478260869565</v>
      </c>
      <c r="F807" s="14">
        <v>0.29464285714285715</v>
      </c>
    </row>
    <row r="809" spans="3:6" ht="23.25">
      <c r="C809" s="9" t="s">
        <v>208</v>
      </c>
      <c r="D809" s="9" t="s">
        <v>12</v>
      </c>
      <c r="E809" s="9" t="s">
        <v>13</v>
      </c>
      <c r="F809" s="9" t="s">
        <v>14</v>
      </c>
    </row>
    <row r="810" spans="3:6" ht="21">
      <c r="C810" s="10" t="s">
        <v>200</v>
      </c>
      <c r="D810" s="11">
        <v>11</v>
      </c>
      <c r="E810" s="11">
        <v>5</v>
      </c>
      <c r="F810" s="11">
        <v>16</v>
      </c>
    </row>
    <row r="811" spans="3:6" ht="21">
      <c r="C811" s="10" t="s">
        <v>201</v>
      </c>
      <c r="D811" s="11">
        <v>36</v>
      </c>
      <c r="E811" s="11">
        <v>12</v>
      </c>
      <c r="F811" s="11">
        <v>48</v>
      </c>
    </row>
    <row r="812" spans="3:6" ht="21">
      <c r="C812" s="10" t="s">
        <v>202</v>
      </c>
      <c r="D812" s="11">
        <v>14</v>
      </c>
      <c r="E812" s="11">
        <v>4</v>
      </c>
      <c r="F812" s="11">
        <v>18</v>
      </c>
    </row>
    <row r="813" spans="3:6" ht="21">
      <c r="C813" s="10" t="s">
        <v>203</v>
      </c>
      <c r="D813" s="11">
        <v>4</v>
      </c>
      <c r="E813" s="11">
        <v>0</v>
      </c>
      <c r="F813" s="11">
        <v>4</v>
      </c>
    </row>
    <row r="814" spans="3:6" ht="21">
      <c r="C814" s="10" t="s">
        <v>204</v>
      </c>
      <c r="D814" s="11">
        <v>24</v>
      </c>
      <c r="E814" s="11">
        <v>2</v>
      </c>
      <c r="F814" s="11">
        <v>26</v>
      </c>
    </row>
    <row r="818" spans="3:6" ht="23.25">
      <c r="C818" s="52" t="s">
        <v>209</v>
      </c>
      <c r="D818" s="9" t="s">
        <v>12</v>
      </c>
      <c r="E818" s="9" t="s">
        <v>13</v>
      </c>
      <c r="F818" s="9" t="s">
        <v>14</v>
      </c>
    </row>
    <row r="819" spans="3:6" ht="21">
      <c r="C819" s="10" t="s">
        <v>200</v>
      </c>
      <c r="D819" s="14">
        <v>0.12359550561797752</v>
      </c>
      <c r="E819" s="14">
        <v>0.21739130434782608</v>
      </c>
      <c r="F819" s="14">
        <v>0.14285714285714285</v>
      </c>
    </row>
    <row r="820" spans="3:6" ht="21">
      <c r="C820" s="10" t="s">
        <v>201</v>
      </c>
      <c r="D820" s="14">
        <v>0.4044943820224719</v>
      </c>
      <c r="E820" s="14">
        <v>0.52173913043478259</v>
      </c>
      <c r="F820" s="14">
        <v>0.42857142857142855</v>
      </c>
    </row>
    <row r="821" spans="3:6" ht="21">
      <c r="C821" s="10" t="s">
        <v>202</v>
      </c>
      <c r="D821" s="14">
        <v>0.15730337078651685</v>
      </c>
      <c r="E821" s="14">
        <v>0.17391304347826086</v>
      </c>
      <c r="F821" s="14">
        <v>0.16071428571428573</v>
      </c>
    </row>
    <row r="822" spans="3:6" ht="21">
      <c r="C822" s="10" t="s">
        <v>203</v>
      </c>
      <c r="D822" s="14">
        <v>4.49438202247191E-2</v>
      </c>
      <c r="E822" s="14">
        <v>0</v>
      </c>
      <c r="F822" s="14">
        <v>3.5714285714285712E-2</v>
      </c>
    </row>
    <row r="823" spans="3:6" ht="21">
      <c r="C823" s="10" t="s">
        <v>204</v>
      </c>
      <c r="D823" s="14">
        <v>0.2696629213483146</v>
      </c>
      <c r="E823" s="14">
        <v>8.6956521739130432E-2</v>
      </c>
      <c r="F823" s="14">
        <v>0.23214285714285715</v>
      </c>
    </row>
    <row r="826" spans="3:6" ht="23.25">
      <c r="C826" s="9" t="s">
        <v>210</v>
      </c>
      <c r="D826" s="9" t="s">
        <v>12</v>
      </c>
      <c r="E826" s="9" t="s">
        <v>13</v>
      </c>
      <c r="F826" s="9" t="s">
        <v>14</v>
      </c>
    </row>
    <row r="827" spans="3:6" ht="21">
      <c r="C827" s="10" t="s">
        <v>200</v>
      </c>
      <c r="D827" s="11">
        <v>9</v>
      </c>
      <c r="E827" s="11">
        <v>3</v>
      </c>
      <c r="F827" s="11">
        <v>12</v>
      </c>
    </row>
    <row r="828" spans="3:6" ht="21">
      <c r="C828" s="10" t="s">
        <v>201</v>
      </c>
      <c r="D828" s="11">
        <v>22</v>
      </c>
      <c r="E828" s="11">
        <v>10</v>
      </c>
      <c r="F828" s="11">
        <v>32</v>
      </c>
    </row>
    <row r="829" spans="3:6" ht="21">
      <c r="C829" s="10" t="s">
        <v>202</v>
      </c>
      <c r="D829" s="11">
        <v>24</v>
      </c>
      <c r="E829" s="11">
        <v>5</v>
      </c>
      <c r="F829" s="11">
        <v>29</v>
      </c>
    </row>
    <row r="830" spans="3:6" ht="21">
      <c r="C830" s="10" t="s">
        <v>203</v>
      </c>
      <c r="D830" s="11">
        <v>3</v>
      </c>
      <c r="E830" s="11">
        <v>2</v>
      </c>
      <c r="F830" s="11">
        <v>5</v>
      </c>
    </row>
    <row r="831" spans="3:6" ht="21">
      <c r="C831" s="10" t="s">
        <v>204</v>
      </c>
      <c r="D831" s="11">
        <v>31</v>
      </c>
      <c r="E831" s="11">
        <v>3</v>
      </c>
      <c r="F831" s="11">
        <v>34</v>
      </c>
    </row>
    <row r="834" spans="3:6" ht="23.25">
      <c r="C834" s="52" t="s">
        <v>211</v>
      </c>
      <c r="D834" s="9" t="s">
        <v>12</v>
      </c>
      <c r="E834" s="9" t="s">
        <v>13</v>
      </c>
      <c r="F834" s="9" t="s">
        <v>14</v>
      </c>
    </row>
    <row r="835" spans="3:6" ht="21">
      <c r="C835" s="10" t="s">
        <v>200</v>
      </c>
      <c r="D835" s="14">
        <v>0.10112359550561797</v>
      </c>
      <c r="E835" s="14">
        <v>0.13043478260869565</v>
      </c>
      <c r="F835" s="14">
        <v>0.10714285714285714</v>
      </c>
    </row>
    <row r="836" spans="3:6" ht="21">
      <c r="C836" s="10" t="s">
        <v>201</v>
      </c>
      <c r="D836" s="14">
        <v>0.24719101123595505</v>
      </c>
      <c r="E836" s="14">
        <v>0.43478260869565216</v>
      </c>
      <c r="F836" s="14">
        <v>0.2857142857142857</v>
      </c>
    </row>
    <row r="837" spans="3:6" ht="21">
      <c r="C837" s="10" t="s">
        <v>202</v>
      </c>
      <c r="D837" s="14">
        <v>0.2696629213483146</v>
      </c>
      <c r="E837" s="14">
        <v>0.21739130434782608</v>
      </c>
      <c r="F837" s="14">
        <v>0.25892857142857145</v>
      </c>
    </row>
    <row r="838" spans="3:6" ht="21">
      <c r="C838" s="10" t="s">
        <v>203</v>
      </c>
      <c r="D838" s="14">
        <v>3.3707865168539325E-2</v>
      </c>
      <c r="E838" s="14">
        <v>8.6956521739130432E-2</v>
      </c>
      <c r="F838" s="14">
        <v>4.4642857142857144E-2</v>
      </c>
    </row>
    <row r="839" spans="3:6" ht="21">
      <c r="C839" s="10" t="s">
        <v>204</v>
      </c>
      <c r="D839" s="14">
        <v>0.34831460674157305</v>
      </c>
      <c r="E839" s="14">
        <v>0.13043478260869565</v>
      </c>
      <c r="F839" s="14">
        <v>0.30357142857142855</v>
      </c>
    </row>
    <row r="841" spans="3:6" ht="23.25">
      <c r="C841" s="9" t="s">
        <v>212</v>
      </c>
      <c r="D841" s="9" t="s">
        <v>12</v>
      </c>
      <c r="E841" s="9" t="s">
        <v>13</v>
      </c>
      <c r="F841" s="9" t="s">
        <v>14</v>
      </c>
    </row>
    <row r="842" spans="3:6" ht="21">
      <c r="C842" s="10" t="s">
        <v>200</v>
      </c>
      <c r="D842" s="11">
        <v>18</v>
      </c>
      <c r="E842" s="11">
        <v>4</v>
      </c>
      <c r="F842" s="11">
        <v>22</v>
      </c>
    </row>
    <row r="843" spans="3:6" ht="21">
      <c r="C843" s="10" t="s">
        <v>201</v>
      </c>
      <c r="D843" s="11">
        <v>39</v>
      </c>
      <c r="E843" s="11">
        <v>15</v>
      </c>
      <c r="F843" s="11">
        <v>54</v>
      </c>
    </row>
    <row r="844" spans="3:6" ht="21">
      <c r="C844" s="10" t="s">
        <v>202</v>
      </c>
      <c r="D844" s="11">
        <v>3</v>
      </c>
      <c r="E844" s="11">
        <v>3</v>
      </c>
      <c r="F844" s="11">
        <v>6</v>
      </c>
    </row>
    <row r="845" spans="3:6" ht="21">
      <c r="C845" s="10" t="s">
        <v>203</v>
      </c>
      <c r="D845" s="11">
        <v>0</v>
      </c>
      <c r="E845" s="11">
        <v>0</v>
      </c>
      <c r="F845" s="11">
        <v>0</v>
      </c>
    </row>
    <row r="846" spans="3:6" ht="21">
      <c r="C846" s="10" t="s">
        <v>204</v>
      </c>
      <c r="D846" s="11">
        <v>29</v>
      </c>
      <c r="E846" s="11">
        <v>1</v>
      </c>
      <c r="F846" s="11">
        <v>30</v>
      </c>
    </row>
    <row r="849" spans="3:6" ht="23.25">
      <c r="C849" s="52" t="s">
        <v>213</v>
      </c>
      <c r="D849" s="9" t="s">
        <v>12</v>
      </c>
      <c r="E849" s="9" t="s">
        <v>13</v>
      </c>
      <c r="F849" s="9" t="s">
        <v>14</v>
      </c>
    </row>
    <row r="850" spans="3:6" ht="21">
      <c r="C850" s="10" t="s">
        <v>200</v>
      </c>
      <c r="D850" s="14">
        <v>0.20224719101123595</v>
      </c>
      <c r="E850" s="14">
        <v>0.17391304347826086</v>
      </c>
      <c r="F850" s="14">
        <v>0.19642857142857142</v>
      </c>
    </row>
    <row r="851" spans="3:6" ht="21">
      <c r="C851" s="10" t="s">
        <v>201</v>
      </c>
      <c r="D851" s="14">
        <v>0.43820224719101125</v>
      </c>
      <c r="E851" s="14">
        <v>0.65217391304347827</v>
      </c>
      <c r="F851" s="14">
        <v>0.48214285714285715</v>
      </c>
    </row>
    <row r="852" spans="3:6" ht="21">
      <c r="C852" s="10" t="s">
        <v>202</v>
      </c>
      <c r="D852" s="14">
        <v>3.3707865168539325E-2</v>
      </c>
      <c r="E852" s="14">
        <v>0.13043478260869565</v>
      </c>
      <c r="F852" s="14">
        <v>5.3571428571428568E-2</v>
      </c>
    </row>
    <row r="853" spans="3:6" ht="21">
      <c r="C853" s="10" t="s">
        <v>203</v>
      </c>
      <c r="D853" s="14">
        <v>0</v>
      </c>
      <c r="E853" s="14">
        <v>0</v>
      </c>
      <c r="F853" s="14">
        <v>0</v>
      </c>
    </row>
    <row r="854" spans="3:6" ht="21">
      <c r="C854" s="10" t="s">
        <v>204</v>
      </c>
      <c r="D854" s="14">
        <v>0.3258426966292135</v>
      </c>
      <c r="E854" s="14">
        <v>4.3478260869565216E-2</v>
      </c>
      <c r="F854" s="14">
        <v>0.26785714285714285</v>
      </c>
    </row>
    <row r="856" spans="3:6" ht="46.5">
      <c r="C856" s="52" t="s">
        <v>214</v>
      </c>
      <c r="D856" s="9" t="s">
        <v>12</v>
      </c>
      <c r="E856" s="9" t="s">
        <v>13</v>
      </c>
      <c r="F856" s="9" t="s">
        <v>14</v>
      </c>
    </row>
    <row r="857" spans="3:6" ht="21">
      <c r="C857" s="10" t="s">
        <v>200</v>
      </c>
      <c r="D857" s="11">
        <v>12</v>
      </c>
      <c r="E857" s="11">
        <v>2</v>
      </c>
      <c r="F857" s="11">
        <v>14</v>
      </c>
    </row>
    <row r="858" spans="3:6" ht="21">
      <c r="C858" s="10" t="s">
        <v>201</v>
      </c>
      <c r="D858" s="11">
        <v>39</v>
      </c>
      <c r="E858" s="11">
        <v>12</v>
      </c>
      <c r="F858" s="11">
        <v>51</v>
      </c>
    </row>
    <row r="859" spans="3:6" ht="21">
      <c r="C859" s="10" t="s">
        <v>202</v>
      </c>
      <c r="D859" s="11">
        <v>12</v>
      </c>
      <c r="E859" s="11">
        <v>8</v>
      </c>
      <c r="F859" s="11">
        <v>20</v>
      </c>
    </row>
    <row r="860" spans="3:6" ht="21">
      <c r="C860" s="10" t="s">
        <v>203</v>
      </c>
      <c r="D860" s="11">
        <v>3</v>
      </c>
      <c r="E860" s="11">
        <v>0</v>
      </c>
      <c r="F860" s="11">
        <v>3</v>
      </c>
    </row>
    <row r="861" spans="3:6" ht="21">
      <c r="C861" s="10" t="s">
        <v>204</v>
      </c>
      <c r="D861" s="11">
        <v>23</v>
      </c>
      <c r="E861" s="11">
        <v>1</v>
      </c>
      <c r="F861" s="11">
        <v>24</v>
      </c>
    </row>
    <row r="863" spans="3:6" ht="46.5">
      <c r="C863" s="52" t="s">
        <v>215</v>
      </c>
      <c r="D863" s="9" t="s">
        <v>12</v>
      </c>
      <c r="E863" s="9" t="s">
        <v>13</v>
      </c>
      <c r="F863" s="9" t="s">
        <v>14</v>
      </c>
    </row>
    <row r="864" spans="3:6" ht="21">
      <c r="C864" s="10" t="s">
        <v>200</v>
      </c>
      <c r="D864" s="14">
        <v>0.1348314606741573</v>
      </c>
      <c r="E864" s="14">
        <v>8.6956521739130432E-2</v>
      </c>
      <c r="F864" s="14">
        <v>0.125</v>
      </c>
    </row>
    <row r="865" spans="3:16" ht="21">
      <c r="C865" s="10" t="s">
        <v>201</v>
      </c>
      <c r="D865" s="14">
        <v>0.43820224719101125</v>
      </c>
      <c r="E865" s="14">
        <v>0.52173913043478259</v>
      </c>
      <c r="F865" s="14">
        <v>0.45535714285714285</v>
      </c>
    </row>
    <row r="866" spans="3:16" ht="21">
      <c r="C866" s="10" t="s">
        <v>202</v>
      </c>
      <c r="D866" s="14">
        <v>0.1348314606741573</v>
      </c>
      <c r="E866" s="14">
        <v>0.34782608695652173</v>
      </c>
      <c r="F866" s="14">
        <v>0.17857142857142858</v>
      </c>
    </row>
    <row r="867" spans="3:16" ht="21">
      <c r="C867" s="10" t="s">
        <v>203</v>
      </c>
      <c r="D867" s="14">
        <v>3.3707865168539325E-2</v>
      </c>
      <c r="E867" s="14">
        <v>0</v>
      </c>
      <c r="F867" s="14">
        <v>2.6785714285714284E-2</v>
      </c>
    </row>
    <row r="868" spans="3:16" ht="21">
      <c r="C868" s="10" t="s">
        <v>204</v>
      </c>
      <c r="D868" s="14">
        <v>0.25842696629213485</v>
      </c>
      <c r="E868" s="14">
        <v>4.3478260869565216E-2</v>
      </c>
      <c r="F868" s="14">
        <v>0.21428571428571427</v>
      </c>
    </row>
    <row r="870" spans="3:16" s="47" customFormat="1" ht="45.75" customHeight="1">
      <c r="C870" s="112" t="s">
        <v>216</v>
      </c>
      <c r="D870" s="112"/>
      <c r="E870" s="112"/>
      <c r="F870" s="112"/>
      <c r="G870" s="112"/>
      <c r="H870" s="112"/>
      <c r="I870" s="112"/>
      <c r="J870" s="112"/>
      <c r="K870" s="112"/>
      <c r="L870" s="112"/>
      <c r="M870" s="112"/>
      <c r="N870" s="112"/>
      <c r="O870" s="112"/>
      <c r="P870" s="112"/>
    </row>
    <row r="872" spans="3:16" ht="23.25">
      <c r="C872" s="52" t="s">
        <v>217</v>
      </c>
      <c r="D872" s="9" t="s">
        <v>10</v>
      </c>
      <c r="E872" s="9" t="s">
        <v>218</v>
      </c>
    </row>
    <row r="873" spans="3:16" ht="21">
      <c r="C873" s="10" t="s">
        <v>200</v>
      </c>
      <c r="D873" s="11">
        <v>104</v>
      </c>
      <c r="E873" s="14">
        <v>0.1295143212951432</v>
      </c>
    </row>
    <row r="874" spans="3:16" ht="21">
      <c r="C874" s="10" t="s">
        <v>219</v>
      </c>
      <c r="D874" s="11">
        <v>100</v>
      </c>
      <c r="E874" s="14">
        <v>0.12453300124533001</v>
      </c>
    </row>
    <row r="875" spans="3:16" ht="21">
      <c r="C875" s="10" t="s">
        <v>202</v>
      </c>
      <c r="D875" s="11">
        <v>9</v>
      </c>
      <c r="E875" s="14">
        <v>1.1207970112079701E-2</v>
      </c>
    </row>
    <row r="876" spans="3:16" ht="21">
      <c r="C876" s="10" t="s">
        <v>220</v>
      </c>
      <c r="D876" s="11">
        <v>1</v>
      </c>
      <c r="E876" s="14">
        <v>1.2453300124533001E-3</v>
      </c>
    </row>
    <row r="877" spans="3:16" ht="21">
      <c r="C877" s="10" t="s">
        <v>69</v>
      </c>
      <c r="D877" s="11">
        <v>488</v>
      </c>
      <c r="E877" s="14">
        <v>0.60772104607721045</v>
      </c>
    </row>
    <row r="878" spans="3:16" ht="123" customHeight="1"/>
    <row r="879" spans="3:16" ht="22.5">
      <c r="C879" s="109" t="s">
        <v>221</v>
      </c>
      <c r="D879" s="109"/>
      <c r="E879" s="109"/>
      <c r="F879" s="109"/>
      <c r="G879" s="109"/>
      <c r="H879" s="109"/>
      <c r="I879" s="109"/>
      <c r="J879" s="109"/>
      <c r="K879" s="109"/>
      <c r="L879" s="109"/>
      <c r="M879" s="109"/>
      <c r="N879" s="109"/>
      <c r="O879" s="109"/>
      <c r="P879" s="109"/>
    </row>
    <row r="880" spans="3:16" ht="45.75" customHeight="1"/>
    <row r="881" spans="3:5" ht="23.25">
      <c r="C881" s="52" t="s">
        <v>222</v>
      </c>
      <c r="D881" s="9" t="s">
        <v>11</v>
      </c>
      <c r="E881" s="9" t="s">
        <v>223</v>
      </c>
    </row>
    <row r="882" spans="3:5" ht="21">
      <c r="C882" s="10" t="s">
        <v>26</v>
      </c>
      <c r="D882" s="11">
        <v>51</v>
      </c>
      <c r="E882" s="14">
        <v>0.44736842105263158</v>
      </c>
    </row>
    <row r="883" spans="3:5" ht="21">
      <c r="C883" s="10" t="s">
        <v>66</v>
      </c>
      <c r="D883" s="11">
        <v>55</v>
      </c>
      <c r="E883" s="14">
        <v>0.48245614035087719</v>
      </c>
    </row>
    <row r="884" spans="3:5" ht="21">
      <c r="C884" s="10" t="s">
        <v>28</v>
      </c>
      <c r="D884" s="11">
        <v>7</v>
      </c>
      <c r="E884" s="14">
        <v>6.1403508771929821E-2</v>
      </c>
    </row>
    <row r="885" spans="3:5" ht="21">
      <c r="C885" s="10" t="s">
        <v>67</v>
      </c>
      <c r="D885" s="11">
        <v>0</v>
      </c>
      <c r="E885" s="14">
        <v>0</v>
      </c>
    </row>
    <row r="886" spans="3:5" ht="21">
      <c r="C886" s="10" t="s">
        <v>69</v>
      </c>
      <c r="D886" s="11">
        <v>1</v>
      </c>
      <c r="E886" s="14">
        <v>8.771929824561403E-3</v>
      </c>
    </row>
  </sheetData>
  <mergeCells count="72">
    <mergeCell ref="C105:I105"/>
    <mergeCell ref="C40:P40"/>
    <mergeCell ref="C41:P41"/>
    <mergeCell ref="C43:P43"/>
    <mergeCell ref="C53:P53"/>
    <mergeCell ref="C65:P65"/>
    <mergeCell ref="C80:P80"/>
    <mergeCell ref="C82:P82"/>
    <mergeCell ref="C100:P100"/>
    <mergeCell ref="C102:I102"/>
    <mergeCell ref="C103:I103"/>
    <mergeCell ref="C104:I104"/>
    <mergeCell ref="C117:I117"/>
    <mergeCell ref="C106:I106"/>
    <mergeCell ref="C107:I107"/>
    <mergeCell ref="C108:I108"/>
    <mergeCell ref="C109:I109"/>
    <mergeCell ref="C110:I110"/>
    <mergeCell ref="C111:I111"/>
    <mergeCell ref="C112:I112"/>
    <mergeCell ref="C113:I113"/>
    <mergeCell ref="C114:I114"/>
    <mergeCell ref="C115:I115"/>
    <mergeCell ref="C116:I116"/>
    <mergeCell ref="C156:P156"/>
    <mergeCell ref="C118:I118"/>
    <mergeCell ref="C136:I136"/>
    <mergeCell ref="C137:I137"/>
    <mergeCell ref="C138:I138"/>
    <mergeCell ref="C139:I139"/>
    <mergeCell ref="C140:I140"/>
    <mergeCell ref="C141:I141"/>
    <mergeCell ref="C142:I142"/>
    <mergeCell ref="C143:I143"/>
    <mergeCell ref="C144:I144"/>
    <mergeCell ref="C154:P154"/>
    <mergeCell ref="C433:P433"/>
    <mergeCell ref="C294:P294"/>
    <mergeCell ref="C296:P296"/>
    <mergeCell ref="C312:P312"/>
    <mergeCell ref="C326:P326"/>
    <mergeCell ref="C344:P344"/>
    <mergeCell ref="C356:P356"/>
    <mergeCell ref="C380:P380"/>
    <mergeCell ref="C390:P390"/>
    <mergeCell ref="C419:P419"/>
    <mergeCell ref="C421:P421"/>
    <mergeCell ref="C431:P431"/>
    <mergeCell ref="C636:P636"/>
    <mergeCell ref="C460:P460"/>
    <mergeCell ref="C476:P476"/>
    <mergeCell ref="C495:P495"/>
    <mergeCell ref="C507:P507"/>
    <mergeCell ref="C523:P523"/>
    <mergeCell ref="C535:P535"/>
    <mergeCell ref="C557:P557"/>
    <mergeCell ref="C579:P579"/>
    <mergeCell ref="C581:P581"/>
    <mergeCell ref="C598:P598"/>
    <mergeCell ref="C620:P620"/>
    <mergeCell ref="C879:P879"/>
    <mergeCell ref="C638:P638"/>
    <mergeCell ref="C662:P662"/>
    <mergeCell ref="C664:P664"/>
    <mergeCell ref="C677:P677"/>
    <mergeCell ref="C679:P679"/>
    <mergeCell ref="C695:P695"/>
    <mergeCell ref="C697:P697"/>
    <mergeCell ref="C730:P730"/>
    <mergeCell ref="C747:P747"/>
    <mergeCell ref="C779:P779"/>
    <mergeCell ref="C870:P870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7:J284"/>
  <sheetViews>
    <sheetView zoomScale="80" zoomScaleNormal="80" workbookViewId="0">
      <selection activeCell="B18" sqref="B18"/>
    </sheetView>
  </sheetViews>
  <sheetFormatPr baseColWidth="10" defaultRowHeight="15"/>
  <cols>
    <col min="1" max="1" width="11.42578125" style="1"/>
    <col min="2" max="2" width="41.140625" style="1" customWidth="1"/>
    <col min="3" max="3" width="32.7109375" style="1" customWidth="1"/>
    <col min="4" max="4" width="37.85546875" style="1" customWidth="1"/>
    <col min="5" max="5" width="37.7109375" style="1" customWidth="1"/>
    <col min="6" max="6" width="34.7109375" style="1" customWidth="1"/>
    <col min="7" max="7" width="18.42578125" style="1" customWidth="1"/>
    <col min="8" max="8" width="18.5703125" style="1" customWidth="1"/>
    <col min="9" max="16384" width="11.42578125" style="1"/>
  </cols>
  <sheetData>
    <row r="17" spans="2:9">
      <c r="B17" s="1" t="s">
        <v>579</v>
      </c>
    </row>
    <row r="20" spans="2:9" ht="51" customHeight="1">
      <c r="B20" s="53" t="s">
        <v>224</v>
      </c>
      <c r="C20" s="53" t="s">
        <v>225</v>
      </c>
      <c r="D20" s="53" t="s">
        <v>226</v>
      </c>
      <c r="E20" s="53" t="s">
        <v>227</v>
      </c>
      <c r="F20" s="53" t="s">
        <v>228</v>
      </c>
      <c r="G20" s="53" t="s">
        <v>229</v>
      </c>
      <c r="H20" s="53" t="s">
        <v>230</v>
      </c>
      <c r="I20" s="54"/>
    </row>
    <row r="21" spans="2:9" ht="35.1" customHeight="1">
      <c r="B21" s="55" t="s">
        <v>307</v>
      </c>
      <c r="C21" s="55" t="s">
        <v>307</v>
      </c>
      <c r="D21" s="55" t="s">
        <v>308</v>
      </c>
      <c r="E21" s="55">
        <v>3111443</v>
      </c>
      <c r="F21" s="55" t="s">
        <v>309</v>
      </c>
      <c r="G21" s="55" t="s">
        <v>310</v>
      </c>
      <c r="H21" s="55" t="s">
        <v>311</v>
      </c>
    </row>
    <row r="22" spans="2:9" ht="35.1" customHeight="1">
      <c r="B22" s="78" t="s">
        <v>312</v>
      </c>
      <c r="C22" s="78" t="s">
        <v>313</v>
      </c>
      <c r="D22" s="78" t="s">
        <v>314</v>
      </c>
      <c r="E22" s="78" t="s">
        <v>315</v>
      </c>
      <c r="F22" s="78" t="s">
        <v>316</v>
      </c>
      <c r="G22" s="78" t="s">
        <v>317</v>
      </c>
      <c r="H22" s="78" t="s">
        <v>311</v>
      </c>
    </row>
    <row r="23" spans="2:9" ht="35.1" customHeight="1">
      <c r="B23" s="78" t="s">
        <v>318</v>
      </c>
      <c r="C23" s="78" t="s">
        <v>318</v>
      </c>
      <c r="D23" s="78" t="s">
        <v>319</v>
      </c>
      <c r="E23" s="78">
        <v>3489281</v>
      </c>
      <c r="F23" s="78" t="s">
        <v>320</v>
      </c>
      <c r="G23" s="78" t="s">
        <v>310</v>
      </c>
      <c r="H23" s="78" t="s">
        <v>311</v>
      </c>
    </row>
    <row r="24" spans="2:9" ht="35.1" customHeight="1">
      <c r="B24" s="78" t="s">
        <v>321</v>
      </c>
      <c r="C24" s="78" t="s">
        <v>322</v>
      </c>
      <c r="D24" s="78" t="s">
        <v>323</v>
      </c>
      <c r="E24" s="78" t="s">
        <v>324</v>
      </c>
      <c r="F24" s="78" t="s">
        <v>325</v>
      </c>
      <c r="G24" s="78" t="s">
        <v>310</v>
      </c>
      <c r="H24" s="78" t="s">
        <v>311</v>
      </c>
    </row>
    <row r="25" spans="2:9" ht="35.1" customHeight="1">
      <c r="B25" s="78" t="s">
        <v>326</v>
      </c>
      <c r="C25" s="78" t="s">
        <v>327</v>
      </c>
      <c r="D25" s="78" t="s">
        <v>328</v>
      </c>
      <c r="E25" s="78">
        <v>3135500</v>
      </c>
      <c r="F25" s="78" t="s">
        <v>329</v>
      </c>
      <c r="G25" s="78" t="s">
        <v>317</v>
      </c>
      <c r="H25" s="78" t="s">
        <v>311</v>
      </c>
    </row>
    <row r="26" spans="2:9" ht="35.1" customHeight="1">
      <c r="B26" s="78" t="s">
        <v>98</v>
      </c>
      <c r="C26" s="78" t="s">
        <v>98</v>
      </c>
      <c r="D26" s="78" t="s">
        <v>98</v>
      </c>
      <c r="E26" s="78" t="s">
        <v>98</v>
      </c>
      <c r="F26" s="78" t="s">
        <v>98</v>
      </c>
      <c r="G26" s="78" t="s">
        <v>98</v>
      </c>
      <c r="H26" s="78" t="s">
        <v>98</v>
      </c>
    </row>
    <row r="27" spans="2:9" ht="35.1" customHeight="1">
      <c r="B27" s="78" t="s">
        <v>330</v>
      </c>
      <c r="C27" s="78" t="s">
        <v>330</v>
      </c>
      <c r="D27" s="78" t="s">
        <v>331</v>
      </c>
      <c r="E27" s="78">
        <v>3137347</v>
      </c>
      <c r="F27" s="78" t="s">
        <v>332</v>
      </c>
      <c r="G27" s="78" t="s">
        <v>310</v>
      </c>
      <c r="H27" s="78" t="s">
        <v>333</v>
      </c>
    </row>
    <row r="28" spans="2:9" ht="35.1" customHeight="1">
      <c r="B28" s="78" t="s">
        <v>334</v>
      </c>
      <c r="C28" s="78" t="s">
        <v>335</v>
      </c>
      <c r="D28" s="78" t="s">
        <v>336</v>
      </c>
      <c r="E28" s="78">
        <v>7486911</v>
      </c>
      <c r="F28" s="78" t="s">
        <v>337</v>
      </c>
      <c r="G28" s="78" t="s">
        <v>338</v>
      </c>
      <c r="H28" s="78" t="s">
        <v>339</v>
      </c>
    </row>
    <row r="29" spans="2:9" ht="35.1" customHeight="1">
      <c r="B29" s="78" t="s">
        <v>340</v>
      </c>
      <c r="C29" s="78" t="s">
        <v>341</v>
      </c>
      <c r="D29" s="78" t="s">
        <v>342</v>
      </c>
      <c r="E29" s="78">
        <v>3151515</v>
      </c>
      <c r="F29" s="78" t="s">
        <v>343</v>
      </c>
      <c r="G29" s="78" t="s">
        <v>344</v>
      </c>
      <c r="H29" s="78" t="s">
        <v>345</v>
      </c>
    </row>
    <row r="30" spans="2:9" ht="35.1" customHeight="1">
      <c r="B30" s="78" t="s">
        <v>346</v>
      </c>
      <c r="C30" s="78" t="s">
        <v>347</v>
      </c>
      <c r="D30" s="78" t="s">
        <v>348</v>
      </c>
      <c r="E30" s="78">
        <v>3678725</v>
      </c>
      <c r="F30" s="78" t="s">
        <v>349</v>
      </c>
      <c r="G30" s="78" t="s">
        <v>310</v>
      </c>
      <c r="H30" s="78" t="s">
        <v>311</v>
      </c>
    </row>
    <row r="31" spans="2:9" ht="35.1" customHeight="1">
      <c r="B31" s="78" t="s">
        <v>350</v>
      </c>
      <c r="C31" s="78" t="s">
        <v>351</v>
      </c>
      <c r="D31" s="78" t="s">
        <v>352</v>
      </c>
      <c r="E31" s="78" t="s">
        <v>353</v>
      </c>
      <c r="F31" s="78" t="s">
        <v>354</v>
      </c>
      <c r="G31" s="78" t="s">
        <v>355</v>
      </c>
      <c r="H31" s="78" t="s">
        <v>356</v>
      </c>
    </row>
    <row r="32" spans="2:9" ht="35.1" customHeight="1">
      <c r="B32" s="78" t="s">
        <v>357</v>
      </c>
      <c r="C32" s="78" t="s">
        <v>358</v>
      </c>
      <c r="D32" s="78" t="s">
        <v>359</v>
      </c>
      <c r="E32" s="78">
        <v>3232234161</v>
      </c>
      <c r="F32" s="78" t="s">
        <v>360</v>
      </c>
      <c r="G32" s="78" t="s">
        <v>310</v>
      </c>
      <c r="H32" s="78" t="s">
        <v>311</v>
      </c>
    </row>
    <row r="33" spans="2:8" ht="35.1" customHeight="1">
      <c r="B33" s="78" t="s">
        <v>361</v>
      </c>
      <c r="C33" s="78" t="s">
        <v>362</v>
      </c>
      <c r="D33" s="78" t="s">
        <v>363</v>
      </c>
      <c r="E33" s="78">
        <v>3319999</v>
      </c>
      <c r="F33" s="78" t="s">
        <v>364</v>
      </c>
      <c r="G33" s="78" t="s">
        <v>365</v>
      </c>
      <c r="H33" s="78" t="s">
        <v>366</v>
      </c>
    </row>
    <row r="34" spans="2:8" ht="35.1" customHeight="1">
      <c r="B34" s="78" t="s">
        <v>367</v>
      </c>
      <c r="C34" s="78" t="s">
        <v>368</v>
      </c>
      <c r="D34" s="78" t="s">
        <v>369</v>
      </c>
      <c r="E34" s="78">
        <v>3166227488</v>
      </c>
      <c r="F34" s="78" t="s">
        <v>370</v>
      </c>
      <c r="G34" s="78" t="s">
        <v>310</v>
      </c>
      <c r="H34" s="78" t="s">
        <v>311</v>
      </c>
    </row>
    <row r="35" spans="2:8" ht="35.1" customHeight="1">
      <c r="B35" s="98" t="s">
        <v>371</v>
      </c>
      <c r="C35" s="78" t="s">
        <v>372</v>
      </c>
      <c r="D35" s="78" t="s">
        <v>373</v>
      </c>
      <c r="E35" s="78">
        <v>3401102</v>
      </c>
      <c r="F35" s="78" t="s">
        <v>374</v>
      </c>
      <c r="G35" s="78" t="s">
        <v>344</v>
      </c>
      <c r="H35" s="78" t="s">
        <v>345</v>
      </c>
    </row>
    <row r="36" spans="2:8" ht="35.1" customHeight="1">
      <c r="B36" s="78" t="s">
        <v>375</v>
      </c>
      <c r="C36" s="78" t="s">
        <v>402</v>
      </c>
      <c r="D36" s="78" t="s">
        <v>429</v>
      </c>
      <c r="E36" s="78">
        <v>3165796926</v>
      </c>
      <c r="F36" s="78" t="s">
        <v>462</v>
      </c>
      <c r="G36" s="78" t="s">
        <v>490</v>
      </c>
      <c r="H36" s="78" t="s">
        <v>494</v>
      </c>
    </row>
    <row r="37" spans="2:8" ht="35.1" customHeight="1">
      <c r="B37" s="78" t="s">
        <v>376</v>
      </c>
      <c r="C37" s="78" t="s">
        <v>376</v>
      </c>
      <c r="D37" s="78" t="s">
        <v>430</v>
      </c>
      <c r="E37" s="78">
        <v>3217165</v>
      </c>
      <c r="F37" s="78" t="s">
        <v>463</v>
      </c>
      <c r="G37" s="78" t="s">
        <v>344</v>
      </c>
      <c r="H37" s="78" t="s">
        <v>345</v>
      </c>
    </row>
    <row r="38" spans="2:8" ht="35.1" customHeight="1">
      <c r="B38" s="78" t="s">
        <v>377</v>
      </c>
      <c r="C38" s="78" t="s">
        <v>403</v>
      </c>
      <c r="D38" s="78" t="s">
        <v>431</v>
      </c>
      <c r="E38" s="78">
        <v>3205512</v>
      </c>
      <c r="F38" s="78" t="s">
        <v>464</v>
      </c>
      <c r="G38" s="78" t="s">
        <v>344</v>
      </c>
      <c r="H38" s="78" t="s">
        <v>345</v>
      </c>
    </row>
    <row r="39" spans="2:8" ht="35.1" customHeight="1">
      <c r="B39" s="78" t="s">
        <v>378</v>
      </c>
      <c r="C39" s="78" t="s">
        <v>404</v>
      </c>
      <c r="D39" s="78" t="s">
        <v>432</v>
      </c>
      <c r="E39" s="78">
        <v>3134956</v>
      </c>
      <c r="F39" s="78" t="s">
        <v>465</v>
      </c>
      <c r="G39" s="78" t="s">
        <v>344</v>
      </c>
      <c r="H39" s="78" t="s">
        <v>345</v>
      </c>
    </row>
    <row r="40" spans="2:8" ht="35.1" customHeight="1">
      <c r="B40" s="78" t="s">
        <v>379</v>
      </c>
      <c r="C40" s="78" t="s">
        <v>405</v>
      </c>
      <c r="D40" s="78" t="s">
        <v>433</v>
      </c>
      <c r="E40" s="78">
        <v>3262500</v>
      </c>
      <c r="F40" s="78" t="s">
        <v>466</v>
      </c>
      <c r="G40" s="78" t="s">
        <v>310</v>
      </c>
      <c r="H40" s="78" t="s">
        <v>311</v>
      </c>
    </row>
    <row r="41" spans="2:8" ht="35.1" customHeight="1">
      <c r="B41" s="78" t="s">
        <v>380</v>
      </c>
      <c r="C41" s="78" t="s">
        <v>406</v>
      </c>
      <c r="D41" s="78" t="s">
        <v>434</v>
      </c>
      <c r="E41" s="78">
        <v>3315200</v>
      </c>
      <c r="F41" s="78" t="s">
        <v>467</v>
      </c>
      <c r="G41" s="78" t="s">
        <v>344</v>
      </c>
      <c r="H41" s="78" t="s">
        <v>345</v>
      </c>
    </row>
    <row r="42" spans="2:8" ht="35.1" customHeight="1">
      <c r="B42" s="78" t="s">
        <v>381</v>
      </c>
      <c r="C42" s="78" t="s">
        <v>407</v>
      </c>
      <c r="D42" s="78" t="s">
        <v>435</v>
      </c>
      <c r="E42" s="78">
        <v>3363572</v>
      </c>
      <c r="F42" s="78" t="s">
        <v>468</v>
      </c>
      <c r="G42" s="78" t="s">
        <v>344</v>
      </c>
      <c r="H42" s="78" t="s">
        <v>345</v>
      </c>
    </row>
    <row r="43" spans="2:8" ht="35.1" customHeight="1">
      <c r="B43" s="78" t="s">
        <v>382</v>
      </c>
      <c r="C43" s="78" t="s">
        <v>408</v>
      </c>
      <c r="D43" s="78" t="s">
        <v>436</v>
      </c>
      <c r="E43" s="78" t="s">
        <v>458</v>
      </c>
      <c r="F43" s="78" t="s">
        <v>469</v>
      </c>
      <c r="G43" s="78" t="s">
        <v>344</v>
      </c>
      <c r="H43" s="78" t="s">
        <v>345</v>
      </c>
    </row>
    <row r="44" spans="2:8" ht="35.1" customHeight="1">
      <c r="B44" s="78" t="s">
        <v>383</v>
      </c>
      <c r="C44" s="78" t="s">
        <v>383</v>
      </c>
      <c r="D44" s="78" t="s">
        <v>437</v>
      </c>
      <c r="E44" s="78">
        <v>3137800</v>
      </c>
      <c r="F44" s="78" t="s">
        <v>470</v>
      </c>
      <c r="G44" s="78" t="s">
        <v>310</v>
      </c>
      <c r="H44" s="78" t="s">
        <v>311</v>
      </c>
    </row>
    <row r="45" spans="2:8" ht="35.1" customHeight="1">
      <c r="B45" s="78" t="s">
        <v>384</v>
      </c>
      <c r="C45" s="78" t="s">
        <v>409</v>
      </c>
      <c r="D45" s="78" t="s">
        <v>438</v>
      </c>
      <c r="E45" s="78">
        <v>3206320055</v>
      </c>
      <c r="F45" s="78" t="s">
        <v>471</v>
      </c>
      <c r="G45" s="78" t="s">
        <v>344</v>
      </c>
      <c r="H45" s="78" t="s">
        <v>345</v>
      </c>
    </row>
    <row r="46" spans="2:8" ht="35.1" customHeight="1">
      <c r="B46" s="78" t="s">
        <v>385</v>
      </c>
      <c r="C46" s="78" t="s">
        <v>410</v>
      </c>
      <c r="D46" s="78" t="s">
        <v>439</v>
      </c>
      <c r="E46" s="78">
        <v>3136500</v>
      </c>
      <c r="F46" s="78" t="s">
        <v>472</v>
      </c>
      <c r="G46" s="78" t="s">
        <v>491</v>
      </c>
      <c r="H46" s="78" t="s">
        <v>345</v>
      </c>
    </row>
    <row r="47" spans="2:8" ht="35.1" customHeight="1">
      <c r="B47" s="78" t="s">
        <v>385</v>
      </c>
      <c r="C47" s="78" t="s">
        <v>411</v>
      </c>
      <c r="D47" s="78" t="s">
        <v>440</v>
      </c>
      <c r="E47" s="78" t="s">
        <v>459</v>
      </c>
      <c r="F47" s="78" t="s">
        <v>473</v>
      </c>
      <c r="G47" s="78" t="s">
        <v>491</v>
      </c>
      <c r="H47" s="78" t="s">
        <v>345</v>
      </c>
    </row>
    <row r="48" spans="2:8" ht="35.1" customHeight="1">
      <c r="B48" s="78" t="s">
        <v>386</v>
      </c>
      <c r="C48" s="78" t="s">
        <v>412</v>
      </c>
      <c r="D48" s="78" t="s">
        <v>441</v>
      </c>
      <c r="E48" s="78">
        <v>3679963</v>
      </c>
      <c r="F48" s="78" t="s">
        <v>474</v>
      </c>
      <c r="G48" s="78" t="s">
        <v>490</v>
      </c>
      <c r="H48" s="78" t="s">
        <v>494</v>
      </c>
    </row>
    <row r="49" spans="2:8" ht="35.1" customHeight="1">
      <c r="B49" s="78" t="s">
        <v>387</v>
      </c>
      <c r="C49" s="78" t="s">
        <v>413</v>
      </c>
      <c r="D49" s="78" t="s">
        <v>442</v>
      </c>
      <c r="E49" s="78">
        <v>3440673</v>
      </c>
      <c r="F49" s="78" t="s">
        <v>475</v>
      </c>
      <c r="G49" s="78" t="s">
        <v>490</v>
      </c>
      <c r="H49" s="78" t="s">
        <v>494</v>
      </c>
    </row>
    <row r="50" spans="2:8" ht="35.1" customHeight="1">
      <c r="B50" s="78" t="s">
        <v>388</v>
      </c>
      <c r="C50" s="78" t="s">
        <v>414</v>
      </c>
      <c r="D50" s="78" t="s">
        <v>443</v>
      </c>
      <c r="E50" s="78" t="s">
        <v>460</v>
      </c>
      <c r="F50" s="78" t="s">
        <v>476</v>
      </c>
      <c r="G50" s="78" t="s">
        <v>490</v>
      </c>
      <c r="H50" s="78" t="s">
        <v>494</v>
      </c>
    </row>
    <row r="51" spans="2:8" ht="35.1" customHeight="1">
      <c r="B51" s="78" t="s">
        <v>389</v>
      </c>
      <c r="C51" s="78" t="s">
        <v>415</v>
      </c>
      <c r="D51" s="78" t="s">
        <v>444</v>
      </c>
      <c r="E51" s="78">
        <v>3379538</v>
      </c>
      <c r="F51" s="78" t="s">
        <v>477</v>
      </c>
      <c r="G51" s="78" t="s">
        <v>310</v>
      </c>
      <c r="H51" s="78" t="s">
        <v>311</v>
      </c>
    </row>
    <row r="52" spans="2:8" ht="35.1" customHeight="1">
      <c r="B52" s="78" t="s">
        <v>390</v>
      </c>
      <c r="C52" s="78" t="s">
        <v>416</v>
      </c>
      <c r="D52" s="78" t="s">
        <v>445</v>
      </c>
      <c r="E52" s="78">
        <v>3255982</v>
      </c>
      <c r="F52" s="78" t="s">
        <v>478</v>
      </c>
      <c r="G52" s="78" t="s">
        <v>344</v>
      </c>
      <c r="H52" s="78" t="s">
        <v>495</v>
      </c>
    </row>
    <row r="53" spans="2:8" ht="35.1" customHeight="1">
      <c r="B53" s="78" t="s">
        <v>391</v>
      </c>
      <c r="C53" s="78" t="s">
        <v>417</v>
      </c>
      <c r="D53" s="78" t="s">
        <v>446</v>
      </c>
      <c r="E53" s="78">
        <v>3295555</v>
      </c>
      <c r="F53" s="78" t="s">
        <v>479</v>
      </c>
      <c r="G53" s="78" t="s">
        <v>344</v>
      </c>
      <c r="H53" s="78" t="s">
        <v>345</v>
      </c>
    </row>
    <row r="54" spans="2:8" ht="35.1" customHeight="1">
      <c r="B54" s="78" t="s">
        <v>392</v>
      </c>
      <c r="C54" s="78" t="s">
        <v>418</v>
      </c>
      <c r="D54" s="78" t="s">
        <v>447</v>
      </c>
      <c r="E54" s="78">
        <v>3262006</v>
      </c>
      <c r="F54" s="78" t="s">
        <v>480</v>
      </c>
      <c r="G54" s="78" t="s">
        <v>310</v>
      </c>
      <c r="H54" s="78" t="s">
        <v>311</v>
      </c>
    </row>
    <row r="55" spans="2:8" ht="35.1" customHeight="1">
      <c r="B55" s="78" t="s">
        <v>393</v>
      </c>
      <c r="C55" s="78" t="s">
        <v>419</v>
      </c>
      <c r="D55" s="78" t="s">
        <v>448</v>
      </c>
      <c r="E55" s="78">
        <v>3151515</v>
      </c>
      <c r="F55" s="78" t="s">
        <v>481</v>
      </c>
      <c r="G55" s="78" t="s">
        <v>492</v>
      </c>
      <c r="H55" s="78" t="s">
        <v>345</v>
      </c>
    </row>
    <row r="56" spans="2:8" ht="35.1" customHeight="1">
      <c r="B56" s="78" t="s">
        <v>394</v>
      </c>
      <c r="C56" s="78" t="s">
        <v>420</v>
      </c>
      <c r="D56" s="78" t="s">
        <v>449</v>
      </c>
      <c r="E56" s="78">
        <v>3206712776</v>
      </c>
      <c r="F56" s="78" t="s">
        <v>482</v>
      </c>
      <c r="G56" s="78" t="s">
        <v>310</v>
      </c>
      <c r="H56" s="78" t="s">
        <v>311</v>
      </c>
    </row>
    <row r="57" spans="2:8" ht="35.1" customHeight="1">
      <c r="B57" s="78" t="s">
        <v>395</v>
      </c>
      <c r="C57" s="78" t="s">
        <v>421</v>
      </c>
      <c r="D57" s="78" t="s">
        <v>450</v>
      </c>
      <c r="E57" s="78">
        <v>3350018</v>
      </c>
      <c r="F57" s="78" t="s">
        <v>483</v>
      </c>
      <c r="G57" s="78" t="s">
        <v>491</v>
      </c>
      <c r="H57" s="78" t="s">
        <v>345</v>
      </c>
    </row>
    <row r="58" spans="2:8" ht="35.1" customHeight="1">
      <c r="B58" s="78" t="s">
        <v>330</v>
      </c>
      <c r="C58" s="78" t="s">
        <v>422</v>
      </c>
      <c r="D58" s="78" t="s">
        <v>451</v>
      </c>
      <c r="E58" s="78">
        <v>3137300</v>
      </c>
      <c r="F58" s="78" t="s">
        <v>484</v>
      </c>
      <c r="G58" s="78" t="s">
        <v>310</v>
      </c>
      <c r="H58" s="78" t="s">
        <v>311</v>
      </c>
    </row>
    <row r="59" spans="2:8" ht="35.1" customHeight="1">
      <c r="B59" s="78" t="s">
        <v>396</v>
      </c>
      <c r="C59" s="78" t="s">
        <v>423</v>
      </c>
      <c r="D59" s="78" t="s">
        <v>452</v>
      </c>
      <c r="E59" s="78">
        <v>3137300</v>
      </c>
      <c r="F59" s="78" t="s">
        <v>485</v>
      </c>
      <c r="G59" s="78" t="s">
        <v>490</v>
      </c>
      <c r="H59" s="78" t="s">
        <v>494</v>
      </c>
    </row>
    <row r="60" spans="2:8" ht="35.1" customHeight="1">
      <c r="B60" s="78" t="s">
        <v>397</v>
      </c>
      <c r="C60" s="78" t="s">
        <v>424</v>
      </c>
      <c r="D60" s="78" t="s">
        <v>453</v>
      </c>
      <c r="E60" s="78">
        <v>3248444</v>
      </c>
      <c r="F60" s="78" t="s">
        <v>486</v>
      </c>
      <c r="G60" s="78" t="s">
        <v>493</v>
      </c>
      <c r="H60" s="78" t="s">
        <v>496</v>
      </c>
    </row>
    <row r="61" spans="2:8" ht="35.1" customHeight="1">
      <c r="B61" s="78" t="s">
        <v>398</v>
      </c>
      <c r="C61" s="78" t="s">
        <v>425</v>
      </c>
      <c r="D61" s="78" t="s">
        <v>454</v>
      </c>
      <c r="E61" s="78">
        <v>3136500</v>
      </c>
      <c r="F61" s="78" t="s">
        <v>473</v>
      </c>
      <c r="G61" s="78" t="s">
        <v>317</v>
      </c>
      <c r="H61" s="78" t="s">
        <v>311</v>
      </c>
    </row>
    <row r="62" spans="2:8" ht="35.1" customHeight="1">
      <c r="B62" s="78" t="s">
        <v>399</v>
      </c>
      <c r="C62" s="78" t="s">
        <v>426</v>
      </c>
      <c r="D62" s="78" t="s">
        <v>455</v>
      </c>
      <c r="E62" s="78">
        <v>3362121</v>
      </c>
      <c r="F62" s="78" t="s">
        <v>487</v>
      </c>
      <c r="G62" s="78" t="s">
        <v>344</v>
      </c>
      <c r="H62" s="78" t="s">
        <v>345</v>
      </c>
    </row>
    <row r="63" spans="2:8" ht="35.1" customHeight="1">
      <c r="B63" s="78" t="s">
        <v>400</v>
      </c>
      <c r="C63" s="78" t="s">
        <v>427</v>
      </c>
      <c r="D63" s="78" t="s">
        <v>456</v>
      </c>
      <c r="E63" s="78" t="s">
        <v>461</v>
      </c>
      <c r="F63" s="78" t="s">
        <v>488</v>
      </c>
      <c r="G63" s="78" t="s">
        <v>344</v>
      </c>
      <c r="H63" s="78" t="s">
        <v>345</v>
      </c>
    </row>
    <row r="64" spans="2:8" ht="35.1" customHeight="1">
      <c r="B64" s="78" t="s">
        <v>401</v>
      </c>
      <c r="C64" s="78" t="s">
        <v>428</v>
      </c>
      <c r="D64" s="78" t="s">
        <v>457</v>
      </c>
      <c r="E64" s="78">
        <v>3125829076</v>
      </c>
      <c r="F64" s="78" t="s">
        <v>489</v>
      </c>
      <c r="G64" s="78" t="s">
        <v>310</v>
      </c>
      <c r="H64" s="78" t="s">
        <v>311</v>
      </c>
    </row>
    <row r="66" spans="2:4" ht="30" customHeight="1">
      <c r="B66" s="121" t="s">
        <v>231</v>
      </c>
      <c r="C66" s="121"/>
      <c r="D66" s="121"/>
    </row>
    <row r="67" spans="2:4">
      <c r="B67" s="26" t="s">
        <v>232</v>
      </c>
      <c r="C67" s="56">
        <v>11</v>
      </c>
      <c r="D67" s="57">
        <f>C67/44</f>
        <v>0.25</v>
      </c>
    </row>
    <row r="68" spans="2:4">
      <c r="B68" s="26" t="s">
        <v>233</v>
      </c>
      <c r="C68" s="56">
        <v>0</v>
      </c>
      <c r="D68" s="57">
        <f t="shared" ref="D68:D74" si="0">C68/44</f>
        <v>0</v>
      </c>
    </row>
    <row r="69" spans="2:4">
      <c r="B69" s="26" t="s">
        <v>234</v>
      </c>
      <c r="C69" s="56">
        <v>13</v>
      </c>
      <c r="D69" s="57">
        <f t="shared" si="0"/>
        <v>0.29545454545454547</v>
      </c>
    </row>
    <row r="70" spans="2:4">
      <c r="B70" s="26" t="s">
        <v>235</v>
      </c>
      <c r="C70" s="56">
        <v>4</v>
      </c>
      <c r="D70" s="57">
        <f t="shared" si="0"/>
        <v>9.0909090909090912E-2</v>
      </c>
    </row>
    <row r="71" spans="2:4">
      <c r="B71" s="26" t="s">
        <v>236</v>
      </c>
      <c r="C71" s="56">
        <v>0</v>
      </c>
      <c r="D71" s="57">
        <f t="shared" si="0"/>
        <v>0</v>
      </c>
    </row>
    <row r="72" spans="2:4">
      <c r="B72" s="26" t="s">
        <v>237</v>
      </c>
      <c r="C72" s="56">
        <v>0</v>
      </c>
      <c r="D72" s="57">
        <f t="shared" si="0"/>
        <v>0</v>
      </c>
    </row>
    <row r="73" spans="2:4">
      <c r="B73" s="26" t="s">
        <v>177</v>
      </c>
      <c r="C73" s="56">
        <v>6</v>
      </c>
      <c r="D73" s="57">
        <f t="shared" si="0"/>
        <v>0.13636363636363635</v>
      </c>
    </row>
    <row r="74" spans="2:4">
      <c r="B74" s="26" t="s">
        <v>21</v>
      </c>
      <c r="C74" s="56">
        <v>10</v>
      </c>
      <c r="D74" s="57">
        <f t="shared" si="0"/>
        <v>0.22727272727272727</v>
      </c>
    </row>
    <row r="75" spans="2:4">
      <c r="C75" s="58"/>
    </row>
    <row r="76" spans="2:4">
      <c r="B76" s="2"/>
      <c r="C76" s="58"/>
    </row>
    <row r="78" spans="2:4">
      <c r="B78" s="126" t="s">
        <v>238</v>
      </c>
      <c r="C78" s="126"/>
      <c r="D78" s="126"/>
    </row>
    <row r="79" spans="2:4">
      <c r="B79" s="59" t="s">
        <v>239</v>
      </c>
      <c r="C79" s="60">
        <v>8</v>
      </c>
      <c r="D79" s="57">
        <f>C79/44</f>
        <v>0.18181818181818182</v>
      </c>
    </row>
    <row r="80" spans="2:4">
      <c r="B80" s="26" t="s">
        <v>240</v>
      </c>
      <c r="C80" s="61">
        <v>33</v>
      </c>
      <c r="D80" s="57">
        <f t="shared" ref="D80:D82" si="1">C80/44</f>
        <v>0.75</v>
      </c>
    </row>
    <row r="81" spans="2:9">
      <c r="B81" s="62" t="s">
        <v>241</v>
      </c>
      <c r="C81" s="61">
        <v>0</v>
      </c>
      <c r="D81" s="57">
        <f t="shared" si="1"/>
        <v>0</v>
      </c>
    </row>
    <row r="82" spans="2:9">
      <c r="B82" s="62" t="s">
        <v>21</v>
      </c>
      <c r="C82" s="61">
        <v>3</v>
      </c>
      <c r="D82" s="57">
        <f t="shared" si="1"/>
        <v>6.8181818181818177E-2</v>
      </c>
    </row>
    <row r="84" spans="2:9" ht="153.75" customHeight="1">
      <c r="B84" s="121" t="s">
        <v>242</v>
      </c>
      <c r="C84" s="121"/>
      <c r="D84" s="121"/>
    </row>
    <row r="85" spans="2:9">
      <c r="B85" s="26" t="s">
        <v>243</v>
      </c>
      <c r="C85" s="63">
        <v>21</v>
      </c>
      <c r="D85" s="64">
        <f>C85/44</f>
        <v>0.47727272727272729</v>
      </c>
    </row>
    <row r="86" spans="2:9">
      <c r="B86" s="26" t="s">
        <v>244</v>
      </c>
      <c r="C86" s="63">
        <v>18</v>
      </c>
      <c r="D86" s="64">
        <f t="shared" ref="D86:D89" si="2">C86/44</f>
        <v>0.40909090909090912</v>
      </c>
    </row>
    <row r="87" spans="2:9">
      <c r="B87" s="26" t="s">
        <v>245</v>
      </c>
      <c r="C87" s="63">
        <v>2</v>
      </c>
      <c r="D87" s="64">
        <f t="shared" si="2"/>
        <v>4.5454545454545456E-2</v>
      </c>
    </row>
    <row r="88" spans="2:9">
      <c r="B88" s="26" t="s">
        <v>246</v>
      </c>
      <c r="C88" s="63">
        <v>0</v>
      </c>
      <c r="D88" s="64">
        <f t="shared" si="2"/>
        <v>0</v>
      </c>
    </row>
    <row r="89" spans="2:9">
      <c r="B89" s="26" t="s">
        <v>68</v>
      </c>
      <c r="C89" s="63">
        <v>3</v>
      </c>
      <c r="D89" s="64">
        <f t="shared" si="2"/>
        <v>6.8181818181818177E-2</v>
      </c>
    </row>
    <row r="92" spans="2:9">
      <c r="B92" s="127" t="s">
        <v>247</v>
      </c>
      <c r="C92" s="128"/>
      <c r="D92" s="128"/>
      <c r="E92" s="128"/>
      <c r="F92" s="128"/>
      <c r="G92" s="128"/>
      <c r="H92" s="128"/>
      <c r="I92" s="129"/>
    </row>
    <row r="93" spans="2:9">
      <c r="B93" s="65" t="s">
        <v>497</v>
      </c>
      <c r="C93" s="2"/>
      <c r="D93" s="2"/>
      <c r="E93" s="2"/>
      <c r="F93" s="2"/>
      <c r="G93" s="2"/>
      <c r="H93" s="2"/>
      <c r="I93" s="66"/>
    </row>
    <row r="94" spans="2:9">
      <c r="B94" s="65" t="s">
        <v>498</v>
      </c>
      <c r="C94" s="2"/>
      <c r="D94" s="2"/>
      <c r="E94" s="2"/>
      <c r="F94" s="2"/>
      <c r="G94" s="2"/>
      <c r="H94" s="2"/>
      <c r="I94" s="66"/>
    </row>
    <row r="95" spans="2:9">
      <c r="B95" s="65" t="s">
        <v>499</v>
      </c>
      <c r="C95" s="2"/>
      <c r="D95" s="2"/>
      <c r="E95" s="2"/>
      <c r="F95" s="2"/>
      <c r="G95" s="2"/>
      <c r="H95" s="2"/>
      <c r="I95" s="66"/>
    </row>
    <row r="96" spans="2:9">
      <c r="B96" s="65" t="s">
        <v>500</v>
      </c>
      <c r="C96" s="2"/>
      <c r="D96" s="2"/>
      <c r="E96" s="2"/>
      <c r="F96" s="2"/>
      <c r="G96" s="2"/>
      <c r="H96" s="2"/>
      <c r="I96" s="66"/>
    </row>
    <row r="97" spans="2:9">
      <c r="B97" s="65" t="s">
        <v>501</v>
      </c>
      <c r="C97" s="2"/>
      <c r="D97" s="2"/>
      <c r="E97" s="2"/>
      <c r="F97" s="2"/>
      <c r="G97" s="2"/>
      <c r="H97" s="2"/>
      <c r="I97" s="66"/>
    </row>
    <row r="98" spans="2:9">
      <c r="B98" s="65" t="s">
        <v>502</v>
      </c>
      <c r="C98" s="2"/>
      <c r="D98" s="2"/>
      <c r="E98" s="2"/>
      <c r="F98" s="2"/>
      <c r="G98" s="2"/>
      <c r="H98" s="2"/>
      <c r="I98" s="66"/>
    </row>
    <row r="99" spans="2:9">
      <c r="B99" s="65" t="s">
        <v>503</v>
      </c>
      <c r="C99" s="2"/>
      <c r="D99" s="2"/>
      <c r="E99" s="2"/>
      <c r="F99" s="2"/>
      <c r="G99" s="2"/>
      <c r="H99" s="2"/>
      <c r="I99" s="66"/>
    </row>
    <row r="100" spans="2:9">
      <c r="B100" s="65" t="s">
        <v>504</v>
      </c>
      <c r="C100" s="2"/>
      <c r="D100" s="2"/>
      <c r="E100" s="2"/>
      <c r="F100" s="2"/>
      <c r="G100" s="2"/>
      <c r="H100" s="2"/>
      <c r="I100" s="66"/>
    </row>
    <row r="101" spans="2:9">
      <c r="B101" s="65" t="s">
        <v>505</v>
      </c>
      <c r="C101" s="2"/>
      <c r="D101" s="2"/>
      <c r="E101" s="2"/>
      <c r="F101" s="2"/>
      <c r="G101" s="2"/>
      <c r="H101" s="2"/>
      <c r="I101" s="66"/>
    </row>
    <row r="102" spans="2:9">
      <c r="B102" s="65" t="s">
        <v>506</v>
      </c>
      <c r="C102" s="2"/>
      <c r="D102" s="2"/>
      <c r="E102" s="2"/>
      <c r="F102" s="2"/>
      <c r="G102" s="2"/>
      <c r="H102" s="2"/>
      <c r="I102" s="66"/>
    </row>
    <row r="103" spans="2:9">
      <c r="B103" s="65" t="s">
        <v>507</v>
      </c>
      <c r="C103" s="2"/>
      <c r="D103" s="2"/>
      <c r="E103" s="2"/>
      <c r="F103" s="2"/>
      <c r="G103" s="2"/>
      <c r="H103" s="2"/>
      <c r="I103" s="66"/>
    </row>
    <row r="104" spans="2:9">
      <c r="B104" s="65" t="s">
        <v>508</v>
      </c>
      <c r="C104" s="2"/>
      <c r="D104" s="2"/>
      <c r="E104" s="2"/>
      <c r="F104" s="2"/>
      <c r="G104" s="2"/>
      <c r="H104" s="2"/>
      <c r="I104" s="66"/>
    </row>
    <row r="105" spans="2:9">
      <c r="B105" s="65" t="s">
        <v>509</v>
      </c>
      <c r="C105" s="2"/>
      <c r="D105" s="2"/>
      <c r="E105" s="2"/>
      <c r="F105" s="2"/>
      <c r="G105" s="2"/>
      <c r="H105" s="2"/>
      <c r="I105" s="66"/>
    </row>
    <row r="106" spans="2:9">
      <c r="B106" s="65" t="s">
        <v>510</v>
      </c>
      <c r="C106" s="2"/>
      <c r="D106" s="2"/>
      <c r="E106" s="2"/>
      <c r="F106" s="2"/>
      <c r="G106" s="2"/>
      <c r="H106" s="2"/>
      <c r="I106" s="66"/>
    </row>
    <row r="107" spans="2:9">
      <c r="B107" s="65" t="s">
        <v>511</v>
      </c>
      <c r="C107" s="2"/>
      <c r="D107" s="2"/>
      <c r="E107" s="2"/>
      <c r="F107" s="2"/>
      <c r="G107" s="2"/>
      <c r="H107" s="2"/>
      <c r="I107" s="66"/>
    </row>
    <row r="108" spans="2:9">
      <c r="B108" s="65" t="s">
        <v>556</v>
      </c>
      <c r="C108" s="2"/>
      <c r="D108" s="2"/>
      <c r="E108" s="2"/>
      <c r="F108" s="2"/>
      <c r="G108" s="2"/>
      <c r="H108" s="2"/>
      <c r="I108" s="66"/>
    </row>
    <row r="109" spans="2:9">
      <c r="B109" s="65" t="s">
        <v>557</v>
      </c>
      <c r="C109" s="2"/>
      <c r="D109" s="2"/>
      <c r="E109" s="2"/>
      <c r="F109" s="2"/>
      <c r="G109" s="2"/>
      <c r="H109" s="2"/>
      <c r="I109" s="66"/>
    </row>
    <row r="110" spans="2:9">
      <c r="B110" s="65" t="s">
        <v>558</v>
      </c>
      <c r="C110" s="2"/>
      <c r="D110" s="2"/>
      <c r="E110" s="2"/>
      <c r="F110" s="2"/>
      <c r="G110" s="2"/>
      <c r="H110" s="2"/>
      <c r="I110" s="66"/>
    </row>
    <row r="111" spans="2:9">
      <c r="B111" s="65" t="s">
        <v>559</v>
      </c>
      <c r="C111" s="2"/>
      <c r="D111" s="2"/>
      <c r="E111" s="2"/>
      <c r="F111" s="2"/>
      <c r="G111" s="2"/>
      <c r="H111" s="2"/>
      <c r="I111" s="66"/>
    </row>
    <row r="112" spans="2:9">
      <c r="B112" s="65" t="s">
        <v>560</v>
      </c>
      <c r="C112" s="2"/>
      <c r="D112" s="2"/>
      <c r="E112" s="2"/>
      <c r="F112" s="2"/>
      <c r="G112" s="2"/>
      <c r="H112" s="2"/>
      <c r="I112" s="66"/>
    </row>
    <row r="113" spans="2:9">
      <c r="B113" s="65" t="s">
        <v>561</v>
      </c>
      <c r="C113" s="2"/>
      <c r="D113" s="2"/>
      <c r="E113" s="2"/>
      <c r="F113" s="2"/>
      <c r="G113" s="2"/>
      <c r="H113" s="2"/>
      <c r="I113" s="66"/>
    </row>
    <row r="114" spans="2:9">
      <c r="B114" s="65" t="s">
        <v>562</v>
      </c>
      <c r="C114" s="2"/>
      <c r="D114" s="2"/>
      <c r="E114" s="2"/>
      <c r="F114" s="2"/>
      <c r="G114" s="2"/>
      <c r="H114" s="2"/>
      <c r="I114" s="66"/>
    </row>
    <row r="115" spans="2:9">
      <c r="B115" s="65" t="s">
        <v>563</v>
      </c>
      <c r="C115" s="2"/>
      <c r="D115" s="2"/>
      <c r="E115" s="2"/>
      <c r="F115" s="2"/>
      <c r="G115" s="2"/>
      <c r="H115" s="2"/>
      <c r="I115" s="66"/>
    </row>
    <row r="116" spans="2:9">
      <c r="B116" s="65" t="s">
        <v>564</v>
      </c>
      <c r="C116" s="2"/>
      <c r="D116" s="2"/>
      <c r="E116" s="2"/>
      <c r="F116" s="2"/>
      <c r="G116" s="2"/>
      <c r="H116" s="2"/>
      <c r="I116" s="66"/>
    </row>
    <row r="117" spans="2:9">
      <c r="B117" s="65" t="s">
        <v>565</v>
      </c>
      <c r="C117" s="2"/>
      <c r="D117" s="2"/>
      <c r="E117" s="2"/>
      <c r="F117" s="2"/>
      <c r="G117" s="2"/>
      <c r="H117" s="2"/>
      <c r="I117" s="66"/>
    </row>
    <row r="118" spans="2:9">
      <c r="B118" s="65" t="s">
        <v>566</v>
      </c>
      <c r="C118" s="2"/>
      <c r="D118" s="2"/>
      <c r="E118" s="2"/>
      <c r="F118" s="2"/>
      <c r="G118" s="2"/>
      <c r="H118" s="2"/>
      <c r="I118" s="66"/>
    </row>
    <row r="119" spans="2:9">
      <c r="B119" s="65" t="s">
        <v>567</v>
      </c>
      <c r="C119" s="2"/>
      <c r="D119" s="2"/>
      <c r="E119" s="2"/>
      <c r="F119" s="2"/>
      <c r="G119" s="2"/>
      <c r="H119" s="2"/>
      <c r="I119" s="66"/>
    </row>
    <row r="120" spans="2:9">
      <c r="B120" s="65" t="s">
        <v>568</v>
      </c>
      <c r="C120" s="2"/>
      <c r="D120" s="2"/>
      <c r="E120" s="2"/>
      <c r="F120" s="2"/>
      <c r="G120" s="2"/>
      <c r="H120" s="2"/>
      <c r="I120" s="66"/>
    </row>
    <row r="121" spans="2:9">
      <c r="B121" s="67" t="s">
        <v>569</v>
      </c>
      <c r="C121" s="68"/>
      <c r="D121" s="68"/>
      <c r="E121" s="68"/>
      <c r="F121" s="68"/>
      <c r="G121" s="68"/>
      <c r="H121" s="68"/>
      <c r="I121" s="69"/>
    </row>
    <row r="123" spans="2:9" ht="77.25" customHeight="1">
      <c r="B123" s="121" t="s">
        <v>248</v>
      </c>
      <c r="C123" s="121"/>
      <c r="D123" s="121"/>
    </row>
    <row r="124" spans="2:9">
      <c r="B124" s="26" t="s">
        <v>249</v>
      </c>
      <c r="C124" s="61">
        <v>18</v>
      </c>
      <c r="D124" s="64">
        <f>C124/44</f>
        <v>0.40909090909090912</v>
      </c>
    </row>
    <row r="125" spans="2:9">
      <c r="B125" s="26" t="s">
        <v>35</v>
      </c>
      <c r="C125" s="61">
        <v>20</v>
      </c>
      <c r="D125" s="64">
        <f t="shared" ref="D125:D126" si="3">C125/44</f>
        <v>0.45454545454545453</v>
      </c>
    </row>
    <row r="126" spans="2:9">
      <c r="B126" s="26" t="s">
        <v>68</v>
      </c>
      <c r="C126" s="61">
        <v>6</v>
      </c>
      <c r="D126" s="64">
        <f t="shared" si="3"/>
        <v>0.13636363636363635</v>
      </c>
    </row>
    <row r="127" spans="2:9" ht="88.5" customHeight="1"/>
    <row r="128" spans="2:9" ht="47.25" customHeight="1"/>
    <row r="129" spans="2:9" ht="48" customHeight="1">
      <c r="B129" s="121" t="s">
        <v>250</v>
      </c>
      <c r="C129" s="121"/>
      <c r="D129" s="121"/>
    </row>
    <row r="130" spans="2:9">
      <c r="B130" s="26" t="s">
        <v>251</v>
      </c>
      <c r="C130" s="61">
        <v>26</v>
      </c>
      <c r="D130" s="64">
        <f>C130/44</f>
        <v>0.59090909090909094</v>
      </c>
    </row>
    <row r="131" spans="2:9">
      <c r="B131" s="26" t="s">
        <v>244</v>
      </c>
      <c r="C131" s="61">
        <v>7</v>
      </c>
      <c r="D131" s="64">
        <f t="shared" ref="D131:D134" si="4">C131/44</f>
        <v>0.15909090909090909</v>
      </c>
    </row>
    <row r="132" spans="2:9">
      <c r="B132" s="26" t="s">
        <v>245</v>
      </c>
      <c r="C132" s="61">
        <v>1</v>
      </c>
      <c r="D132" s="64">
        <f t="shared" si="4"/>
        <v>2.2727272727272728E-2</v>
      </c>
    </row>
    <row r="133" spans="2:9">
      <c r="B133" s="26" t="s">
        <v>246</v>
      </c>
      <c r="C133" s="61">
        <v>1</v>
      </c>
      <c r="D133" s="64">
        <f t="shared" si="4"/>
        <v>2.2727272727272728E-2</v>
      </c>
    </row>
    <row r="134" spans="2:9">
      <c r="B134" s="26" t="s">
        <v>68</v>
      </c>
      <c r="C134" s="61">
        <v>9</v>
      </c>
      <c r="D134" s="64">
        <f t="shared" si="4"/>
        <v>0.20454545454545456</v>
      </c>
    </row>
    <row r="135" spans="2:9">
      <c r="B135" s="2"/>
      <c r="C135" s="70"/>
      <c r="D135" s="71"/>
    </row>
    <row r="136" spans="2:9" ht="28.5" customHeight="1">
      <c r="B136" s="2"/>
      <c r="C136" s="70"/>
      <c r="D136" s="71"/>
    </row>
    <row r="137" spans="2:9">
      <c r="B137" s="2"/>
      <c r="C137" s="70"/>
      <c r="D137" s="71"/>
    </row>
    <row r="138" spans="2:9">
      <c r="B138" s="2"/>
      <c r="C138" s="70"/>
      <c r="D138" s="71"/>
    </row>
    <row r="139" spans="2:9">
      <c r="B139" s="2"/>
      <c r="C139" s="70"/>
      <c r="D139" s="71"/>
      <c r="G139" s="2"/>
      <c r="H139" s="70"/>
      <c r="I139" s="71"/>
    </row>
    <row r="140" spans="2:9">
      <c r="B140" s="2"/>
      <c r="C140" s="70"/>
      <c r="D140" s="71"/>
      <c r="G140" s="2"/>
      <c r="H140" s="70"/>
      <c r="I140" s="71"/>
    </row>
    <row r="141" spans="2:9" ht="45" customHeight="1">
      <c r="B141" s="121" t="s">
        <v>252</v>
      </c>
      <c r="C141" s="121"/>
      <c r="D141" s="121"/>
      <c r="G141" s="2"/>
      <c r="H141" s="70"/>
      <c r="I141" s="71"/>
    </row>
    <row r="142" spans="2:9">
      <c r="B142" s="59" t="s">
        <v>251</v>
      </c>
      <c r="C142" s="60">
        <v>31</v>
      </c>
      <c r="D142" s="64">
        <f>C142/44</f>
        <v>0.70454545454545459</v>
      </c>
      <c r="G142" s="2"/>
      <c r="H142" s="70"/>
      <c r="I142" s="71"/>
    </row>
    <row r="143" spans="2:9">
      <c r="B143" s="26" t="s">
        <v>244</v>
      </c>
      <c r="C143" s="61">
        <v>12</v>
      </c>
      <c r="D143" s="64">
        <f t="shared" ref="D143:D146" si="5">C143/44</f>
        <v>0.27272727272727271</v>
      </c>
      <c r="G143" s="2"/>
      <c r="H143" s="70"/>
      <c r="I143" s="71"/>
    </row>
    <row r="144" spans="2:9">
      <c r="B144" s="26" t="s">
        <v>245</v>
      </c>
      <c r="C144" s="61">
        <v>0</v>
      </c>
      <c r="D144" s="64">
        <f t="shared" si="5"/>
        <v>0</v>
      </c>
      <c r="G144" s="2"/>
      <c r="H144" s="70"/>
      <c r="I144" s="71"/>
    </row>
    <row r="145" spans="2:9">
      <c r="B145" s="26" t="s">
        <v>246</v>
      </c>
      <c r="C145" s="61">
        <v>0</v>
      </c>
      <c r="D145" s="64">
        <f t="shared" si="5"/>
        <v>0</v>
      </c>
      <c r="G145" s="2"/>
      <c r="H145" s="70"/>
      <c r="I145" s="71"/>
    </row>
    <row r="146" spans="2:9">
      <c r="B146" s="26" t="s">
        <v>68</v>
      </c>
      <c r="C146" s="61">
        <v>1</v>
      </c>
      <c r="D146" s="64">
        <f t="shared" si="5"/>
        <v>2.2727272727272728E-2</v>
      </c>
      <c r="G146" s="2"/>
      <c r="H146" s="70"/>
      <c r="I146" s="71"/>
    </row>
    <row r="147" spans="2:9" ht="72" customHeight="1">
      <c r="B147" s="2"/>
      <c r="C147" s="70"/>
      <c r="D147" s="71"/>
      <c r="G147" s="2"/>
      <c r="H147" s="70"/>
      <c r="I147" s="71"/>
    </row>
    <row r="148" spans="2:9" ht="72" customHeight="1">
      <c r="B148" s="2"/>
      <c r="C148" s="70"/>
      <c r="D148" s="71"/>
      <c r="G148" s="2"/>
      <c r="H148" s="70"/>
      <c r="I148" s="71"/>
    </row>
    <row r="149" spans="2:9" ht="72" customHeight="1">
      <c r="B149" s="2"/>
      <c r="C149" s="70"/>
      <c r="D149" s="71"/>
      <c r="G149" s="2"/>
      <c r="H149" s="70"/>
      <c r="I149" s="71"/>
    </row>
    <row r="150" spans="2:9">
      <c r="B150" s="122" t="s">
        <v>253</v>
      </c>
      <c r="C150" s="123"/>
      <c r="D150" s="123"/>
      <c r="E150" s="123"/>
      <c r="F150" s="123"/>
      <c r="G150" s="123"/>
      <c r="H150" s="123"/>
      <c r="I150" s="124"/>
    </row>
    <row r="151" spans="2:9">
      <c r="B151" s="72" t="s">
        <v>512</v>
      </c>
      <c r="C151" s="73"/>
      <c r="D151" s="73"/>
      <c r="E151" s="73"/>
      <c r="F151" s="73"/>
      <c r="G151" s="73"/>
      <c r="H151" s="73"/>
      <c r="I151" s="74"/>
    </row>
    <row r="152" spans="2:9">
      <c r="B152" s="75" t="s">
        <v>513</v>
      </c>
      <c r="C152" s="76"/>
      <c r="D152" s="76"/>
      <c r="E152" s="76"/>
      <c r="F152" s="76"/>
      <c r="G152" s="76"/>
      <c r="H152" s="76"/>
      <c r="I152" s="77"/>
    </row>
    <row r="153" spans="2:9">
      <c r="B153" s="75" t="s">
        <v>514</v>
      </c>
      <c r="C153" s="76"/>
      <c r="D153" s="76"/>
      <c r="E153" s="76"/>
      <c r="F153" s="76"/>
      <c r="G153" s="76"/>
      <c r="H153" s="76"/>
      <c r="I153" s="77"/>
    </row>
    <row r="154" spans="2:9">
      <c r="B154" s="75" t="s">
        <v>515</v>
      </c>
      <c r="C154" s="76"/>
      <c r="D154" s="76"/>
      <c r="E154" s="76"/>
      <c r="F154" s="76"/>
      <c r="G154" s="76"/>
      <c r="H154" s="76"/>
      <c r="I154" s="77"/>
    </row>
    <row r="155" spans="2:9">
      <c r="B155" s="75" t="s">
        <v>516</v>
      </c>
      <c r="C155" s="76"/>
      <c r="D155" s="76"/>
      <c r="E155" s="76"/>
      <c r="F155" s="76"/>
      <c r="G155" s="76"/>
      <c r="H155" s="76"/>
      <c r="I155" s="77"/>
    </row>
    <row r="156" spans="2:9">
      <c r="B156" s="75" t="s">
        <v>517</v>
      </c>
      <c r="C156" s="76"/>
      <c r="D156" s="76"/>
      <c r="E156" s="76"/>
      <c r="F156" s="76"/>
      <c r="G156" s="76"/>
      <c r="H156" s="76"/>
      <c r="I156" s="77"/>
    </row>
    <row r="157" spans="2:9">
      <c r="B157" s="75" t="s">
        <v>518</v>
      </c>
      <c r="C157" s="76"/>
      <c r="D157" s="76"/>
      <c r="E157" s="76"/>
      <c r="F157" s="76"/>
      <c r="G157" s="76"/>
      <c r="H157" s="76"/>
      <c r="I157" s="77"/>
    </row>
    <row r="158" spans="2:9">
      <c r="B158" s="75" t="s">
        <v>519</v>
      </c>
      <c r="C158" s="76"/>
      <c r="D158" s="76"/>
      <c r="E158" s="76"/>
      <c r="F158" s="76"/>
      <c r="G158" s="76"/>
      <c r="H158" s="76"/>
      <c r="I158" s="77"/>
    </row>
    <row r="159" spans="2:9">
      <c r="B159" s="75" t="s">
        <v>505</v>
      </c>
      <c r="C159" s="76"/>
      <c r="D159" s="76"/>
      <c r="E159" s="76"/>
      <c r="F159" s="76"/>
      <c r="G159" s="76"/>
      <c r="H159" s="76"/>
      <c r="I159" s="77"/>
    </row>
    <row r="160" spans="2:9">
      <c r="B160" s="75" t="s">
        <v>520</v>
      </c>
      <c r="C160" s="76"/>
      <c r="D160" s="76"/>
      <c r="E160" s="76"/>
      <c r="F160" s="76"/>
      <c r="G160" s="76"/>
      <c r="H160" s="76"/>
      <c r="I160" s="77"/>
    </row>
    <row r="161" spans="2:9">
      <c r="B161" s="75" t="s">
        <v>521</v>
      </c>
      <c r="C161" s="76"/>
      <c r="D161" s="76"/>
      <c r="E161" s="76"/>
      <c r="F161" s="76"/>
      <c r="G161" s="76"/>
      <c r="H161" s="76"/>
      <c r="I161" s="77"/>
    </row>
    <row r="162" spans="2:9">
      <c r="B162" s="75" t="s">
        <v>522</v>
      </c>
      <c r="C162" s="76"/>
      <c r="D162" s="76"/>
      <c r="E162" s="76"/>
      <c r="F162" s="76"/>
      <c r="G162" s="76"/>
      <c r="H162" s="76"/>
      <c r="I162" s="77"/>
    </row>
    <row r="163" spans="2:9">
      <c r="B163" s="75" t="s">
        <v>523</v>
      </c>
      <c r="C163" s="76"/>
      <c r="D163" s="76"/>
      <c r="E163" s="76"/>
      <c r="F163" s="76"/>
      <c r="G163" s="76"/>
      <c r="H163" s="76"/>
      <c r="I163" s="77"/>
    </row>
    <row r="164" spans="2:9">
      <c r="B164" s="75" t="s">
        <v>524</v>
      </c>
      <c r="C164" s="76"/>
      <c r="D164" s="76"/>
      <c r="E164" s="76"/>
      <c r="F164" s="76"/>
      <c r="G164" s="76"/>
      <c r="H164" s="76"/>
      <c r="I164" s="77"/>
    </row>
    <row r="165" spans="2:9">
      <c r="B165" s="75" t="s">
        <v>525</v>
      </c>
      <c r="C165" s="2"/>
      <c r="D165" s="2"/>
      <c r="E165" s="2"/>
      <c r="F165" s="2"/>
      <c r="G165" s="2"/>
      <c r="H165" s="2"/>
      <c r="I165" s="66"/>
    </row>
    <row r="166" spans="2:9">
      <c r="B166" s="75" t="s">
        <v>570</v>
      </c>
      <c r="C166" s="2"/>
      <c r="D166" s="2"/>
      <c r="E166" s="2"/>
      <c r="F166" s="2"/>
      <c r="G166" s="2"/>
      <c r="H166" s="2"/>
      <c r="I166" s="66"/>
    </row>
    <row r="167" spans="2:9">
      <c r="B167" s="75" t="s">
        <v>571</v>
      </c>
      <c r="C167" s="2"/>
      <c r="D167" s="2"/>
      <c r="E167" s="2"/>
      <c r="F167" s="2"/>
      <c r="G167" s="2"/>
      <c r="H167" s="2"/>
      <c r="I167" s="66"/>
    </row>
    <row r="168" spans="2:9">
      <c r="B168" s="75" t="s">
        <v>572</v>
      </c>
      <c r="C168" s="2"/>
      <c r="D168" s="2"/>
      <c r="E168" s="2"/>
      <c r="F168" s="2"/>
      <c r="G168" s="2"/>
      <c r="H168" s="2"/>
      <c r="I168" s="66"/>
    </row>
    <row r="169" spans="2:9">
      <c r="B169" s="75" t="s">
        <v>573</v>
      </c>
      <c r="C169" s="2"/>
      <c r="D169" s="2"/>
      <c r="E169" s="2"/>
      <c r="F169" s="2"/>
      <c r="G169" s="2"/>
      <c r="H169" s="2"/>
      <c r="I169" s="66"/>
    </row>
    <row r="170" spans="2:9">
      <c r="B170" s="75" t="s">
        <v>574</v>
      </c>
      <c r="C170" s="2"/>
      <c r="D170" s="2"/>
      <c r="E170" s="2"/>
      <c r="F170" s="2"/>
      <c r="G170" s="2"/>
      <c r="H170" s="2"/>
      <c r="I170" s="66"/>
    </row>
    <row r="171" spans="2:9">
      <c r="B171" s="65" t="s">
        <v>575</v>
      </c>
      <c r="C171" s="2"/>
      <c r="D171" s="2"/>
      <c r="E171" s="2"/>
      <c r="F171" s="2"/>
      <c r="G171" s="2"/>
      <c r="H171" s="2"/>
      <c r="I171" s="66"/>
    </row>
    <row r="172" spans="2:9">
      <c r="B172" s="65" t="s">
        <v>576</v>
      </c>
      <c r="C172" s="2"/>
      <c r="D172" s="2"/>
      <c r="E172" s="2"/>
      <c r="F172" s="2"/>
      <c r="G172" s="2"/>
      <c r="H172" s="2"/>
      <c r="I172" s="66"/>
    </row>
    <row r="173" spans="2:9">
      <c r="B173" s="65" t="s">
        <v>577</v>
      </c>
      <c r="C173" s="2"/>
      <c r="D173" s="2"/>
      <c r="E173" s="2"/>
      <c r="F173" s="2"/>
      <c r="G173" s="2"/>
      <c r="H173" s="2"/>
      <c r="I173" s="66"/>
    </row>
    <row r="174" spans="2:9">
      <c r="B174" s="65" t="s">
        <v>578</v>
      </c>
      <c r="C174" s="2"/>
      <c r="D174" s="2"/>
      <c r="E174" s="2"/>
      <c r="F174" s="2"/>
      <c r="G174" s="2"/>
      <c r="H174" s="2"/>
      <c r="I174" s="66"/>
    </row>
    <row r="175" spans="2:9">
      <c r="B175" s="67"/>
      <c r="C175" s="68"/>
      <c r="D175" s="68"/>
      <c r="E175" s="68"/>
      <c r="F175" s="68"/>
      <c r="G175" s="68"/>
      <c r="H175" s="68"/>
      <c r="I175" s="69"/>
    </row>
    <row r="178" spans="2:10" ht="39" customHeight="1">
      <c r="B178" s="125" t="s">
        <v>254</v>
      </c>
      <c r="C178" s="125"/>
      <c r="D178" s="125"/>
    </row>
    <row r="179" spans="2:10">
      <c r="B179" s="26" t="s">
        <v>243</v>
      </c>
      <c r="C179" s="61">
        <v>27</v>
      </c>
      <c r="D179" s="64">
        <f>C179/44</f>
        <v>0.61363636363636365</v>
      </c>
    </row>
    <row r="180" spans="2:10">
      <c r="B180" s="26" t="s">
        <v>244</v>
      </c>
      <c r="C180" s="61">
        <v>15</v>
      </c>
      <c r="D180" s="64">
        <f t="shared" ref="D180:D183" si="6">C180/44</f>
        <v>0.34090909090909088</v>
      </c>
    </row>
    <row r="181" spans="2:10">
      <c r="B181" s="26" t="s">
        <v>245</v>
      </c>
      <c r="C181" s="61">
        <v>1</v>
      </c>
      <c r="D181" s="64">
        <f t="shared" si="6"/>
        <v>2.2727272727272728E-2</v>
      </c>
    </row>
    <row r="182" spans="2:10">
      <c r="B182" s="26" t="s">
        <v>246</v>
      </c>
      <c r="C182" s="61">
        <v>0</v>
      </c>
      <c r="D182" s="64">
        <f t="shared" si="6"/>
        <v>0</v>
      </c>
    </row>
    <row r="183" spans="2:10">
      <c r="B183" s="26" t="s">
        <v>68</v>
      </c>
      <c r="C183" s="61">
        <v>1</v>
      </c>
      <c r="D183" s="64">
        <f t="shared" si="6"/>
        <v>2.2727272727272728E-2</v>
      </c>
    </row>
    <row r="184" spans="2:10" ht="91.5" customHeight="1">
      <c r="B184" s="2"/>
      <c r="C184" s="70"/>
      <c r="D184" s="71"/>
    </row>
    <row r="185" spans="2:10" ht="91.5" customHeight="1">
      <c r="B185" s="2"/>
      <c r="C185" s="70"/>
      <c r="D185" s="71"/>
    </row>
    <row r="186" spans="2:10" ht="91.5" customHeight="1"/>
    <row r="187" spans="2:10">
      <c r="B187" s="122" t="s">
        <v>255</v>
      </c>
      <c r="C187" s="123"/>
      <c r="D187" s="123"/>
      <c r="E187" s="123"/>
      <c r="F187" s="123"/>
      <c r="G187" s="123"/>
      <c r="H187" s="123"/>
      <c r="I187" s="123"/>
      <c r="J187" s="124"/>
    </row>
    <row r="188" spans="2:10">
      <c r="B188" s="79" t="s">
        <v>526</v>
      </c>
      <c r="C188" s="80"/>
      <c r="D188" s="80"/>
      <c r="E188" s="80"/>
      <c r="F188" s="80"/>
      <c r="G188" s="80"/>
      <c r="H188" s="80"/>
      <c r="I188" s="80"/>
      <c r="J188" s="81"/>
    </row>
    <row r="189" spans="2:10">
      <c r="B189" s="65" t="s">
        <v>527</v>
      </c>
      <c r="C189" s="2"/>
      <c r="D189" s="2"/>
      <c r="E189" s="2"/>
      <c r="F189" s="2"/>
      <c r="G189" s="2"/>
      <c r="H189" s="2"/>
      <c r="I189" s="2"/>
      <c r="J189" s="66"/>
    </row>
    <row r="190" spans="2:10">
      <c r="B190" s="65" t="s">
        <v>528</v>
      </c>
      <c r="C190" s="2"/>
      <c r="D190" s="2"/>
      <c r="E190" s="2"/>
      <c r="F190" s="2"/>
      <c r="G190" s="2"/>
      <c r="H190" s="2"/>
      <c r="I190" s="2"/>
      <c r="J190" s="66"/>
    </row>
    <row r="191" spans="2:10">
      <c r="B191" s="65" t="s">
        <v>529</v>
      </c>
      <c r="C191" s="2"/>
      <c r="D191" s="2"/>
      <c r="E191" s="2"/>
      <c r="F191" s="2"/>
      <c r="G191" s="2"/>
      <c r="H191" s="2"/>
      <c r="I191" s="2"/>
      <c r="J191" s="66"/>
    </row>
    <row r="192" spans="2:10">
      <c r="B192" s="65" t="s">
        <v>530</v>
      </c>
      <c r="C192" s="2"/>
      <c r="D192" s="2"/>
      <c r="E192" s="2"/>
      <c r="F192" s="2"/>
      <c r="G192" s="2"/>
      <c r="H192" s="2"/>
      <c r="I192" s="2"/>
      <c r="J192" s="66"/>
    </row>
    <row r="193" spans="2:10">
      <c r="B193" s="65" t="s">
        <v>531</v>
      </c>
      <c r="C193" s="2"/>
      <c r="D193" s="2"/>
      <c r="E193" s="2"/>
      <c r="F193" s="2"/>
      <c r="G193" s="2"/>
      <c r="H193" s="2"/>
      <c r="I193" s="2"/>
      <c r="J193" s="66"/>
    </row>
    <row r="194" spans="2:10">
      <c r="B194" s="65" t="s">
        <v>532</v>
      </c>
      <c r="C194" s="2"/>
      <c r="D194" s="2"/>
      <c r="E194" s="2"/>
      <c r="F194" s="2"/>
      <c r="G194" s="2"/>
      <c r="H194" s="2"/>
      <c r="I194" s="2"/>
      <c r="J194" s="66"/>
    </row>
    <row r="195" spans="2:10">
      <c r="B195" s="65" t="s">
        <v>533</v>
      </c>
      <c r="C195" s="2"/>
      <c r="D195" s="2"/>
      <c r="E195" s="2"/>
      <c r="F195" s="2"/>
      <c r="G195" s="2"/>
      <c r="H195" s="2"/>
      <c r="I195" s="2"/>
      <c r="J195" s="66"/>
    </row>
    <row r="196" spans="2:10">
      <c r="B196" s="65" t="s">
        <v>534</v>
      </c>
      <c r="C196" s="2"/>
      <c r="D196" s="2"/>
      <c r="E196" s="2"/>
      <c r="F196" s="2"/>
      <c r="G196" s="2"/>
      <c r="H196" s="2"/>
      <c r="I196" s="2"/>
      <c r="J196" s="66"/>
    </row>
    <row r="197" spans="2:10">
      <c r="B197" s="65" t="s">
        <v>535</v>
      </c>
      <c r="C197" s="2"/>
      <c r="D197" s="2"/>
      <c r="E197" s="2"/>
      <c r="F197" s="2"/>
      <c r="G197" s="2"/>
      <c r="H197" s="2"/>
      <c r="I197" s="2"/>
      <c r="J197" s="66"/>
    </row>
    <row r="198" spans="2:10">
      <c r="B198" s="65" t="s">
        <v>536</v>
      </c>
      <c r="C198" s="2"/>
      <c r="D198" s="2"/>
      <c r="E198" s="2"/>
      <c r="F198" s="2"/>
      <c r="G198" s="2"/>
      <c r="H198" s="2"/>
      <c r="I198" s="2"/>
      <c r="J198" s="66"/>
    </row>
    <row r="199" spans="2:10">
      <c r="B199" s="65" t="s">
        <v>537</v>
      </c>
      <c r="C199" s="2"/>
      <c r="D199" s="2"/>
      <c r="E199" s="2"/>
      <c r="F199" s="2"/>
      <c r="G199" s="2"/>
      <c r="H199" s="2"/>
      <c r="I199" s="2"/>
      <c r="J199" s="66"/>
    </row>
    <row r="200" spans="2:10">
      <c r="B200" s="65" t="s">
        <v>538</v>
      </c>
      <c r="C200" s="2"/>
      <c r="D200" s="2"/>
      <c r="E200" s="2"/>
      <c r="F200" s="2"/>
      <c r="G200" s="2"/>
      <c r="H200" s="2"/>
      <c r="I200" s="2"/>
      <c r="J200" s="66"/>
    </row>
    <row r="201" spans="2:10">
      <c r="B201" s="65" t="s">
        <v>539</v>
      </c>
      <c r="C201" s="2"/>
      <c r="D201" s="2"/>
      <c r="E201" s="2"/>
      <c r="F201" s="2"/>
      <c r="G201" s="2"/>
      <c r="H201" s="2"/>
      <c r="I201" s="2"/>
      <c r="J201" s="66"/>
    </row>
    <row r="202" spans="2:10">
      <c r="B202" s="65" t="s">
        <v>540</v>
      </c>
      <c r="C202" s="2"/>
      <c r="D202" s="2"/>
      <c r="E202" s="2"/>
      <c r="F202" s="2"/>
      <c r="G202" s="2"/>
      <c r="H202" s="2"/>
      <c r="I202" s="2"/>
      <c r="J202" s="66"/>
    </row>
    <row r="203" spans="2:10">
      <c r="B203" s="65"/>
      <c r="C203" s="2"/>
      <c r="D203" s="2"/>
      <c r="E203" s="2"/>
      <c r="F203" s="2"/>
      <c r="G203" s="2"/>
      <c r="H203" s="2"/>
      <c r="I203" s="2"/>
      <c r="J203" s="66"/>
    </row>
    <row r="204" spans="2:10">
      <c r="B204" s="65"/>
      <c r="C204" s="2"/>
      <c r="D204" s="2"/>
      <c r="E204" s="2"/>
      <c r="F204" s="2"/>
      <c r="G204" s="2"/>
      <c r="H204" s="2"/>
      <c r="I204" s="2"/>
      <c r="J204" s="66"/>
    </row>
    <row r="205" spans="2:10">
      <c r="B205" s="65"/>
      <c r="C205" s="2"/>
      <c r="D205" s="2"/>
      <c r="E205" s="2"/>
      <c r="F205" s="2"/>
      <c r="G205" s="2"/>
      <c r="H205" s="2"/>
      <c r="I205" s="2"/>
      <c r="J205" s="66"/>
    </row>
    <row r="206" spans="2:10">
      <c r="B206" s="65"/>
      <c r="C206" s="2"/>
      <c r="D206" s="2"/>
      <c r="E206" s="2"/>
      <c r="F206" s="2"/>
      <c r="G206" s="2"/>
      <c r="H206" s="2"/>
      <c r="I206" s="2"/>
      <c r="J206" s="66"/>
    </row>
    <row r="207" spans="2:10">
      <c r="B207" s="65"/>
      <c r="C207" s="2"/>
      <c r="D207" s="2"/>
      <c r="E207" s="2"/>
      <c r="F207" s="2"/>
      <c r="G207" s="2"/>
      <c r="H207" s="2"/>
      <c r="I207" s="2"/>
      <c r="J207" s="66"/>
    </row>
    <row r="208" spans="2:10">
      <c r="B208" s="65"/>
      <c r="C208" s="2"/>
      <c r="D208" s="2"/>
      <c r="E208" s="2"/>
      <c r="F208" s="2"/>
      <c r="G208" s="2"/>
      <c r="H208" s="2"/>
      <c r="I208" s="2"/>
      <c r="J208" s="66"/>
    </row>
    <row r="209" spans="2:10">
      <c r="B209" s="65"/>
      <c r="C209" s="2"/>
      <c r="D209" s="2"/>
      <c r="E209" s="2"/>
      <c r="F209" s="2"/>
      <c r="G209" s="2"/>
      <c r="H209" s="2"/>
      <c r="I209" s="2"/>
      <c r="J209" s="66"/>
    </row>
    <row r="210" spans="2:10">
      <c r="B210" s="67"/>
      <c r="C210" s="68"/>
      <c r="D210" s="68"/>
      <c r="E210" s="68"/>
      <c r="F210" s="68"/>
      <c r="G210" s="68"/>
      <c r="H210" s="68"/>
      <c r="I210" s="68"/>
      <c r="J210" s="69"/>
    </row>
    <row r="211" spans="2:10">
      <c r="B211" s="2"/>
      <c r="C211" s="2"/>
      <c r="D211" s="2"/>
      <c r="E211" s="2"/>
      <c r="F211" s="2"/>
      <c r="G211" s="2"/>
      <c r="H211" s="2"/>
      <c r="I211" s="2"/>
      <c r="J211" s="2"/>
    </row>
    <row r="212" spans="2:10">
      <c r="B212" s="2"/>
      <c r="C212" s="2"/>
      <c r="D212" s="2"/>
      <c r="E212" s="2"/>
      <c r="F212" s="2"/>
      <c r="G212" s="2"/>
      <c r="H212" s="2"/>
      <c r="I212" s="2"/>
      <c r="J212" s="2"/>
    </row>
    <row r="214" spans="2:10" ht="55.5" customHeight="1">
      <c r="B214" s="125" t="s">
        <v>256</v>
      </c>
      <c r="C214" s="125"/>
      <c r="D214" s="125"/>
    </row>
    <row r="215" spans="2:10">
      <c r="B215" s="26" t="s">
        <v>251</v>
      </c>
      <c r="C215" s="61">
        <v>22</v>
      </c>
      <c r="D215" s="64">
        <f>C215/44</f>
        <v>0.5</v>
      </c>
    </row>
    <row r="216" spans="2:10">
      <c r="B216" s="26" t="s">
        <v>244</v>
      </c>
      <c r="C216" s="61">
        <v>18</v>
      </c>
      <c r="D216" s="64">
        <f t="shared" ref="D216:D219" si="7">C216/44</f>
        <v>0.40909090909090912</v>
      </c>
    </row>
    <row r="217" spans="2:10">
      <c r="B217" s="26" t="s">
        <v>245</v>
      </c>
      <c r="C217" s="61">
        <v>0</v>
      </c>
      <c r="D217" s="64">
        <f t="shared" si="7"/>
        <v>0</v>
      </c>
    </row>
    <row r="218" spans="2:10">
      <c r="B218" s="26" t="s">
        <v>246</v>
      </c>
      <c r="C218" s="61">
        <v>0</v>
      </c>
      <c r="D218" s="64">
        <f t="shared" si="7"/>
        <v>0</v>
      </c>
    </row>
    <row r="219" spans="2:10">
      <c r="B219" s="26" t="s">
        <v>68</v>
      </c>
      <c r="C219" s="61">
        <v>4</v>
      </c>
      <c r="D219" s="64">
        <f t="shared" si="7"/>
        <v>9.0909090909090912E-2</v>
      </c>
    </row>
    <row r="220" spans="2:10" ht="96" customHeight="1">
      <c r="B220" s="2"/>
      <c r="C220" s="2"/>
      <c r="D220" s="2"/>
      <c r="F220" s="76"/>
      <c r="G220" s="2"/>
      <c r="H220" s="2"/>
    </row>
    <row r="221" spans="2:10" ht="96" customHeight="1">
      <c r="B221" s="2"/>
      <c r="C221" s="2"/>
      <c r="D221" s="2"/>
      <c r="F221" s="76"/>
      <c r="G221" s="2"/>
      <c r="H221" s="2"/>
    </row>
    <row r="222" spans="2:10" ht="45" customHeight="1">
      <c r="B222" s="121" t="s">
        <v>257</v>
      </c>
      <c r="C222" s="121"/>
      <c r="D222" s="121"/>
      <c r="F222" s="76"/>
      <c r="G222" s="2"/>
      <c r="H222" s="2"/>
    </row>
    <row r="223" spans="2:10">
      <c r="B223" s="82">
        <v>5</v>
      </c>
      <c r="C223" s="61">
        <v>21</v>
      </c>
      <c r="D223" s="64">
        <f>C223/44</f>
        <v>0.47727272727272729</v>
      </c>
      <c r="F223" s="76"/>
      <c r="G223" s="2"/>
      <c r="H223" s="2"/>
    </row>
    <row r="224" spans="2:10">
      <c r="B224" s="82">
        <v>4</v>
      </c>
      <c r="C224" s="61">
        <v>20</v>
      </c>
      <c r="D224" s="64">
        <f t="shared" ref="D224:D227" si="8">C224/44</f>
        <v>0.45454545454545453</v>
      </c>
      <c r="F224" s="76"/>
      <c r="G224" s="2"/>
      <c r="H224" s="2"/>
    </row>
    <row r="225" spans="2:8">
      <c r="B225" s="82">
        <v>3</v>
      </c>
      <c r="C225" s="61">
        <v>3</v>
      </c>
      <c r="D225" s="64">
        <f t="shared" si="8"/>
        <v>6.8181818181818177E-2</v>
      </c>
      <c r="F225" s="76"/>
      <c r="G225" s="2"/>
      <c r="H225" s="2"/>
    </row>
    <row r="226" spans="2:8">
      <c r="B226" s="83">
        <v>2</v>
      </c>
      <c r="C226" s="61">
        <v>0</v>
      </c>
      <c r="D226" s="64">
        <f t="shared" si="8"/>
        <v>0</v>
      </c>
      <c r="F226" s="76"/>
      <c r="G226" s="2"/>
      <c r="H226" s="2"/>
    </row>
    <row r="227" spans="2:8">
      <c r="B227" s="83">
        <v>1</v>
      </c>
      <c r="C227" s="61">
        <v>0</v>
      </c>
      <c r="D227" s="64">
        <f t="shared" si="8"/>
        <v>0</v>
      </c>
      <c r="F227" s="76"/>
      <c r="G227" s="2"/>
      <c r="H227" s="2"/>
    </row>
    <row r="228" spans="2:8">
      <c r="B228" s="76"/>
      <c r="C228" s="70"/>
      <c r="D228" s="71"/>
      <c r="F228" s="76"/>
      <c r="G228" s="2"/>
      <c r="H228" s="2"/>
    </row>
    <row r="229" spans="2:8" ht="66" customHeight="1">
      <c r="B229" s="76"/>
      <c r="C229" s="70"/>
      <c r="D229" s="71"/>
      <c r="F229" s="76"/>
      <c r="G229" s="2"/>
      <c r="H229" s="2"/>
    </row>
    <row r="230" spans="2:8" ht="66" customHeight="1">
      <c r="B230" s="76"/>
      <c r="C230" s="70"/>
      <c r="D230" s="71"/>
      <c r="F230" s="76"/>
      <c r="G230" s="2"/>
      <c r="H230" s="2"/>
    </row>
    <row r="231" spans="2:8">
      <c r="B231" s="76"/>
      <c r="C231" s="70"/>
      <c r="D231" s="71"/>
      <c r="F231" s="76"/>
      <c r="G231" s="2"/>
      <c r="H231" s="2"/>
    </row>
    <row r="232" spans="2:8">
      <c r="B232" s="76"/>
      <c r="C232" s="70"/>
      <c r="D232" s="71"/>
      <c r="F232" s="76"/>
      <c r="G232" s="2"/>
      <c r="H232" s="2"/>
    </row>
    <row r="233" spans="2:8">
      <c r="B233" s="76"/>
      <c r="C233" s="70"/>
      <c r="D233" s="71"/>
      <c r="F233" s="76"/>
      <c r="G233" s="2"/>
      <c r="H233" s="2"/>
    </row>
    <row r="234" spans="2:8">
      <c r="B234" s="2"/>
      <c r="C234" s="2"/>
      <c r="D234" s="2"/>
      <c r="F234" s="76"/>
      <c r="G234" s="2"/>
      <c r="H234" s="2"/>
    </row>
    <row r="235" spans="2:8">
      <c r="B235" s="2"/>
      <c r="C235" s="2"/>
      <c r="D235" s="2"/>
      <c r="F235" s="76"/>
      <c r="G235" s="2"/>
      <c r="H235" s="2"/>
    </row>
    <row r="236" spans="2:8">
      <c r="B236" s="118" t="s">
        <v>258</v>
      </c>
      <c r="C236" s="119"/>
      <c r="D236" s="119"/>
      <c r="E236" s="120"/>
    </row>
    <row r="237" spans="2:8">
      <c r="B237" s="65" t="s">
        <v>541</v>
      </c>
      <c r="C237" s="2"/>
      <c r="D237" s="2"/>
      <c r="E237" s="66"/>
    </row>
    <row r="238" spans="2:8">
      <c r="B238" s="65" t="s">
        <v>542</v>
      </c>
      <c r="C238" s="2"/>
      <c r="D238" s="2"/>
      <c r="E238" s="66"/>
    </row>
    <row r="239" spans="2:8">
      <c r="B239" s="65" t="s">
        <v>543</v>
      </c>
      <c r="C239" s="2"/>
      <c r="D239" s="2"/>
      <c r="E239" s="66"/>
    </row>
    <row r="240" spans="2:8">
      <c r="B240" s="65" t="s">
        <v>544</v>
      </c>
      <c r="C240" s="2"/>
      <c r="D240" s="2"/>
      <c r="E240" s="66"/>
    </row>
    <row r="241" spans="2:5">
      <c r="B241" s="65" t="s">
        <v>545</v>
      </c>
      <c r="C241" s="2"/>
      <c r="D241" s="2"/>
      <c r="E241" s="66"/>
    </row>
    <row r="242" spans="2:5">
      <c r="B242" s="65" t="s">
        <v>546</v>
      </c>
      <c r="C242" s="2"/>
      <c r="D242" s="2"/>
      <c r="E242" s="66"/>
    </row>
    <row r="243" spans="2:5">
      <c r="B243" s="65" t="s">
        <v>547</v>
      </c>
      <c r="C243" s="2"/>
      <c r="D243" s="2"/>
      <c r="E243" s="66"/>
    </row>
    <row r="244" spans="2:5">
      <c r="B244" s="65" t="s">
        <v>548</v>
      </c>
      <c r="C244" s="2"/>
      <c r="D244" s="2"/>
      <c r="E244" s="66"/>
    </row>
    <row r="245" spans="2:5">
      <c r="B245" s="65" t="s">
        <v>549</v>
      </c>
      <c r="C245" s="2"/>
      <c r="D245" s="2"/>
      <c r="E245" s="66"/>
    </row>
    <row r="246" spans="2:5">
      <c r="B246" s="65" t="s">
        <v>550</v>
      </c>
      <c r="C246" s="2"/>
      <c r="D246" s="2"/>
      <c r="E246" s="66"/>
    </row>
    <row r="247" spans="2:5">
      <c r="B247" s="65" t="s">
        <v>551</v>
      </c>
      <c r="C247" s="2"/>
      <c r="D247" s="2"/>
      <c r="E247" s="66"/>
    </row>
    <row r="248" spans="2:5">
      <c r="B248" s="65" t="s">
        <v>552</v>
      </c>
      <c r="C248" s="2"/>
      <c r="D248" s="2"/>
      <c r="E248" s="66"/>
    </row>
    <row r="249" spans="2:5">
      <c r="B249" s="65" t="s">
        <v>553</v>
      </c>
      <c r="C249" s="2"/>
      <c r="D249" s="2"/>
      <c r="E249" s="66"/>
    </row>
    <row r="250" spans="2:5">
      <c r="B250" s="65" t="s">
        <v>554</v>
      </c>
      <c r="C250" s="2"/>
      <c r="D250" s="2"/>
      <c r="E250" s="66"/>
    </row>
    <row r="251" spans="2:5">
      <c r="B251" s="65" t="s">
        <v>555</v>
      </c>
      <c r="C251" s="2"/>
      <c r="D251" s="2"/>
      <c r="E251" s="66"/>
    </row>
    <row r="252" spans="2:5">
      <c r="B252" s="65"/>
      <c r="C252" s="2"/>
      <c r="D252" s="2"/>
      <c r="E252" s="66"/>
    </row>
    <row r="253" spans="2:5">
      <c r="B253" s="65"/>
      <c r="C253" s="2"/>
      <c r="D253" s="2"/>
      <c r="E253" s="66"/>
    </row>
    <row r="254" spans="2:5">
      <c r="B254" s="65"/>
      <c r="C254" s="2"/>
      <c r="D254" s="2"/>
      <c r="E254" s="66"/>
    </row>
    <row r="255" spans="2:5">
      <c r="B255" s="65"/>
      <c r="C255" s="2"/>
      <c r="D255" s="2"/>
      <c r="E255" s="66"/>
    </row>
    <row r="256" spans="2:5">
      <c r="B256" s="65"/>
      <c r="C256" s="2"/>
      <c r="D256" s="2"/>
      <c r="E256" s="66"/>
    </row>
    <row r="257" spans="2:5">
      <c r="B257" s="67"/>
      <c r="C257" s="68"/>
      <c r="D257" s="68"/>
      <c r="E257" s="69"/>
    </row>
    <row r="260" spans="2:5" ht="45" customHeight="1">
      <c r="B260" s="121" t="s">
        <v>259</v>
      </c>
      <c r="C260" s="121"/>
      <c r="D260" s="121"/>
    </row>
    <row r="261" spans="2:5">
      <c r="B261" s="26" t="s">
        <v>200</v>
      </c>
      <c r="C261" s="61">
        <v>26</v>
      </c>
      <c r="D261" s="64">
        <f>C261/44</f>
        <v>0.59090909090909094</v>
      </c>
    </row>
    <row r="262" spans="2:5">
      <c r="B262" s="26" t="s">
        <v>201</v>
      </c>
      <c r="C262" s="61">
        <v>14</v>
      </c>
      <c r="D262" s="64">
        <f t="shared" ref="D262:D264" si="9">C262/44</f>
        <v>0.31818181818181818</v>
      </c>
    </row>
    <row r="263" spans="2:5">
      <c r="B263" s="26" t="s">
        <v>202</v>
      </c>
      <c r="C263" s="61">
        <v>3</v>
      </c>
      <c r="D263" s="64">
        <f t="shared" si="9"/>
        <v>6.8181818181818177E-2</v>
      </c>
    </row>
    <row r="264" spans="2:5">
      <c r="B264" s="26" t="s">
        <v>203</v>
      </c>
      <c r="C264" s="61">
        <v>1</v>
      </c>
      <c r="D264" s="64">
        <f t="shared" si="9"/>
        <v>2.2727272727272728E-2</v>
      </c>
    </row>
    <row r="265" spans="2:5" ht="51.75" customHeight="1">
      <c r="B265" s="2"/>
      <c r="C265" s="70"/>
      <c r="D265" s="71"/>
    </row>
    <row r="266" spans="2:5" ht="51.75" customHeight="1">
      <c r="B266" s="2"/>
      <c r="C266" s="70"/>
      <c r="D266" s="71"/>
    </row>
    <row r="269" spans="2:5" ht="40.5" customHeight="1">
      <c r="B269" s="121" t="s">
        <v>260</v>
      </c>
      <c r="C269" s="121"/>
      <c r="D269" s="121"/>
    </row>
    <row r="270" spans="2:5">
      <c r="B270" s="26" t="s">
        <v>200</v>
      </c>
      <c r="C270" s="61">
        <v>26</v>
      </c>
      <c r="D270" s="64">
        <f>C270/44</f>
        <v>0.59090909090909094</v>
      </c>
    </row>
    <row r="271" spans="2:5">
      <c r="B271" s="26" t="s">
        <v>201</v>
      </c>
      <c r="C271" s="61">
        <v>17</v>
      </c>
      <c r="D271" s="64">
        <f t="shared" ref="D271:D273" si="10">C271/44</f>
        <v>0.38636363636363635</v>
      </c>
    </row>
    <row r="272" spans="2:5">
      <c r="B272" s="26" t="s">
        <v>261</v>
      </c>
      <c r="C272" s="61">
        <v>1</v>
      </c>
      <c r="D272" s="64">
        <f t="shared" si="10"/>
        <v>2.2727272727272728E-2</v>
      </c>
    </row>
    <row r="273" spans="2:4">
      <c r="B273" s="26" t="s">
        <v>203</v>
      </c>
      <c r="C273" s="61">
        <v>0</v>
      </c>
      <c r="D273" s="64">
        <f t="shared" si="10"/>
        <v>0</v>
      </c>
    </row>
    <row r="274" spans="2:4">
      <c r="B274" s="2"/>
      <c r="C274" s="70"/>
      <c r="D274" s="71"/>
    </row>
    <row r="275" spans="2:4" ht="51.75" customHeight="1">
      <c r="B275" s="2"/>
      <c r="C275" s="70"/>
      <c r="D275" s="71"/>
    </row>
    <row r="276" spans="2:4" ht="51.75" customHeight="1">
      <c r="B276" s="2"/>
      <c r="C276" s="70"/>
      <c r="D276" s="71"/>
    </row>
    <row r="277" spans="2:4">
      <c r="B277" s="2"/>
      <c r="C277" s="70"/>
      <c r="D277" s="71"/>
    </row>
    <row r="280" spans="2:4" ht="45" customHeight="1">
      <c r="B280" s="121" t="s">
        <v>262</v>
      </c>
      <c r="C280" s="121"/>
      <c r="D280" s="121"/>
    </row>
    <row r="281" spans="2:4">
      <c r="B281" s="26" t="s">
        <v>200</v>
      </c>
      <c r="C281" s="61">
        <v>27</v>
      </c>
      <c r="D281" s="64">
        <f>C281/44</f>
        <v>0.61363636363636365</v>
      </c>
    </row>
    <row r="282" spans="2:4">
      <c r="B282" s="26" t="s">
        <v>201</v>
      </c>
      <c r="C282" s="61">
        <v>16</v>
      </c>
      <c r="D282" s="64">
        <f t="shared" ref="D282:D284" si="11">C282/44</f>
        <v>0.36363636363636365</v>
      </c>
    </row>
    <row r="283" spans="2:4">
      <c r="B283" s="26" t="s">
        <v>202</v>
      </c>
      <c r="C283" s="61">
        <v>1</v>
      </c>
      <c r="D283" s="64">
        <f t="shared" si="11"/>
        <v>2.2727272727272728E-2</v>
      </c>
    </row>
    <row r="284" spans="2:4">
      <c r="B284" s="26" t="s">
        <v>203</v>
      </c>
      <c r="C284" s="61">
        <v>0</v>
      </c>
      <c r="D284" s="64">
        <f t="shared" si="11"/>
        <v>0</v>
      </c>
    </row>
  </sheetData>
  <mergeCells count="16">
    <mergeCell ref="B129:D129"/>
    <mergeCell ref="B66:D66"/>
    <mergeCell ref="B78:D78"/>
    <mergeCell ref="B84:D84"/>
    <mergeCell ref="B92:I92"/>
    <mergeCell ref="B123:D123"/>
    <mergeCell ref="B236:E236"/>
    <mergeCell ref="B260:D260"/>
    <mergeCell ref="B269:D269"/>
    <mergeCell ref="B280:D280"/>
    <mergeCell ref="B141:D141"/>
    <mergeCell ref="B150:I150"/>
    <mergeCell ref="B178:D178"/>
    <mergeCell ref="B187:J187"/>
    <mergeCell ref="B214:D214"/>
    <mergeCell ref="B222:D222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3:G28"/>
  <sheetViews>
    <sheetView workbookViewId="0">
      <selection activeCell="F17" sqref="F17:F18"/>
    </sheetView>
  </sheetViews>
  <sheetFormatPr baseColWidth="10" defaultRowHeight="15"/>
  <cols>
    <col min="1" max="1" width="11.42578125" style="1"/>
    <col min="2" max="2" width="55.7109375" style="1" bestFit="1" customWidth="1"/>
    <col min="3" max="4" width="11.42578125" style="1"/>
    <col min="5" max="5" width="23.7109375" style="1" customWidth="1"/>
    <col min="6" max="6" width="22.5703125" style="1" customWidth="1"/>
    <col min="7" max="7" width="21.5703125" style="1" customWidth="1"/>
    <col min="8" max="16384" width="11.42578125" style="1"/>
  </cols>
  <sheetData>
    <row r="13" spans="2:7">
      <c r="B13" s="84" t="s">
        <v>263</v>
      </c>
    </row>
    <row r="15" spans="2:7">
      <c r="B15" s="143" t="s">
        <v>265</v>
      </c>
      <c r="C15" s="133" t="s">
        <v>264</v>
      </c>
      <c r="D15" s="133"/>
      <c r="E15" s="133"/>
      <c r="F15" s="86"/>
      <c r="G15" s="86"/>
    </row>
    <row r="16" spans="2:7">
      <c r="B16" s="143"/>
      <c r="C16" s="133" t="s">
        <v>266</v>
      </c>
      <c r="D16" s="133"/>
      <c r="E16" s="99" t="s">
        <v>267</v>
      </c>
      <c r="F16" s="99" t="s">
        <v>268</v>
      </c>
      <c r="G16" s="99" t="s">
        <v>269</v>
      </c>
    </row>
    <row r="17" spans="2:7">
      <c r="B17" s="131">
        <v>2016</v>
      </c>
      <c r="C17" s="134" t="s">
        <v>270</v>
      </c>
      <c r="D17" s="135"/>
      <c r="E17" s="140" t="s">
        <v>271</v>
      </c>
      <c r="F17" s="132">
        <v>1369763</v>
      </c>
      <c r="G17" s="130">
        <v>0.86699999999999999</v>
      </c>
    </row>
    <row r="18" spans="2:7">
      <c r="B18" s="131"/>
      <c r="C18" s="136"/>
      <c r="D18" s="137"/>
      <c r="E18" s="141"/>
      <c r="F18" s="132"/>
      <c r="G18" s="130"/>
    </row>
    <row r="19" spans="2:7">
      <c r="B19" s="131" t="s">
        <v>272</v>
      </c>
      <c r="C19" s="136"/>
      <c r="D19" s="137"/>
      <c r="E19" s="141"/>
      <c r="F19" s="132">
        <v>1659653</v>
      </c>
      <c r="G19" s="130">
        <v>0.85199999999999998</v>
      </c>
    </row>
    <row r="20" spans="2:7">
      <c r="B20" s="131"/>
      <c r="C20" s="136"/>
      <c r="D20" s="137"/>
      <c r="E20" s="141"/>
      <c r="F20" s="132"/>
      <c r="G20" s="130"/>
    </row>
    <row r="21" spans="2:7">
      <c r="B21" s="131" t="s">
        <v>273</v>
      </c>
      <c r="C21" s="136"/>
      <c r="D21" s="137"/>
      <c r="E21" s="141"/>
      <c r="F21" s="132">
        <v>2052565</v>
      </c>
      <c r="G21" s="130">
        <v>0.89200000000000002</v>
      </c>
    </row>
    <row r="22" spans="2:7">
      <c r="B22" s="131"/>
      <c r="C22" s="136"/>
      <c r="D22" s="137"/>
      <c r="E22" s="141"/>
      <c r="F22" s="132"/>
      <c r="G22" s="130"/>
    </row>
    <row r="23" spans="2:7">
      <c r="B23" s="131" t="s">
        <v>274</v>
      </c>
      <c r="C23" s="136"/>
      <c r="D23" s="137"/>
      <c r="E23" s="141"/>
      <c r="F23" s="132">
        <v>2435176</v>
      </c>
      <c r="G23" s="130">
        <v>0.82699999999999996</v>
      </c>
    </row>
    <row r="24" spans="2:7">
      <c r="B24" s="131"/>
      <c r="C24" s="138"/>
      <c r="D24" s="139"/>
      <c r="E24" s="142"/>
      <c r="F24" s="132"/>
      <c r="G24" s="130"/>
    </row>
    <row r="25" spans="2:7">
      <c r="B25" s="85"/>
      <c r="C25" s="85"/>
      <c r="D25" s="85"/>
      <c r="E25" s="85"/>
      <c r="F25" s="85"/>
      <c r="G25" s="85"/>
    </row>
    <row r="26" spans="2:7">
      <c r="B26" s="85" t="s">
        <v>275</v>
      </c>
      <c r="C26" s="87"/>
      <c r="D26" s="87"/>
      <c r="E26" s="85"/>
      <c r="F26" s="85"/>
      <c r="G26" s="85"/>
    </row>
    <row r="27" spans="2:7">
      <c r="B27" s="85" t="s">
        <v>276</v>
      </c>
      <c r="C27" s="85"/>
      <c r="D27" s="85"/>
      <c r="E27" s="85"/>
      <c r="F27" s="85"/>
      <c r="G27" s="85"/>
    </row>
    <row r="28" spans="2:7">
      <c r="B28" s="85" t="s">
        <v>277</v>
      </c>
      <c r="C28" s="85"/>
      <c r="D28" s="85"/>
      <c r="E28" s="85"/>
      <c r="F28" s="85"/>
      <c r="G28" s="85"/>
    </row>
  </sheetData>
  <mergeCells count="17">
    <mergeCell ref="C15:E15"/>
    <mergeCell ref="C16:D16"/>
    <mergeCell ref="B17:B18"/>
    <mergeCell ref="C17:D24"/>
    <mergeCell ref="E17:E24"/>
    <mergeCell ref="B23:B24"/>
    <mergeCell ref="B15:B16"/>
    <mergeCell ref="G23:G24"/>
    <mergeCell ref="G17:G18"/>
    <mergeCell ref="B19:B20"/>
    <mergeCell ref="F19:F20"/>
    <mergeCell ref="G19:G20"/>
    <mergeCell ref="B21:B22"/>
    <mergeCell ref="F21:F22"/>
    <mergeCell ref="G21:G22"/>
    <mergeCell ref="F17:F18"/>
    <mergeCell ref="F23:F2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2:E38"/>
  <sheetViews>
    <sheetView workbookViewId="0">
      <selection activeCell="G22" sqref="G22"/>
    </sheetView>
  </sheetViews>
  <sheetFormatPr baseColWidth="10" defaultRowHeight="15"/>
  <cols>
    <col min="1" max="1" width="11.42578125" style="1"/>
    <col min="2" max="2" width="33.28515625" style="1" customWidth="1"/>
    <col min="3" max="3" width="71.5703125" style="1" customWidth="1"/>
    <col min="4" max="4" width="10.5703125" style="1" bestFit="1" customWidth="1"/>
    <col min="5" max="5" width="14.28515625" style="1" customWidth="1"/>
    <col min="6" max="16384" width="11.42578125" style="1"/>
  </cols>
  <sheetData>
    <row r="12" spans="2:5">
      <c r="B12" s="84" t="s">
        <v>278</v>
      </c>
    </row>
    <row r="13" spans="2:5">
      <c r="B13" s="100" t="s">
        <v>279</v>
      </c>
      <c r="C13" s="100" t="s">
        <v>280</v>
      </c>
      <c r="D13" s="100" t="s">
        <v>9</v>
      </c>
      <c r="E13" s="100" t="s">
        <v>17</v>
      </c>
    </row>
    <row r="14" spans="2:5" ht="15" customHeight="1">
      <c r="B14" s="121" t="s">
        <v>271</v>
      </c>
      <c r="C14" s="88" t="s">
        <v>281</v>
      </c>
      <c r="D14" s="88">
        <v>15</v>
      </c>
      <c r="E14" s="89">
        <v>0.11538461538461539</v>
      </c>
    </row>
    <row r="15" spans="2:5">
      <c r="B15" s="121"/>
      <c r="C15" s="88" t="s">
        <v>282</v>
      </c>
      <c r="D15" s="88">
        <v>11</v>
      </c>
      <c r="E15" s="89">
        <v>8.461538461538462E-2</v>
      </c>
    </row>
    <row r="16" spans="2:5">
      <c r="B16" s="121"/>
      <c r="C16" s="88" t="s">
        <v>283</v>
      </c>
      <c r="D16" s="88">
        <v>1</v>
      </c>
      <c r="E16" s="89">
        <v>7.6923076923076927E-3</v>
      </c>
    </row>
    <row r="17" spans="2:5">
      <c r="B17" s="121"/>
      <c r="C17" s="88" t="s">
        <v>284</v>
      </c>
      <c r="D17" s="88">
        <v>1</v>
      </c>
      <c r="E17" s="89">
        <v>7.6923076923076927E-3</v>
      </c>
    </row>
    <row r="18" spans="2:5">
      <c r="B18" s="121"/>
      <c r="C18" s="88" t="s">
        <v>285</v>
      </c>
      <c r="D18" s="88">
        <v>10</v>
      </c>
      <c r="E18" s="89">
        <v>7.6923076923076927E-2</v>
      </c>
    </row>
    <row r="19" spans="2:5">
      <c r="B19" s="121"/>
      <c r="C19" s="88" t="s">
        <v>286</v>
      </c>
      <c r="D19" s="88">
        <v>10</v>
      </c>
      <c r="E19" s="89">
        <v>7.6923076923076927E-2</v>
      </c>
    </row>
    <row r="20" spans="2:5">
      <c r="B20" s="121"/>
      <c r="C20" s="88" t="s">
        <v>287</v>
      </c>
      <c r="D20" s="88">
        <v>10</v>
      </c>
      <c r="E20" s="89">
        <v>7.6923076923076927E-2</v>
      </c>
    </row>
    <row r="21" spans="2:5">
      <c r="B21" s="121"/>
      <c r="C21" s="88" t="s">
        <v>288</v>
      </c>
      <c r="D21" s="88">
        <v>9</v>
      </c>
      <c r="E21" s="89">
        <v>6.9230769230769235E-2</v>
      </c>
    </row>
    <row r="22" spans="2:5">
      <c r="B22" s="121"/>
      <c r="C22" s="88" t="s">
        <v>289</v>
      </c>
      <c r="D22" s="88">
        <v>10</v>
      </c>
      <c r="E22" s="89">
        <v>7.6923076923076927E-2</v>
      </c>
    </row>
    <row r="23" spans="2:5">
      <c r="B23" s="121"/>
      <c r="C23" s="88" t="s">
        <v>290</v>
      </c>
      <c r="D23" s="88">
        <v>8</v>
      </c>
      <c r="E23" s="89">
        <v>6.1538461538461542E-2</v>
      </c>
    </row>
    <row r="24" spans="2:5">
      <c r="B24" s="121"/>
      <c r="C24" s="88" t="s">
        <v>291</v>
      </c>
      <c r="D24" s="88">
        <v>7</v>
      </c>
      <c r="E24" s="89">
        <v>5.3846153846153849E-2</v>
      </c>
    </row>
    <row r="25" spans="2:5">
      <c r="B25" s="121"/>
      <c r="C25" s="88" t="s">
        <v>292</v>
      </c>
      <c r="D25" s="88">
        <v>6</v>
      </c>
      <c r="E25" s="89">
        <v>4.6153846153846156E-2</v>
      </c>
    </row>
    <row r="26" spans="2:5">
      <c r="B26" s="121"/>
      <c r="C26" s="88" t="s">
        <v>293</v>
      </c>
      <c r="D26" s="88">
        <v>6</v>
      </c>
      <c r="E26" s="89">
        <v>4.6153846153846156E-2</v>
      </c>
    </row>
    <row r="27" spans="2:5">
      <c r="B27" s="121"/>
      <c r="C27" s="88" t="s">
        <v>294</v>
      </c>
      <c r="D27" s="88">
        <v>5</v>
      </c>
      <c r="E27" s="89">
        <v>3.8461538461538464E-2</v>
      </c>
    </row>
    <row r="28" spans="2:5">
      <c r="B28" s="121"/>
      <c r="C28" s="90" t="s">
        <v>295</v>
      </c>
      <c r="D28" s="91">
        <v>5</v>
      </c>
      <c r="E28" s="89">
        <v>3.8461538461538464E-2</v>
      </c>
    </row>
    <row r="29" spans="2:5">
      <c r="B29" s="121"/>
      <c r="C29" s="92" t="s">
        <v>296</v>
      </c>
      <c r="D29" s="91">
        <v>3</v>
      </c>
      <c r="E29" s="93">
        <v>2.3076923076923078E-2</v>
      </c>
    </row>
    <row r="30" spans="2:5">
      <c r="B30" s="121"/>
      <c r="C30" s="26" t="s">
        <v>297</v>
      </c>
      <c r="D30" s="26">
        <v>3</v>
      </c>
      <c r="E30" s="89">
        <v>2.3076923076923078E-2</v>
      </c>
    </row>
    <row r="31" spans="2:5">
      <c r="B31" s="121"/>
      <c r="C31" s="26" t="s">
        <v>298</v>
      </c>
      <c r="D31" s="26">
        <v>2</v>
      </c>
      <c r="E31" s="89">
        <v>1.5384615384615385E-2</v>
      </c>
    </row>
    <row r="32" spans="2:5">
      <c r="B32" s="121"/>
      <c r="C32" s="26" t="s">
        <v>299</v>
      </c>
      <c r="D32" s="26">
        <v>2</v>
      </c>
      <c r="E32" s="89">
        <v>1.5384615384615385E-2</v>
      </c>
    </row>
    <row r="33" spans="2:5">
      <c r="B33" s="121"/>
      <c r="C33" s="26" t="s">
        <v>300</v>
      </c>
      <c r="D33" s="26">
        <v>2</v>
      </c>
      <c r="E33" s="89">
        <v>1.5384615384615385E-2</v>
      </c>
    </row>
    <row r="34" spans="2:5">
      <c r="B34" s="121"/>
      <c r="C34" s="26" t="s">
        <v>301</v>
      </c>
      <c r="D34" s="26">
        <v>1</v>
      </c>
      <c r="E34" s="89">
        <v>7.6923076923076927E-3</v>
      </c>
    </row>
    <row r="35" spans="2:5">
      <c r="B35" s="121"/>
      <c r="C35" s="26" t="s">
        <v>302</v>
      </c>
      <c r="D35" s="26">
        <v>1</v>
      </c>
      <c r="E35" s="89">
        <v>7.6923076923076927E-3</v>
      </c>
    </row>
    <row r="36" spans="2:5">
      <c r="B36" s="121"/>
      <c r="C36" s="26" t="s">
        <v>303</v>
      </c>
      <c r="D36" s="26">
        <v>1</v>
      </c>
      <c r="E36" s="89">
        <v>7.6923076923076927E-3</v>
      </c>
    </row>
    <row r="37" spans="2:5">
      <c r="B37" s="121"/>
      <c r="C37" s="94" t="s">
        <v>304</v>
      </c>
      <c r="D37" s="26">
        <v>1</v>
      </c>
      <c r="E37" s="89">
        <v>7.6923076923076927E-3</v>
      </c>
    </row>
    <row r="38" spans="2:5">
      <c r="B38" s="126" t="s">
        <v>14</v>
      </c>
      <c r="C38" s="126"/>
      <c r="D38" s="95">
        <f>SUM(D14:D37)</f>
        <v>130</v>
      </c>
      <c r="E38" s="96">
        <f>SUM(E14:E37)</f>
        <v>1</v>
      </c>
    </row>
  </sheetData>
  <mergeCells count="2">
    <mergeCell ref="B14:B37"/>
    <mergeCell ref="B38:C3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Presentación</vt:lpstr>
      <vt:lpstr>Egresados</vt:lpstr>
      <vt:lpstr>Empleadores</vt:lpstr>
      <vt:lpstr>OLE</vt:lpstr>
      <vt:lpstr>Educación continuada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Gestion de egresados</dc:creator>
  <cp:lastModifiedBy>Usuario UTP</cp:lastModifiedBy>
  <dcterms:created xsi:type="dcterms:W3CDTF">2019-07-16T15:18:48Z</dcterms:created>
  <dcterms:modified xsi:type="dcterms:W3CDTF">2019-07-31T13:57:00Z</dcterms:modified>
</cp:coreProperties>
</file>