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D25" i="5"/>
</calcChain>
</file>

<file path=xl/sharedStrings.xml><?xml version="1.0" encoding="utf-8"?>
<sst xmlns="http://schemas.openxmlformats.org/spreadsheetml/2006/main" count="1389" uniqueCount="440">
  <si>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</si>
  <si>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</si>
  <si>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</si>
  <si>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</si>
  <si>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</si>
  <si>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</si>
  <si>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</si>
  <si>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</si>
  <si>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</si>
  <si>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</si>
  <si>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</si>
  <si>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</si>
  <si>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</si>
  <si>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</si>
  <si>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</si>
  <si>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</si>
  <si>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</si>
  <si>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</si>
  <si>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</si>
  <si>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</si>
  <si>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</si>
  <si>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</si>
  <si>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</si>
  <si>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</si>
  <si>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</si>
  <si>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</si>
  <si>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</si>
  <si>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</si>
  <si>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</si>
  <si>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</si>
  <si>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</si>
  <si>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</si>
  <si>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</si>
  <si>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</si>
  <si>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</si>
  <si>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</si>
  <si>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</si>
  <si>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</si>
  <si>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</si>
  <si>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</si>
  <si>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</si>
  <si>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</si>
  <si>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</si>
  <si>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</si>
  <si>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</si>
  <si>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</si>
  <si>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</si>
  <si>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</si>
  <si>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</si>
  <si>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</si>
  <si>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</si>
  <si>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</si>
  <si>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</si>
  <si>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</si>
  <si>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</si>
  <si>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</si>
  <si>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</si>
  <si>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</si>
  <si>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</si>
  <si>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</si>
  <si>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</si>
  <si>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</si>
  <si>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</si>
  <si>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</si>
  <si>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</si>
  <si>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</si>
  <si>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</si>
  <si>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</si>
  <si>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</si>
  <si>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</si>
  <si>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</si>
  <si>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</si>
  <si>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</si>
  <si>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</si>
  <si>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</si>
  <si>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</si>
  <si>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</si>
  <si>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</si>
  <si>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</si>
  <si>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</si>
  <si>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</si>
  <si>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</si>
  <si>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</si>
  <si>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</si>
  <si>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</si>
  <si>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</si>
  <si>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</si>
  <si>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</si>
  <si>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</si>
  <si>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</si>
  <si>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</si>
  <si>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</si>
  <si>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</si>
  <si>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</si>
  <si>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</si>
  <si>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</si>
  <si>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</si>
  <si>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</si>
  <si>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</si>
  <si>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</si>
  <si>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</si>
  <si>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</si>
  <si>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</si>
  <si>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</si>
  <si>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</si>
  <si>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</si>
  <si>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</si>
  <si>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</si>
  <si>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</si>
  <si>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</si>
  <si>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</si>
  <si>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</si>
  <si>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</si>
  <si>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</si>
  <si>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</si>
  <si>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</si>
  <si>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</si>
  <si>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</si>
  <si>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</si>
  <si>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</si>
  <si>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</si>
  <si>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</si>
  <si>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</si>
  <si>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</si>
  <si>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</si>
  <si>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</si>
  <si>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</si>
  <si>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</si>
  <si>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</si>
  <si>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</si>
  <si>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</si>
  <si>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</si>
  <si>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</si>
  <si>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</si>
  <si>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</si>
  <si>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</si>
  <si>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</si>
  <si>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</si>
  <si>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</si>
  <si>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</si>
  <si>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</si>
  <si>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</si>
  <si>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</si>
  <si>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</si>
  <si>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</si>
  <si>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</si>
  <si>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</si>
  <si>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</si>
  <si>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</si>
  <si>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</si>
  <si>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</si>
  <si>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</si>
  <si>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</si>
  <si>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</si>
  <si>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</si>
  <si>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</si>
  <si>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</si>
  <si>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</si>
  <si>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</si>
  <si>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</si>
  <si>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</si>
  <si>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</si>
  <si>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</si>
  <si>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</si>
  <si>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</si>
  <si>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</si>
  <si>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</si>
  <si>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</si>
  <si>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</si>
  <si>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</si>
  <si>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</si>
  <si>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</si>
  <si>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</si>
  <si>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</si>
  <si>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</si>
  <si>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</si>
  <si>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</si>
  <si>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</si>
  <si>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</si>
  <si>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</si>
  <si>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</si>
  <si>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</si>
  <si>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</si>
  <si>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</si>
  <si>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</si>
  <si>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</si>
  <si>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</si>
  <si>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</si>
  <si>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</si>
  <si>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</si>
  <si>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</si>
  <si>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</si>
  <si>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</si>
  <si>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</si>
  <si>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</si>
  <si>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</si>
  <si>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</si>
  <si>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</si>
  <si>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</si>
  <si>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</si>
  <si>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</si>
  <si>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</si>
  <si>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</si>
  <si>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</si>
  <si>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</si>
  <si>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</si>
  <si>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</si>
  <si>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</si>
  <si>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</si>
  <si>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</si>
  <si>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</si>
  <si>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</si>
  <si>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</si>
  <si>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</si>
  <si>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</si>
  <si>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</si>
  <si>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</si>
  <si>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</si>
  <si>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</si>
  <si>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</si>
  <si>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</si>
  <si>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</si>
  <si>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</si>
  <si>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</si>
  <si>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</si>
  <si>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</si>
  <si>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</si>
  <si>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</si>
  <si>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</si>
  <si>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</si>
  <si>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</si>
  <si>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</si>
  <si>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</si>
  <si>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</si>
  <si>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</si>
  <si>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</si>
  <si>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</si>
  <si>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</si>
  <si>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</si>
  <si>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</si>
  <si>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</si>
  <si>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</si>
  <si>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</si>
  <si>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</si>
  <si>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</si>
  <si>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</si>
  <si>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</si>
  <si>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</si>
  <si>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</si>
  <si>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</si>
  <si>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</si>
  <si>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</si>
  <si>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</si>
  <si>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</si>
  <si>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</si>
  <si>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</si>
  <si>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</si>
  <si>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</si>
  <si>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</si>
  <si>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</si>
  <si>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</si>
  <si>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</si>
  <si>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</si>
  <si>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</si>
  <si>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</si>
  <si>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</si>
  <si>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</si>
  <si>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</si>
  <si>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</si>
  <si>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</si>
  <si>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</si>
  <si>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</si>
  <si>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</si>
  <si>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</si>
  <si>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</si>
  <si>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</si>
  <si>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</si>
  <si>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</si>
  <si>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</si>
  <si>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</si>
  <si>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</si>
  <si>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</si>
  <si>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</si>
  <si>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</si>
  <si>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</si>
  <si>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</si>
  <si>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</si>
  <si>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</si>
  <si>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</si>
  <si>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</si>
  <si>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</si>
  <si>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</si>
  <si>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</si>
  <si>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</si>
  <si>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</si>
  <si>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</si>
  <si>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</si>
  <si>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</si>
  <si>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</si>
  <si>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</si>
  <si>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</si>
  <si>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</si>
  <si>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</si>
  <si>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</si>
  <si>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</si>
  <si>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Pública</t>
  </si>
  <si>
    <t>Privada</t>
  </si>
  <si>
    <t>Servicios</t>
  </si>
  <si>
    <t>RISARALDA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</si>
  <si>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</si>
  <si>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</si>
  <si>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</si>
  <si>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</si>
  <si>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</si>
  <si>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</si>
  <si>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</si>
  <si>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</si>
  <si>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</si>
  <si>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</si>
  <si>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</si>
  <si>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</si>
  <si>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</si>
  <si>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</si>
  <si>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</si>
  <si>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</si>
  <si>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</si>
  <si>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</si>
  <si>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</si>
  <si>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</si>
  <si>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</si>
  <si>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</si>
  <si>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</si>
  <si>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</si>
  <si>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</si>
  <si>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</si>
  <si>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</si>
  <si>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</si>
  <si>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</si>
  <si>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</si>
  <si>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</si>
  <si>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</si>
  <si>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</si>
  <si>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</si>
  <si>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Sin Respuesta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</si>
  <si>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</si>
  <si>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</si>
  <si>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</si>
  <si>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</si>
  <si>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</si>
  <si>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</si>
  <si>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</si>
  <si>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</si>
  <si>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</si>
  <si>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</si>
  <si>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</si>
  <si>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</si>
  <si>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</si>
  <si>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</si>
  <si>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</si>
  <si>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</si>
  <si>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</si>
  <si>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</si>
  <si>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</si>
  <si>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</si>
  <si>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</si>
  <si>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</si>
  <si>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</si>
  <si>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</si>
  <si>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</si>
  <si>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</si>
  <si>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</si>
  <si>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</si>
  <si>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</si>
  <si>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</si>
  <si>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Mediano grado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</si>
  <si>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</si>
  <si>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</si>
  <si>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</si>
  <si>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</si>
  <si>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</si>
  <si>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</si>
  <si>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</si>
  <si>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</si>
  <si>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</si>
  <si>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</si>
  <si>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</si>
  <si>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</si>
  <si>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</si>
  <si>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</si>
  <si>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</si>
  <si>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</si>
  <si>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</si>
  <si>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</si>
  <si>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</si>
  <si>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</si>
  <si>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</si>
  <si>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</si>
  <si>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</si>
  <si>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Licenciatura en Etnoeducación y Desarrollo Comunitario</t>
  </si>
  <si>
    <t>Desarrollo Humano</t>
  </si>
  <si>
    <t>Derechos humanos</t>
  </si>
  <si>
    <t xml:space="preserve">Gestión de proyectos comunitarios </t>
  </si>
  <si>
    <t>Grupos operativos</t>
  </si>
  <si>
    <t xml:space="preserve">Sobre familia , sobre territorialidad , historia, política </t>
  </si>
  <si>
    <t>Pedagogía y currículo</t>
  </si>
  <si>
    <t>Civismo, convivencia ciduadana, urbanismo</t>
  </si>
  <si>
    <t>Desarrollo comunitario e investigación</t>
  </si>
  <si>
    <t xml:space="preserve">Cultura ciudadana </t>
  </si>
  <si>
    <t>gestión de proyectos comunitarios</t>
  </si>
  <si>
    <t>Asociación Cristiana de Jovenes ACJ-YMCA</t>
  </si>
  <si>
    <t>Jose Alveiro Valencia Zapata</t>
  </si>
  <si>
    <t>Carrera 3 Nro. 18-63</t>
  </si>
  <si>
    <t>ymcarisaralda@ymcacolombia.org</t>
  </si>
  <si>
    <t>social</t>
  </si>
  <si>
    <t>Asociación Cristiana de Jóvenes ACJ-YMCA</t>
  </si>
  <si>
    <t>José Alveiro Valencia Zapata</t>
  </si>
  <si>
    <t>3346271-3104958910</t>
  </si>
  <si>
    <t>Social</t>
  </si>
  <si>
    <t>FUNDACION PARA EL DESARROLLO DEL RISARALDA</t>
  </si>
  <si>
    <t>Calle 19 No. 7 - 56 Piso 6 / Edificio Lotería del Risaralda</t>
  </si>
  <si>
    <t>claudiahurtadoloaiza@gmail.com</t>
  </si>
  <si>
    <t>Desarrollo Socioeconómico</t>
  </si>
  <si>
    <t>La formación en competencias y hablidades para el trabajo comunitario y desarrollo social, metodologías que se trabajan desde el ser humano, siendo este el centro de la intervención.</t>
  </si>
  <si>
    <t>La organización desarrolla trabajo social y de desarrollo comunitario con y para las personas, por lo cual, los perfiles profesionales son apropiados.</t>
  </si>
  <si>
    <t>Con la experiencia que se ha tenido de tener vinculados Licenciados en Etnoeducación y Desarrollo Comunitario en los equipos de trabajo nos ha permitido acceder a diversos escenarios y poblaciones, donde el profesional cumple un papel importante en la relación con estos.</t>
  </si>
  <si>
    <t>Tenemos un área social, donde se requiere capacidad de interlocución con las poblaciones.</t>
  </si>
  <si>
    <t>Para nuestro caso, como organización social que trabaja con y para las personas, contar con profesionales formados en metodologías y con conocimientos para el trabajo comunitario es fundamental. Su aporte es de gran importancia.</t>
  </si>
  <si>
    <t>Por lo mencionado en la pregunta anterior.</t>
  </si>
  <si>
    <t>Seguir fortaleciendo el aprendizaje de una segunda lengua.</t>
  </si>
  <si>
    <t>Fortalecer el aprendizaje de una segunda lengua, y estimular la participación en pasantias internacionales.</t>
  </si>
  <si>
    <t>Hacer énfasis en la escritura, en el sentido de la elaboración de informes por ejemplo, ya que los Licenciados en Etnoeducación y Desarrollo Comunitario son muy buenos en el hacer pero tienen debilidades en la escritura de documentos principalmente.</t>
  </si>
  <si>
    <t>Seguir fortaleciendo la formación en el inglés y estimular la participación de estudiantes de los programas con mayor desarrollo social en pasantías internacionales.</t>
  </si>
  <si>
    <t>Manejo de una segunda lengua y competencias emocionales.</t>
  </si>
  <si>
    <t>El aporte profesional que hacen al desarrollo de programas, contribuyen al mejoramiento de las condiciones de vida de los participantes y al desarrollo social.</t>
  </si>
  <si>
    <t>Buen manejo de una segunda lengua. Competencias relacionadas con la intelegencia emocional.</t>
  </si>
  <si>
    <t>La contribución profesional que hacen, para que los programas sociales ofertados por la organización sean de calidad y respondan a las necesidades reales de la población. Con ello ayudan a generar procesos de transformación humana y social.</t>
  </si>
  <si>
    <t>Total graduados: 461</t>
  </si>
  <si>
    <t>PRoMEDIO INGRESO 2016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</si>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</sst>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5" borderId="2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5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1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0" fontId="21" fillId="5" borderId="1" xfId="1" applyNumberFormat="1" applyFont="1" applyFill="1" applyBorder="1" applyAlignment="1">
      <alignment horizontal="center" vertical="center" wrapText="1"/>
    </xf>
    <xf numFmtId="10" fontId="21" fillId="5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21" fillId="5" borderId="1" xfId="1" applyNumberFormat="1" applyFont="1" applyFill="1" applyBorder="1" applyAlignment="1">
      <alignment vertical="center" wrapText="1"/>
    </xf>
    <xf numFmtId="10" fontId="21" fillId="5" borderId="3" xfId="1" applyNumberFormat="1" applyFont="1" applyFill="1" applyBorder="1" applyAlignment="1">
      <alignment horizontal="center" vertical="center" wrapText="1"/>
    </xf>
    <xf numFmtId="10" fontId="21" fillId="2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5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21" fillId="2" borderId="0" xfId="1" applyNumberFormat="1" applyFont="1" applyFill="1" applyBorder="1" applyAlignment="1">
      <alignment vertical="top" wrapText="1"/>
    </xf>
    <xf numFmtId="10" fontId="21" fillId="5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21" fillId="5" borderId="6" xfId="1" applyNumberFormat="1" applyFont="1" applyFill="1" applyBorder="1" applyAlignment="1">
      <alignment horizontal="center" vertical="center" wrapText="1"/>
    </xf>
    <xf numFmtId="0" fontId="25" fillId="0" borderId="0" xfId="2" applyBorder="1" applyAlignment="1">
      <alignment vertical="top" wrapText="1"/>
    </xf>
    <xf numFmtId="0" fontId="26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27" fillId="2" borderId="0" xfId="0" applyFont="1" applyFill="1"/>
    <xf numFmtId="0" fontId="27" fillId="2" borderId="0" xfId="0" applyFont="1" applyFill="1" applyBorder="1"/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10" fontId="21" fillId="5" borderId="8" xfId="1" applyNumberFormat="1" applyFont="1" applyFill="1" applyBorder="1" applyAlignment="1">
      <alignment horizontal="center" vertical="center" wrapText="1"/>
    </xf>
    <xf numFmtId="10" fontId="21" fillId="5" borderId="1" xfId="1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9" fillId="2" borderId="0" xfId="0" applyFont="1" applyFill="1"/>
    <xf numFmtId="0" fontId="9" fillId="5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10" fontId="21" fillId="5" borderId="1" xfId="1" applyNumberFormat="1" applyFont="1" applyFill="1" applyBorder="1" applyAlignment="1">
      <alignment horizontal="center" vertical="center" wrapText="1"/>
    </xf>
    <xf numFmtId="10" fontId="21" fillId="5" borderId="3" xfId="1" applyNumberFormat="1" applyFont="1" applyFill="1" applyBorder="1" applyAlignment="1">
      <alignment horizontal="center" vertical="center" wrapText="1"/>
    </xf>
    <xf numFmtId="10" fontId="21" fillId="5" borderId="6" xfId="1" applyNumberFormat="1" applyFont="1" applyFill="1" applyBorder="1" applyAlignment="1">
      <alignment horizontal="center" vertical="center" wrapText="1"/>
    </xf>
    <xf numFmtId="10" fontId="21" fillId="5" borderId="7" xfId="1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6" fontId="30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/>
    </xf>
    <xf numFmtId="3" fontId="11" fillId="2" borderId="14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14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0.12</c:v>
              </c:pt>
              <c:pt idx="3">
                <c:v>0.2</c:v>
              </c:pt>
              <c:pt idx="4">
                <c:v>0.2</c:v>
              </c:pt>
              <c:pt idx="5">
                <c:v>0.24</c:v>
              </c:pt>
              <c:pt idx="6">
                <c:v>0.4</c:v>
              </c:pt>
              <c:pt idx="7">
                <c:v>0.6</c:v>
              </c:pt>
              <c:pt idx="8">
                <c:v>0.52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54912"/>
        <c:axId val="996955304"/>
      </c:barChart>
      <c:catAx>
        <c:axId val="996954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6955304"/>
        <c:crosses val="autoZero"/>
        <c:auto val="1"/>
        <c:lblAlgn val="ctr"/>
        <c:lblOffset val="100"/>
        <c:noMultiLvlLbl val="0"/>
      </c:catAx>
      <c:valAx>
        <c:axId val="996955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695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3088656"/>
        <c:axId val="853089048"/>
      </c:barChart>
      <c:catAx>
        <c:axId val="853088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3089048"/>
        <c:crosses val="autoZero"/>
        <c:auto val="1"/>
        <c:lblAlgn val="ctr"/>
        <c:lblOffset val="100"/>
        <c:noMultiLvlLbl val="0"/>
      </c:catAx>
      <c:valAx>
        <c:axId val="853089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3088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89832"/>
        <c:axId val="853090224"/>
      </c:barChart>
      <c:catAx>
        <c:axId val="853089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3090224"/>
        <c:crosses val="autoZero"/>
        <c:auto val="1"/>
        <c:lblAlgn val="ctr"/>
        <c:lblOffset val="100"/>
        <c:noMultiLvlLbl val="0"/>
      </c:catAx>
      <c:valAx>
        <c:axId val="853090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3089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91008"/>
        <c:axId val="853091400"/>
      </c:barChart>
      <c:catAx>
        <c:axId val="8530910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53091400"/>
        <c:crosses val="autoZero"/>
        <c:auto val="1"/>
        <c:lblAlgn val="ctr"/>
        <c:lblOffset val="100"/>
        <c:noMultiLvlLbl val="0"/>
      </c:catAx>
      <c:valAx>
        <c:axId val="853091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309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0.14634146341463414</c:v>
              </c:pt>
              <c:pt idx="1">
                <c:v>9.7560975609756101E-2</c:v>
              </c:pt>
              <c:pt idx="2">
                <c:v>0.12195121951219512</c:v>
              </c:pt>
              <c:pt idx="3">
                <c:v>0.24390243902439024</c:v>
              </c:pt>
              <c:pt idx="4">
                <c:v>0.12195121951219512</c:v>
              </c:pt>
              <c:pt idx="5">
                <c:v>2.4390243902439025E-2</c:v>
              </c:pt>
              <c:pt idx="6">
                <c:v>9.7560975609756101E-2</c:v>
              </c:pt>
              <c:pt idx="7">
                <c:v>7.3170731707317069E-2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92184"/>
        <c:axId val="853092576"/>
      </c:barChart>
      <c:catAx>
        <c:axId val="853092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3092576"/>
        <c:crosses val="autoZero"/>
        <c:auto val="1"/>
        <c:lblAlgn val="ctr"/>
        <c:lblOffset val="100"/>
        <c:noMultiLvlLbl val="0"/>
      </c:catAx>
      <c:valAx>
        <c:axId val="853092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53092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50272"/>
        <c:axId val="910350664"/>
      </c:barChart>
      <c:catAx>
        <c:axId val="91035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50664"/>
        <c:crosses val="autoZero"/>
        <c:auto val="1"/>
        <c:lblAlgn val="ctr"/>
        <c:lblOffset val="100"/>
        <c:noMultiLvlLbl val="0"/>
      </c:catAx>
      <c:valAx>
        <c:axId val="9103506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1035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51448"/>
        <c:axId val="910351840"/>
      </c:barChart>
      <c:catAx>
        <c:axId val="910351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10351840"/>
        <c:crosses val="autoZero"/>
        <c:auto val="1"/>
        <c:lblAlgn val="ctr"/>
        <c:lblOffset val="100"/>
        <c:noMultiLvlLbl val="0"/>
      </c:catAx>
      <c:valAx>
        <c:axId val="910351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51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0.48208469055374592</c:v>
              </c:pt>
              <c:pt idx="1">
                <c:v>0.44</c:v>
              </c:pt>
              <c:pt idx="2">
                <c:v>0.375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0.35830618892508143</c:v>
              </c:pt>
              <c:pt idx="1">
                <c:v>0.04</c:v>
              </c:pt>
              <c:pt idx="2">
                <c:v>0.5</c:v>
              </c:pt>
              <c:pt idx="3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52624"/>
        <c:axId val="910353016"/>
      </c:barChart>
      <c:catAx>
        <c:axId val="91035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53016"/>
        <c:crosses val="autoZero"/>
        <c:auto val="1"/>
        <c:lblAlgn val="ctr"/>
        <c:lblOffset val="100"/>
        <c:noMultiLvlLbl val="0"/>
      </c:catAx>
      <c:valAx>
        <c:axId val="910353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103526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0.47126436781609193</c:v>
              </c:pt>
              <c:pt idx="1">
                <c:v>0.34482758620689657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0.43678160919540232</c:v>
              </c:pt>
              <c:pt idx="1">
                <c:v>0.56321839080459768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0.58045977011494254</c:v>
              </c:pt>
              <c:pt idx="1">
                <c:v>0.37643678160919541</c:v>
              </c:pt>
              <c:pt idx="2">
                <c:v>4.3103448275862072E-2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0.14438502673796791</c:v>
              </c:pt>
              <c:pt idx="1">
                <c:v>0.75401069518716579</c:v>
              </c:pt>
              <c:pt idx="2">
                <c:v>4.2780748663101602E-2</c:v>
              </c:pt>
              <c:pt idx="3">
                <c:v>1.06951871657754E-2</c:v>
              </c:pt>
              <c:pt idx="4">
                <c:v>0</c:v>
              </c:pt>
              <c:pt idx="5">
                <c:v>1.06951871657754E-2</c:v>
              </c:pt>
              <c:pt idx="6">
                <c:v>0</c:v>
              </c:pt>
              <c:pt idx="7">
                <c:v>1.6042780748663103E-2</c:v>
              </c:pt>
              <c:pt idx="8">
                <c:v>5.8823529411764705E-2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56088"/>
        <c:axId val="996956480"/>
      </c:barChart>
      <c:catAx>
        <c:axId val="996956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6956480"/>
        <c:crosses val="autoZero"/>
        <c:auto val="1"/>
        <c:lblAlgn val="ctr"/>
        <c:lblOffset val="100"/>
        <c:noMultiLvlLbl val="0"/>
      </c:catAx>
      <c:valAx>
        <c:axId val="996956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695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2.5862068965517241E-2</c:v>
              </c:pt>
              <c:pt idx="1">
                <c:v>0.17241379310344829</c:v>
              </c:pt>
              <c:pt idx="2">
                <c:v>1.1494252873563218E-2</c:v>
              </c:pt>
              <c:pt idx="3">
                <c:v>1.7241379310344827E-2</c:v>
              </c:pt>
              <c:pt idx="4">
                <c:v>1.1494252873563218E-2</c:v>
              </c:pt>
              <c:pt idx="5">
                <c:v>2.5862068965517241E-2</c:v>
              </c:pt>
              <c:pt idx="6">
                <c:v>8.6206896551724137E-3</c:v>
              </c:pt>
              <c:pt idx="7">
                <c:v>4.8850574712643681E-2</c:v>
              </c:pt>
              <c:pt idx="8">
                <c:v>2.8735632183908046E-2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54976"/>
        <c:axId val="910355368"/>
      </c:barChart>
      <c:catAx>
        <c:axId val="91035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0355368"/>
        <c:crosses val="autoZero"/>
        <c:auto val="1"/>
        <c:lblAlgn val="ctr"/>
        <c:lblOffset val="100"/>
        <c:noMultiLvlLbl val="0"/>
      </c:catAx>
      <c:valAx>
        <c:axId val="910355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549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2.9315960912052116E-2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0.17915309446254071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9.7719869706840382E-3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1.3029315960912053E-2</c:v>
              </c:pt>
              <c:pt idx="1">
                <c:v>0.04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9.7719869706840382E-3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2.9315960912052116E-2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6.5146579804560263E-3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3.5830618892508145E-2</c:v>
              </c:pt>
              <c:pt idx="1">
                <c:v>0.08</c:v>
              </c:pt>
              <c:pt idx="2">
                <c:v>0.125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2.6058631921824105E-2</c:v>
              </c:pt>
              <c:pt idx="1">
                <c:v>0</c:v>
              </c:pt>
              <c:pt idx="2">
                <c:v>0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356152"/>
        <c:axId val="910356544"/>
      </c:barChart>
      <c:catAx>
        <c:axId val="91035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0356544"/>
        <c:crosses val="autoZero"/>
        <c:auto val="1"/>
        <c:lblAlgn val="ctr"/>
        <c:lblOffset val="100"/>
        <c:noMultiLvlLbl val="0"/>
      </c:catAx>
      <c:valAx>
        <c:axId val="910356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035615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0.83566433566433562</c:v>
              </c:pt>
              <c:pt idx="1">
                <c:v>6.9930069930069935E-2</c:v>
              </c:pt>
              <c:pt idx="2">
                <c:v>9.4405594405594401E-2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0.35664335664335667</c:v>
              </c:pt>
              <c:pt idx="1">
                <c:v>0.45804195804195802</c:v>
              </c:pt>
              <c:pt idx="2">
                <c:v>0.16433566433566432</c:v>
              </c:pt>
              <c:pt idx="3">
                <c:v>2.097902097902098E-2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59512"/>
        <c:axId val="993359904"/>
      </c:barChart>
      <c:catAx>
        <c:axId val="993359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93359904"/>
        <c:crosses val="autoZero"/>
        <c:auto val="1"/>
        <c:lblAlgn val="ctr"/>
        <c:lblOffset val="100"/>
        <c:noMultiLvlLbl val="0"/>
      </c:catAx>
      <c:valAx>
        <c:axId val="993359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3359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0.20967741935483872</c:v>
              </c:pt>
              <c:pt idx="1">
                <c:v>0.26860841423948217</c:v>
              </c:pt>
              <c:pt idx="2">
                <c:v>0.35064935064935066</c:v>
              </c:pt>
              <c:pt idx="3">
                <c:v>0.24675324675324675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0.5161290322580645</c:v>
              </c:pt>
              <c:pt idx="1">
                <c:v>0.46925566343042069</c:v>
              </c:pt>
              <c:pt idx="2">
                <c:v>0.5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0.27419354838709675</c:v>
              </c:pt>
              <c:pt idx="1">
                <c:v>0.26213592233009708</c:v>
              </c:pt>
              <c:pt idx="2">
                <c:v>0.14935064935064934</c:v>
              </c:pt>
              <c:pt idx="3">
                <c:v>0.25324675324675322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360688"/>
        <c:axId val="993361080"/>
      </c:barChart>
      <c:catAx>
        <c:axId val="993360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3361080"/>
        <c:crosses val="autoZero"/>
        <c:auto val="1"/>
        <c:lblAlgn val="ctr"/>
        <c:lblOffset val="100"/>
        <c:noMultiLvlLbl val="0"/>
      </c:catAx>
      <c:valAx>
        <c:axId val="993361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3360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0.18902439024390244</c:v>
              </c:pt>
              <c:pt idx="1">
                <c:v>0.2389937106918239</c:v>
              </c:pt>
              <c:pt idx="2">
                <c:v>0.27741935483870966</c:v>
              </c:pt>
              <c:pt idx="3">
                <c:v>0.25949367088607594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0.42682926829268292</c:v>
              </c:pt>
              <c:pt idx="1">
                <c:v>0.43396226415094341</c:v>
              </c:pt>
              <c:pt idx="2">
                <c:v>0.43225806451612903</c:v>
              </c:pt>
              <c:pt idx="3">
                <c:v>0.42405063291139239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0.38414634146341464</c:v>
              </c:pt>
              <c:pt idx="1">
                <c:v>0.32704402515723269</c:v>
              </c:pt>
              <c:pt idx="2">
                <c:v>0.29032258064516131</c:v>
              </c:pt>
              <c:pt idx="3">
                <c:v>0.31645569620253167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361864"/>
        <c:axId val="993362256"/>
      </c:barChart>
      <c:catAx>
        <c:axId val="993361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3362256"/>
        <c:crosses val="autoZero"/>
        <c:auto val="1"/>
        <c:lblAlgn val="ctr"/>
        <c:lblOffset val="100"/>
        <c:noMultiLvlLbl val="0"/>
      </c:catAx>
      <c:valAx>
        <c:axId val="993362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3361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0.29819277108433734</c:v>
              </c:pt>
              <c:pt idx="1">
                <c:v>0.10843373493975904</c:v>
              </c:pt>
              <c:pt idx="2">
                <c:v>1.8072289156626505E-2</c:v>
              </c:pt>
              <c:pt idx="3">
                <c:v>0</c:v>
              </c:pt>
              <c:pt idx="4">
                <c:v>1.2048192771084338E-2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63040"/>
        <c:axId val="993363432"/>
      </c:barChart>
      <c:catAx>
        <c:axId val="993363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3363432"/>
        <c:crosses val="autoZero"/>
        <c:auto val="1"/>
        <c:lblAlgn val="ctr"/>
        <c:lblOffset val="100"/>
        <c:noMultiLvlLbl val="0"/>
      </c:catAx>
      <c:valAx>
        <c:axId val="993363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3363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0.25602409638554219</c:v>
              </c:pt>
              <c:pt idx="1">
                <c:v>0.24096385542168675</c:v>
              </c:pt>
              <c:pt idx="2">
                <c:v>6.9277108433734941E-2</c:v>
              </c:pt>
              <c:pt idx="3">
                <c:v>3.0120481927710843E-2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3364216"/>
        <c:axId val="993364608"/>
      </c:barChart>
      <c:catAx>
        <c:axId val="993364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3364608"/>
        <c:crosses val="autoZero"/>
        <c:auto val="1"/>
        <c:lblAlgn val="ctr"/>
        <c:lblOffset val="100"/>
        <c:noMultiLvlLbl val="0"/>
      </c:catAx>
      <c:valAx>
        <c:axId val="993364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3364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0.40361445783132532</c:v>
              </c:pt>
              <c:pt idx="1">
                <c:v>0.1746987951807229</c:v>
              </c:pt>
              <c:pt idx="2">
                <c:v>2.1084337349397589E-2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65392"/>
        <c:axId val="993365784"/>
      </c:barChart>
      <c:catAx>
        <c:axId val="993365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3365784"/>
        <c:crosses val="autoZero"/>
        <c:auto val="1"/>
        <c:lblAlgn val="ctr"/>
        <c:lblOffset val="100"/>
        <c:noMultiLvlLbl val="0"/>
      </c:catAx>
      <c:valAx>
        <c:axId val="993365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3365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0.20481927710843373</c:v>
              </c:pt>
              <c:pt idx="1">
                <c:v>0.28313253012048195</c:v>
              </c:pt>
              <c:pt idx="2">
                <c:v>8.4337349397590355E-2</c:v>
              </c:pt>
              <c:pt idx="3">
                <c:v>1.8072289156626505E-2</c:v>
              </c:pt>
              <c:pt idx="4">
                <c:v>9.0361445783132526E-3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66176"/>
        <c:axId val="993366568"/>
      </c:barChart>
      <c:catAx>
        <c:axId val="99336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3366568"/>
        <c:crosses val="autoZero"/>
        <c:auto val="1"/>
        <c:lblAlgn val="ctr"/>
        <c:lblOffset val="100"/>
        <c:noMultiLvlLbl val="0"/>
      </c:catAx>
      <c:valAx>
        <c:axId val="99336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336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57264"/>
        <c:axId val="996957656"/>
      </c:barChart>
      <c:catAx>
        <c:axId val="99695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6957656"/>
        <c:crosses val="autoZero"/>
        <c:auto val="1"/>
        <c:lblAlgn val="ctr"/>
        <c:lblOffset val="100"/>
        <c:noMultiLvlLbl val="0"/>
      </c:catAx>
      <c:valAx>
        <c:axId val="996957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695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0.25301204819277107</c:v>
              </c:pt>
              <c:pt idx="2">
                <c:v>7.5301204819277115E-2</c:v>
              </c:pt>
              <c:pt idx="3">
                <c:v>9.0361445783132526E-3</c:v>
              </c:pt>
              <c:pt idx="4">
                <c:v>1.2048192771084338E-2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2808"/>
        <c:axId val="909853200"/>
      </c:barChart>
      <c:catAx>
        <c:axId val="90985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09853200"/>
        <c:crosses val="autoZero"/>
        <c:auto val="1"/>
        <c:lblAlgn val="ctr"/>
        <c:lblOffset val="100"/>
        <c:noMultiLvlLbl val="0"/>
      </c:catAx>
      <c:valAx>
        <c:axId val="909853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2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0.37951807228915663</c:v>
              </c:pt>
              <c:pt idx="1">
                <c:v>0.19578313253012047</c:v>
              </c:pt>
              <c:pt idx="2">
                <c:v>1.8072289156626505E-2</c:v>
              </c:pt>
              <c:pt idx="3">
                <c:v>6.024096385542169E-3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3984"/>
        <c:axId val="909854376"/>
      </c:barChart>
      <c:catAx>
        <c:axId val="90985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09854376"/>
        <c:crosses val="autoZero"/>
        <c:auto val="1"/>
        <c:lblAlgn val="ctr"/>
        <c:lblOffset val="100"/>
        <c:noMultiLvlLbl val="0"/>
      </c:catAx>
      <c:valAx>
        <c:axId val="909854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3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0.60912052117263848</c:v>
              </c:pt>
              <c:pt idx="1">
                <c:v>9.7719869706840382E-3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0.43902439024390244</c:v>
              </c:pt>
              <c:pt idx="1">
                <c:v>0.12195121951219512</c:v>
              </c:pt>
              <c:pt idx="2">
                <c:v>7.3170731707317069E-2</c:v>
              </c:pt>
              <c:pt idx="3">
                <c:v>2.4390243902439025E-2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</c:v>
              </c:pt>
              <c:pt idx="1">
                <c:v>0.625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6336"/>
        <c:axId val="909856728"/>
      </c:barChart>
      <c:catAx>
        <c:axId val="90985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09856728"/>
        <c:crosses val="autoZero"/>
        <c:auto val="1"/>
        <c:lblAlgn val="ctr"/>
        <c:lblOffset val="100"/>
        <c:noMultiLvlLbl val="0"/>
      </c:catAx>
      <c:valAx>
        <c:axId val="909856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0.1423611111111111</c:v>
              </c:pt>
              <c:pt idx="1">
                <c:v>0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0.2048611111111111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0.22916666666666666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9.0277777777777776E-2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0.13194444444444445</c:v>
              </c:pt>
              <c:pt idx="1">
                <c:v>0.125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857512"/>
        <c:axId val="909857904"/>
      </c:barChart>
      <c:catAx>
        <c:axId val="909857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857904"/>
        <c:crosses val="autoZero"/>
        <c:auto val="1"/>
        <c:lblAlgn val="ctr"/>
        <c:lblOffset val="100"/>
        <c:noMultiLvlLbl val="0"/>
      </c:catAx>
      <c:valAx>
        <c:axId val="9098579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09857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0.16783216783216784</c:v>
              </c:pt>
              <c:pt idx="1">
                <c:v>0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0.30419580419580422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0.2937062937062937</c:v>
              </c:pt>
              <c:pt idx="1">
                <c:v>0.375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0.14335664335664336</c:v>
              </c:pt>
              <c:pt idx="1">
                <c:v>0.125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858688"/>
        <c:axId val="909859080"/>
      </c:barChart>
      <c:catAx>
        <c:axId val="90985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859080"/>
        <c:crosses val="autoZero"/>
        <c:auto val="1"/>
        <c:lblAlgn val="ctr"/>
        <c:lblOffset val="100"/>
        <c:noMultiLvlLbl val="0"/>
      </c:catAx>
      <c:valAx>
        <c:axId val="909859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09858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0.15034965034965034</c:v>
              </c:pt>
              <c:pt idx="1">
                <c:v>0.125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0.18531468531468531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0.15734265734265734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5.944055944055944E-2</c:v>
              </c:pt>
              <c:pt idx="1">
                <c:v>0.25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0.125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859864"/>
        <c:axId val="997425488"/>
      </c:barChart>
      <c:catAx>
        <c:axId val="909859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25488"/>
        <c:crosses val="autoZero"/>
        <c:auto val="1"/>
        <c:lblAlgn val="ctr"/>
        <c:lblOffset val="100"/>
        <c:noMultiLvlLbl val="0"/>
      </c:catAx>
      <c:valAx>
        <c:axId val="997425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09859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3.2573289902280132E-3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2.2801302931596091E-2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0.18892508143322476</c:v>
              </c:pt>
              <c:pt idx="1">
                <c:v>0.32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0.53745928338762217</c:v>
              </c:pt>
              <c:pt idx="1">
                <c:v>0.52</c:v>
              </c:pt>
              <c:pt idx="2">
                <c:v>0.625</c:v>
              </c:pt>
              <c:pt idx="3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0.24755700325732899</c:v>
              </c:pt>
              <c:pt idx="1">
                <c:v>0.16</c:v>
              </c:pt>
              <c:pt idx="2">
                <c:v>0</c:v>
              </c:pt>
              <c:pt idx="3">
                <c:v>0.875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26272"/>
        <c:axId val="997426664"/>
      </c:barChart>
      <c:catAx>
        <c:axId val="997426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26664"/>
        <c:crosses val="autoZero"/>
        <c:auto val="1"/>
        <c:lblAlgn val="ctr"/>
        <c:lblOffset val="100"/>
        <c:noMultiLvlLbl val="0"/>
      </c:catAx>
      <c:valAx>
        <c:axId val="9974266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7426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58440"/>
        <c:axId val="996958832"/>
      </c:barChart>
      <c:catAx>
        <c:axId val="99695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996958832"/>
        <c:crosses val="autoZero"/>
        <c:auto val="1"/>
        <c:lblAlgn val="ctr"/>
        <c:lblOffset val="100"/>
        <c:noMultiLvlLbl val="0"/>
      </c:catAx>
      <c:valAx>
        <c:axId val="996958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695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5.7471264367816091E-3</c:v>
              </c:pt>
              <c:pt idx="1">
                <c:v>2.0114942528735632E-2</c:v>
              </c:pt>
              <c:pt idx="2">
                <c:v>0.19540229885057472</c:v>
              </c:pt>
              <c:pt idx="3">
                <c:v>0.52873563218390807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7.1661237785016291E-2</c:v>
              </c:pt>
              <c:pt idx="1">
                <c:v>3.5830618892508145E-2</c:v>
              </c:pt>
              <c:pt idx="2">
                <c:v>6.5146579804560263E-3</c:v>
              </c:pt>
              <c:pt idx="3">
                <c:v>9.7719869706840382E-3</c:v>
              </c:pt>
              <c:pt idx="4">
                <c:v>0.11726384364820847</c:v>
              </c:pt>
              <c:pt idx="5">
                <c:v>0.14006514657980457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427840"/>
        <c:axId val="997428232"/>
      </c:barChart>
      <c:catAx>
        <c:axId val="99742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7428232"/>
        <c:crosses val="autoZero"/>
        <c:auto val="1"/>
        <c:lblAlgn val="ctr"/>
        <c:lblOffset val="100"/>
        <c:noMultiLvlLbl val="0"/>
      </c:catAx>
      <c:valAx>
        <c:axId val="9974282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7427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0.13541666666666666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0.3576388888888889</c:v>
              </c:pt>
              <c:pt idx="1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0.31944444444444442</c:v>
              </c:pt>
              <c:pt idx="1">
                <c:v>0.3888888888888889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0.10069444444444445</c:v>
              </c:pt>
              <c:pt idx="1">
                <c:v>0.27777777777777779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8.6805555555555552E-2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29016"/>
        <c:axId val="997429408"/>
      </c:barChart>
      <c:catAx>
        <c:axId val="997429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7429408"/>
        <c:crosses val="autoZero"/>
        <c:auto val="1"/>
        <c:lblAlgn val="ctr"/>
        <c:lblOffset val="100"/>
        <c:noMultiLvlLbl val="0"/>
      </c:catAx>
      <c:valAx>
        <c:axId val="997429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74290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0.13398692810457516</c:v>
              </c:pt>
              <c:pt idx="1">
                <c:v>0.34967320261437906</c:v>
              </c:pt>
              <c:pt idx="2">
                <c:v>0.3235294117647059</c:v>
              </c:pt>
              <c:pt idx="3">
                <c:v>0.1111111111111111</c:v>
              </c:pt>
              <c:pt idx="4">
                <c:v>8.1699346405228759E-2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0.14285714285714285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0.61111111111111116</c:v>
              </c:pt>
              <c:pt idx="1">
                <c:v>0.42857142857142855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7430584"/>
        <c:axId val="997430976"/>
      </c:barChart>
      <c:catAx>
        <c:axId val="997430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97430976"/>
        <c:crosses val="autoZero"/>
        <c:auto val="1"/>
        <c:lblAlgn val="ctr"/>
        <c:lblOffset val="100"/>
        <c:noMultiLvlLbl val="0"/>
      </c:catAx>
      <c:valAx>
        <c:axId val="997430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974305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0.21212121212121213</c:v>
              </c:pt>
              <c:pt idx="1">
                <c:v>0.24242424242424243</c:v>
              </c:pt>
              <c:pt idx="2">
                <c:v>0.45454545454545453</c:v>
              </c:pt>
              <c:pt idx="3">
                <c:v>9.0909090909090912E-2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6.6666666666666666E-2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6.6666666666666666E-2</c:v>
              </c:pt>
              <c:pt idx="1">
                <c:v>0.4</c:v>
              </c:pt>
              <c:pt idx="2">
                <c:v>0.26666666666666666</c:v>
              </c:pt>
              <c:pt idx="3">
                <c:v>0</c:v>
              </c:pt>
              <c:pt idx="4">
                <c:v>0.26666666666666666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</c:v>
              </c:pt>
              <c:pt idx="2">
                <c:v>0.33333333333333331</c:v>
              </c:pt>
              <c:pt idx="3">
                <c:v>0.13333333333333333</c:v>
              </c:pt>
              <c:pt idx="4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1.6286644951140065E-2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3.9087947882736153E-2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2.6058631921824105E-2</c:v>
              </c:pt>
              <c:pt idx="1">
                <c:v>0.12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2.6058631921824105E-2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1.6286644951140065E-2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3.2573289902280132E-3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4.2345276872964167E-2</c:v>
              </c:pt>
              <c:pt idx="1">
                <c:v>0.12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0.36156351791530944</c:v>
              </c:pt>
              <c:pt idx="1">
                <c:v>0.48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59616"/>
        <c:axId val="996960008"/>
      </c:barChart>
      <c:catAx>
        <c:axId val="99695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6960008"/>
        <c:crosses val="autoZero"/>
        <c:auto val="1"/>
        <c:lblAlgn val="ctr"/>
        <c:lblOffset val="100"/>
        <c:noMultiLvlLbl val="0"/>
      </c:catAx>
      <c:valAx>
        <c:axId val="996960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9695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0.53333333333333333</c:v>
              </c:pt>
              <c:pt idx="2">
                <c:v>0.2</c:v>
              </c:pt>
              <c:pt idx="3">
                <c:v>0</c:v>
              </c:pt>
              <c:pt idx="4">
                <c:v>6.6666666666666666E-2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0.46666666666666667</c:v>
              </c:pt>
              <c:pt idx="2">
                <c:v>0.2</c:v>
              </c:pt>
              <c:pt idx="3">
                <c:v>0</c:v>
              </c:pt>
              <c:pt idx="4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0.32</c:v>
              </c:pt>
              <c:pt idx="1">
                <c:v>0.36</c:v>
              </c:pt>
              <c:pt idx="2">
                <c:v>0.04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0.23076923076923078</c:v>
              </c:pt>
              <c:pt idx="2">
                <c:v>0.30769230769230771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5158168"/>
        <c:axId val="935158560"/>
      </c:barChart>
      <c:catAx>
        <c:axId val="93515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58560"/>
        <c:crosses val="autoZero"/>
        <c:auto val="1"/>
        <c:lblAlgn val="ctr"/>
        <c:lblOffset val="100"/>
        <c:noMultiLvlLbl val="0"/>
      </c:catAx>
      <c:valAx>
        <c:axId val="9351585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3515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0.5780346820809249</c:v>
              </c:pt>
              <c:pt idx="1">
                <c:v>0.21965317919075145</c:v>
              </c:pt>
              <c:pt idx="2">
                <c:v>9.2485549132947972E-2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5159344"/>
        <c:axId val="935159736"/>
      </c:barChart>
      <c:catAx>
        <c:axId val="93515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59736"/>
        <c:crosses val="autoZero"/>
        <c:auto val="1"/>
        <c:lblAlgn val="ctr"/>
        <c:lblOffset val="100"/>
        <c:noMultiLvlLbl val="0"/>
      </c:catAx>
      <c:valAx>
        <c:axId val="9351597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93515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2.2988505747126436E-2</c:v>
              </c:pt>
              <c:pt idx="2">
                <c:v>2.8735632183908046E-3</c:v>
              </c:pt>
              <c:pt idx="3">
                <c:v>0.32471264367816094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2.8735632183908046E-2</c:v>
              </c:pt>
              <c:pt idx="1">
                <c:v>0.2442528735632184</c:v>
              </c:pt>
              <c:pt idx="2">
                <c:v>0.15517241379310345</c:v>
              </c:pt>
              <c:pt idx="3">
                <c:v>2.8735632183908046E-3</c:v>
              </c:pt>
              <c:pt idx="4">
                <c:v>0.11206896551724138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0.14634146341463414</c:v>
              </c:pt>
              <c:pt idx="1">
                <c:v>7.3170731707317069E-2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5161696"/>
        <c:axId val="935162088"/>
      </c:barChart>
      <c:catAx>
        <c:axId val="93516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62088"/>
        <c:crosses val="autoZero"/>
        <c:auto val="1"/>
        <c:lblAlgn val="ctr"/>
        <c:lblOffset val="100"/>
        <c:noMultiLvlLbl val="0"/>
      </c:catAx>
      <c:valAx>
        <c:axId val="9351620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351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0.12195121951219512</c:v>
              </c:pt>
              <c:pt idx="1">
                <c:v>2.4390243902439025E-2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0.60869565217391308</c:v>
              </c:pt>
              <c:pt idx="1">
                <c:v>0.625</c:v>
              </c:pt>
              <c:pt idx="2">
                <c:v>0.875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0.375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60792"/>
        <c:axId val="996961184"/>
      </c:barChart>
      <c:catAx>
        <c:axId val="996960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96961184"/>
        <c:crosses val="autoZero"/>
        <c:auto val="1"/>
        <c:lblAlgn val="ctr"/>
        <c:lblOffset val="100"/>
        <c:noMultiLvlLbl val="0"/>
      </c:catAx>
      <c:valAx>
        <c:axId val="996961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96960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0.17647058823529413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5.8823529411764705E-2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5163264"/>
        <c:axId val="935163656"/>
      </c:barChart>
      <c:catAx>
        <c:axId val="93516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63656"/>
        <c:crosses val="autoZero"/>
        <c:auto val="1"/>
        <c:lblAlgn val="ctr"/>
        <c:lblOffset val="100"/>
        <c:noMultiLvlLbl val="0"/>
      </c:catAx>
      <c:valAx>
        <c:axId val="93516365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3516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5065464"/>
        <c:axId val="915065856"/>
      </c:barChart>
      <c:catAx>
        <c:axId val="915065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65856"/>
        <c:crosses val="autoZero"/>
        <c:auto val="1"/>
        <c:lblAlgn val="ctr"/>
        <c:lblOffset val="100"/>
        <c:noMultiLvlLbl val="0"/>
      </c:catAx>
      <c:valAx>
        <c:axId val="9150658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1506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4.1538461538461542</c:v>
              </c:pt>
              <c:pt idx="1">
                <c:v>3.6666666666666665</c:v>
              </c:pt>
              <c:pt idx="2">
                <c:v>4.1794871794871797</c:v>
              </c:pt>
              <c:pt idx="3">
                <c:v>4.5128205128205128</c:v>
              </c:pt>
              <c:pt idx="4">
                <c:v>4.4615384615384617</c:v>
              </c:pt>
              <c:pt idx="5">
                <c:v>4.6410256410256414</c:v>
              </c:pt>
              <c:pt idx="6">
                <c:v>4.666666666666667</c:v>
              </c:pt>
              <c:pt idx="7">
                <c:v>4.2307692307692308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15066640"/>
        <c:axId val="915067032"/>
      </c:barChart>
      <c:catAx>
        <c:axId val="91506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67032"/>
        <c:crosses val="autoZero"/>
        <c:auto val="1"/>
        <c:lblAlgn val="ctr"/>
        <c:lblOffset val="100"/>
        <c:noMultiLvlLbl val="0"/>
      </c:catAx>
      <c:valAx>
        <c:axId val="9150670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666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4.2736156351791532</c:v>
              </c:pt>
              <c:pt idx="1">
                <c:v>4.2996742671009773</c:v>
              </c:pt>
              <c:pt idx="2">
                <c:v>4.1726384364820843</c:v>
              </c:pt>
              <c:pt idx="3">
                <c:v>4.0260586319218241</c:v>
              </c:pt>
              <c:pt idx="4">
                <c:v>4.5798045602605866</c:v>
              </c:pt>
              <c:pt idx="5">
                <c:v>4.1628664495114007</c:v>
              </c:pt>
              <c:pt idx="6">
                <c:v>4.3127035830618894</c:v>
              </c:pt>
              <c:pt idx="7">
                <c:v>4.2996742671009773</c:v>
              </c:pt>
              <c:pt idx="8">
                <c:v>4.2931596091205213</c:v>
              </c:pt>
              <c:pt idx="9">
                <c:v>4.0977198697068404</c:v>
              </c:pt>
              <c:pt idx="10">
                <c:v>3.6319218241042344</c:v>
              </c:pt>
              <c:pt idx="11">
                <c:v>3.9674267100977199</c:v>
              </c:pt>
              <c:pt idx="12">
                <c:v>3.9641693811074918</c:v>
              </c:pt>
              <c:pt idx="13">
                <c:v>4.1270358306188921</c:v>
              </c:pt>
              <c:pt idx="14">
                <c:v>4.1661237785016283</c:v>
              </c:pt>
              <c:pt idx="15">
                <c:v>4.1335504885993481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5067816"/>
        <c:axId val="915068208"/>
      </c:barChart>
      <c:catAx>
        <c:axId val="915067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68208"/>
        <c:crosses val="autoZero"/>
        <c:auto val="1"/>
        <c:lblAlgn val="ctr"/>
        <c:lblOffset val="100"/>
        <c:noMultiLvlLbl val="0"/>
      </c:catAx>
      <c:valAx>
        <c:axId val="9150682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67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0.20180722891566266</c:v>
              </c:pt>
              <c:pt idx="1">
                <c:v>0.12048192771084337</c:v>
              </c:pt>
              <c:pt idx="2">
                <c:v>9.0361445783132526E-3</c:v>
              </c:pt>
              <c:pt idx="3">
                <c:v>0</c:v>
              </c:pt>
              <c:pt idx="4">
                <c:v>1.5060240963855422E-2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068992"/>
        <c:axId val="915069384"/>
      </c:barChart>
      <c:catAx>
        <c:axId val="91506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5069384"/>
        <c:crosses val="autoZero"/>
        <c:auto val="1"/>
        <c:lblAlgn val="ctr"/>
        <c:lblOffset val="100"/>
        <c:noMultiLvlLbl val="0"/>
      </c:catAx>
      <c:valAx>
        <c:axId val="915069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506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0.31325301204819278</c:v>
              </c:pt>
              <c:pt idx="1">
                <c:v>0.21686746987951808</c:v>
              </c:pt>
              <c:pt idx="2">
                <c:v>6.3253012048192767E-2</c:v>
              </c:pt>
              <c:pt idx="3">
                <c:v>6.024096385542169E-3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070168"/>
        <c:axId val="915070560"/>
      </c:barChart>
      <c:catAx>
        <c:axId val="915070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5070560"/>
        <c:crosses val="autoZero"/>
        <c:auto val="1"/>
        <c:lblAlgn val="ctr"/>
        <c:lblOffset val="100"/>
        <c:noMultiLvlLbl val="0"/>
      </c:catAx>
      <c:valAx>
        <c:axId val="91507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15070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0.20846905537459284</c:v>
              </c:pt>
              <c:pt idx="1">
                <c:v>0.21824104234527689</c:v>
              </c:pt>
              <c:pt idx="2">
                <c:v>2.2801302931596091E-2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071344"/>
        <c:axId val="915071736"/>
        <c:axId val="0"/>
      </c:bar3DChart>
      <c:catAx>
        <c:axId val="91507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71736"/>
        <c:crosses val="autoZero"/>
        <c:auto val="1"/>
        <c:lblAlgn val="ctr"/>
        <c:lblOffset val="100"/>
        <c:noMultiLvlLbl val="0"/>
      </c:catAx>
      <c:valAx>
        <c:axId val="91507173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07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</c:v>
              </c:pt>
              <c:pt idx="1">
                <c:v>0.83333333333333337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53085128"/>
        <c:axId val="853085520"/>
      </c:barChart>
      <c:catAx>
        <c:axId val="853085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3085520"/>
        <c:crosses val="autoZero"/>
        <c:auto val="1"/>
        <c:lblAlgn val="ctr"/>
        <c:lblOffset val="100"/>
        <c:noMultiLvlLbl val="0"/>
      </c:catAx>
      <c:valAx>
        <c:axId val="853085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5308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3086304"/>
        <c:axId val="853086696"/>
      </c:barChart>
      <c:catAx>
        <c:axId val="85308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53086696"/>
        <c:crosses val="autoZero"/>
        <c:auto val="1"/>
        <c:lblAlgn val="ctr"/>
        <c:lblOffset val="100"/>
        <c:noMultiLvlLbl val="0"/>
      </c:catAx>
      <c:valAx>
        <c:axId val="853086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530863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</c:v>
              </c:pt>
              <c:pt idx="1">
                <c:v>0.625</c:v>
              </c:pt>
              <c:pt idx="2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3087480"/>
        <c:axId val="853087872"/>
      </c:barChart>
      <c:catAx>
        <c:axId val="853087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53087872"/>
        <c:crosses val="autoZero"/>
        <c:auto val="1"/>
        <c:lblAlgn val="ctr"/>
        <c:lblOffset val="100"/>
        <c:noMultiLvlLbl val="0"/>
      </c:catAx>
      <c:valAx>
        <c:axId val="8530878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53087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305</xdr:row>
      <xdr:rowOff>9525</xdr:rowOff>
    </xdr:from>
    <xdr:to>
      <xdr:col>14</xdr:col>
      <xdr:colOff>628649</xdr:colOff>
      <xdr:row>314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364</xdr:row>
      <xdr:rowOff>238126</xdr:rowOff>
    </xdr:from>
    <xdr:to>
      <xdr:col>13</xdr:col>
      <xdr:colOff>266699</xdr:colOff>
      <xdr:row>386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388</xdr:row>
      <xdr:rowOff>220436</xdr:rowOff>
    </xdr:from>
    <xdr:to>
      <xdr:col>15</xdr:col>
      <xdr:colOff>346982</xdr:colOff>
      <xdr:row>396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334</xdr:row>
      <xdr:rowOff>340177</xdr:rowOff>
    </xdr:from>
    <xdr:to>
      <xdr:col>14</xdr:col>
      <xdr:colOff>1088572</xdr:colOff>
      <xdr:row>345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398</xdr:row>
      <xdr:rowOff>279192</xdr:rowOff>
    </xdr:from>
    <xdr:to>
      <xdr:col>16</xdr:col>
      <xdr:colOff>408213</xdr:colOff>
      <xdr:row>425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429</xdr:row>
      <xdr:rowOff>94384</xdr:rowOff>
    </xdr:from>
    <xdr:to>
      <xdr:col>14</xdr:col>
      <xdr:colOff>1047750</xdr:colOff>
      <xdr:row>437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503</xdr:row>
      <xdr:rowOff>304800</xdr:rowOff>
    </xdr:from>
    <xdr:to>
      <xdr:col>15</xdr:col>
      <xdr:colOff>367393</xdr:colOff>
      <xdr:row>514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516</xdr:row>
      <xdr:rowOff>87457</xdr:rowOff>
    </xdr:from>
    <xdr:to>
      <xdr:col>16</xdr:col>
      <xdr:colOff>272143</xdr:colOff>
      <xdr:row>529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531</xdr:row>
      <xdr:rowOff>475384</xdr:rowOff>
    </xdr:from>
    <xdr:to>
      <xdr:col>14</xdr:col>
      <xdr:colOff>1163782</xdr:colOff>
      <xdr:row>542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544</xdr:row>
      <xdr:rowOff>38100</xdr:rowOff>
    </xdr:from>
    <xdr:to>
      <xdr:col>15</xdr:col>
      <xdr:colOff>34637</xdr:colOff>
      <xdr:row>561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648</xdr:row>
      <xdr:rowOff>38100</xdr:rowOff>
    </xdr:from>
    <xdr:to>
      <xdr:col>12</xdr:col>
      <xdr:colOff>661147</xdr:colOff>
      <xdr:row>667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671</xdr:row>
      <xdr:rowOff>184439</xdr:rowOff>
    </xdr:from>
    <xdr:to>
      <xdr:col>14</xdr:col>
      <xdr:colOff>995795</xdr:colOff>
      <xdr:row>687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712</xdr:row>
      <xdr:rowOff>47624</xdr:rowOff>
    </xdr:from>
    <xdr:to>
      <xdr:col>14</xdr:col>
      <xdr:colOff>1056409</xdr:colOff>
      <xdr:row>720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721</xdr:row>
      <xdr:rowOff>95250</xdr:rowOff>
    </xdr:from>
    <xdr:to>
      <xdr:col>14</xdr:col>
      <xdr:colOff>666750</xdr:colOff>
      <xdr:row>740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742</xdr:row>
      <xdr:rowOff>66674</xdr:rowOff>
    </xdr:from>
    <xdr:to>
      <xdr:col>14</xdr:col>
      <xdr:colOff>883227</xdr:colOff>
      <xdr:row>755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769</xdr:row>
      <xdr:rowOff>123825</xdr:rowOff>
    </xdr:from>
    <xdr:to>
      <xdr:col>7</xdr:col>
      <xdr:colOff>571500</xdr:colOff>
      <xdr:row>780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767</xdr:row>
      <xdr:rowOff>64324</xdr:rowOff>
    </xdr:from>
    <xdr:to>
      <xdr:col>13</xdr:col>
      <xdr:colOff>613559</xdr:colOff>
      <xdr:row>780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51</xdr:row>
      <xdr:rowOff>141193</xdr:rowOff>
    </xdr:from>
    <xdr:to>
      <xdr:col>14</xdr:col>
      <xdr:colOff>224918</xdr:colOff>
      <xdr:row>59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61</xdr:row>
      <xdr:rowOff>180973</xdr:rowOff>
    </xdr:from>
    <xdr:to>
      <xdr:col>16</xdr:col>
      <xdr:colOff>136070</xdr:colOff>
      <xdr:row>71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784</xdr:row>
      <xdr:rowOff>9524</xdr:rowOff>
    </xdr:from>
    <xdr:to>
      <xdr:col>15</xdr:col>
      <xdr:colOff>-1</xdr:colOff>
      <xdr:row>793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796</xdr:row>
      <xdr:rowOff>0</xdr:rowOff>
    </xdr:from>
    <xdr:to>
      <xdr:col>17</xdr:col>
      <xdr:colOff>241526</xdr:colOff>
      <xdr:row>808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812</xdr:row>
      <xdr:rowOff>13607</xdr:rowOff>
    </xdr:from>
    <xdr:to>
      <xdr:col>12</xdr:col>
      <xdr:colOff>0</xdr:colOff>
      <xdr:row>823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828</xdr:row>
      <xdr:rowOff>66674</xdr:rowOff>
    </xdr:from>
    <xdr:to>
      <xdr:col>14</xdr:col>
      <xdr:colOff>9524</xdr:colOff>
      <xdr:row>840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90</xdr:row>
      <xdr:rowOff>144555</xdr:rowOff>
    </xdr:from>
    <xdr:to>
      <xdr:col>13</xdr:col>
      <xdr:colOff>941294</xdr:colOff>
      <xdr:row>98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98</xdr:row>
      <xdr:rowOff>470900</xdr:rowOff>
    </xdr:from>
    <xdr:to>
      <xdr:col>13</xdr:col>
      <xdr:colOff>1154207</xdr:colOff>
      <xdr:row>106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165</xdr:row>
      <xdr:rowOff>63954</xdr:rowOff>
    </xdr:from>
    <xdr:to>
      <xdr:col>14</xdr:col>
      <xdr:colOff>255815</xdr:colOff>
      <xdr:row>179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180</xdr:row>
      <xdr:rowOff>163286</xdr:rowOff>
    </xdr:from>
    <xdr:to>
      <xdr:col>14</xdr:col>
      <xdr:colOff>1088572</xdr:colOff>
      <xdr:row>198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231</xdr:row>
      <xdr:rowOff>157100</xdr:rowOff>
    </xdr:from>
    <xdr:to>
      <xdr:col>14</xdr:col>
      <xdr:colOff>1061357</xdr:colOff>
      <xdr:row>247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247</xdr:row>
      <xdr:rowOff>152646</xdr:rowOff>
    </xdr:from>
    <xdr:to>
      <xdr:col>14</xdr:col>
      <xdr:colOff>1061357</xdr:colOff>
      <xdr:row>263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265</xdr:row>
      <xdr:rowOff>40820</xdr:rowOff>
    </xdr:from>
    <xdr:to>
      <xdr:col>15</xdr:col>
      <xdr:colOff>272143</xdr:colOff>
      <xdr:row>282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281</xdr:row>
      <xdr:rowOff>189140</xdr:rowOff>
    </xdr:from>
    <xdr:to>
      <xdr:col>14</xdr:col>
      <xdr:colOff>1197429</xdr:colOff>
      <xdr:row>298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320</xdr:row>
      <xdr:rowOff>159226</xdr:rowOff>
    </xdr:from>
    <xdr:to>
      <xdr:col>15</xdr:col>
      <xdr:colOff>272143</xdr:colOff>
      <xdr:row>332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352</xdr:row>
      <xdr:rowOff>76200</xdr:rowOff>
    </xdr:from>
    <xdr:to>
      <xdr:col>12</xdr:col>
      <xdr:colOff>133350</xdr:colOff>
      <xdr:row>362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454</xdr:row>
      <xdr:rowOff>268059</xdr:rowOff>
    </xdr:from>
    <xdr:to>
      <xdr:col>15</xdr:col>
      <xdr:colOff>40023</xdr:colOff>
      <xdr:row>462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441</xdr:row>
      <xdr:rowOff>194583</xdr:rowOff>
    </xdr:from>
    <xdr:to>
      <xdr:col>14</xdr:col>
      <xdr:colOff>979715</xdr:colOff>
      <xdr:row>449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869</xdr:row>
      <xdr:rowOff>404813</xdr:rowOff>
    </xdr:from>
    <xdr:to>
      <xdr:col>14</xdr:col>
      <xdr:colOff>928687</xdr:colOff>
      <xdr:row>876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876</xdr:row>
      <xdr:rowOff>738188</xdr:rowOff>
    </xdr:from>
    <xdr:to>
      <xdr:col>14</xdr:col>
      <xdr:colOff>928687</xdr:colOff>
      <xdr:row>883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884</xdr:row>
      <xdr:rowOff>238124</xdr:rowOff>
    </xdr:from>
    <xdr:to>
      <xdr:col>14</xdr:col>
      <xdr:colOff>928687</xdr:colOff>
      <xdr:row>892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910</xdr:row>
      <xdr:rowOff>54429</xdr:rowOff>
    </xdr:from>
    <xdr:to>
      <xdr:col>8</xdr:col>
      <xdr:colOff>510269</xdr:colOff>
      <xdr:row>926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896</xdr:row>
      <xdr:rowOff>71436</xdr:rowOff>
    </xdr:from>
    <xdr:to>
      <xdr:col>14</xdr:col>
      <xdr:colOff>1023937</xdr:colOff>
      <xdr:row>909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929</xdr:row>
      <xdr:rowOff>55790</xdr:rowOff>
    </xdr:from>
    <xdr:to>
      <xdr:col>15</xdr:col>
      <xdr:colOff>149678</xdr:colOff>
      <xdr:row>937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939</xdr:row>
      <xdr:rowOff>147638</xdr:rowOff>
    </xdr:from>
    <xdr:to>
      <xdr:col>14</xdr:col>
      <xdr:colOff>1095375</xdr:colOff>
      <xdr:row>947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947</xdr:row>
      <xdr:rowOff>105455</xdr:rowOff>
    </xdr:from>
    <xdr:to>
      <xdr:col>14</xdr:col>
      <xdr:colOff>717778</xdr:colOff>
      <xdr:row>954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962</xdr:row>
      <xdr:rowOff>176893</xdr:rowOff>
    </xdr:from>
    <xdr:to>
      <xdr:col>6</xdr:col>
      <xdr:colOff>332012</xdr:colOff>
      <xdr:row>977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979</xdr:row>
      <xdr:rowOff>106816</xdr:rowOff>
    </xdr:from>
    <xdr:to>
      <xdr:col>13</xdr:col>
      <xdr:colOff>721181</xdr:colOff>
      <xdr:row>986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988</xdr:row>
      <xdr:rowOff>34017</xdr:rowOff>
    </xdr:from>
    <xdr:to>
      <xdr:col>12</xdr:col>
      <xdr:colOff>700768</xdr:colOff>
      <xdr:row>1001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1001</xdr:row>
      <xdr:rowOff>95250</xdr:rowOff>
    </xdr:from>
    <xdr:to>
      <xdr:col>12</xdr:col>
      <xdr:colOff>796018</xdr:colOff>
      <xdr:row>1014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1018</xdr:row>
      <xdr:rowOff>200704</xdr:rowOff>
    </xdr:from>
    <xdr:to>
      <xdr:col>13</xdr:col>
      <xdr:colOff>282347</xdr:colOff>
      <xdr:row>1029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1035</xdr:row>
      <xdr:rowOff>51026</xdr:rowOff>
    </xdr:from>
    <xdr:to>
      <xdr:col>13</xdr:col>
      <xdr:colOff>530678</xdr:colOff>
      <xdr:row>1047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1049</xdr:row>
      <xdr:rowOff>37420</xdr:rowOff>
    </xdr:from>
    <xdr:to>
      <xdr:col>13</xdr:col>
      <xdr:colOff>363991</xdr:colOff>
      <xdr:row>1061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1064</xdr:row>
      <xdr:rowOff>74841</xdr:rowOff>
    </xdr:from>
    <xdr:to>
      <xdr:col>13</xdr:col>
      <xdr:colOff>503465</xdr:colOff>
      <xdr:row>1074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1088</xdr:row>
      <xdr:rowOff>455440</xdr:rowOff>
    </xdr:from>
    <xdr:to>
      <xdr:col>12</xdr:col>
      <xdr:colOff>311924</xdr:colOff>
      <xdr:row>1100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346</xdr:row>
      <xdr:rowOff>440378</xdr:rowOff>
    </xdr:from>
    <xdr:to>
      <xdr:col>14</xdr:col>
      <xdr:colOff>411925</xdr:colOff>
      <xdr:row>349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73</xdr:row>
      <xdr:rowOff>132360</xdr:rowOff>
    </xdr:from>
    <xdr:to>
      <xdr:col>13</xdr:col>
      <xdr:colOff>974912</xdr:colOff>
      <xdr:row>80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469</xdr:row>
      <xdr:rowOff>107620</xdr:rowOff>
    </xdr:from>
    <xdr:to>
      <xdr:col>14</xdr:col>
      <xdr:colOff>1056410</xdr:colOff>
      <xdr:row>481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485</xdr:row>
      <xdr:rowOff>22266</xdr:rowOff>
    </xdr:from>
    <xdr:to>
      <xdr:col>14</xdr:col>
      <xdr:colOff>1108364</xdr:colOff>
      <xdr:row>500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693</xdr:row>
      <xdr:rowOff>95250</xdr:rowOff>
    </xdr:from>
    <xdr:to>
      <xdr:col>14</xdr:col>
      <xdr:colOff>969818</xdr:colOff>
      <xdr:row>705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566</xdr:row>
      <xdr:rowOff>68036</xdr:rowOff>
    </xdr:from>
    <xdr:to>
      <xdr:col>16</xdr:col>
      <xdr:colOff>661183</xdr:colOff>
      <xdr:row>583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590</xdr:row>
      <xdr:rowOff>81642</xdr:rowOff>
    </xdr:from>
    <xdr:to>
      <xdr:col>15</xdr:col>
      <xdr:colOff>0</xdr:colOff>
      <xdr:row>604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606</xdr:row>
      <xdr:rowOff>244930</xdr:rowOff>
    </xdr:from>
    <xdr:to>
      <xdr:col>14</xdr:col>
      <xdr:colOff>1021774</xdr:colOff>
      <xdr:row>622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625</xdr:row>
      <xdr:rowOff>51954</xdr:rowOff>
    </xdr:from>
    <xdr:to>
      <xdr:col>14</xdr:col>
      <xdr:colOff>1143000</xdr:colOff>
      <xdr:row>643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152</xdr:row>
      <xdr:rowOff>185410</xdr:rowOff>
    </xdr:from>
    <xdr:to>
      <xdr:col>14</xdr:col>
      <xdr:colOff>742646</xdr:colOff>
      <xdr:row>160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126</xdr:row>
      <xdr:rowOff>145996</xdr:rowOff>
    </xdr:from>
    <xdr:to>
      <xdr:col>14</xdr:col>
      <xdr:colOff>258536</xdr:colOff>
      <xdr:row>141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198</xdr:row>
      <xdr:rowOff>207819</xdr:rowOff>
    </xdr:from>
    <xdr:to>
      <xdr:col>14</xdr:col>
      <xdr:colOff>789215</xdr:colOff>
      <xdr:row>214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214</xdr:row>
      <xdr:rowOff>152152</xdr:rowOff>
    </xdr:from>
    <xdr:to>
      <xdr:col>14</xdr:col>
      <xdr:colOff>1183821</xdr:colOff>
      <xdr:row>231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1080</xdr:row>
      <xdr:rowOff>119060</xdr:rowOff>
    </xdr:from>
    <xdr:to>
      <xdr:col>14</xdr:col>
      <xdr:colOff>285750</xdr:colOff>
      <xdr:row>1086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17</xdr:col>
      <xdr:colOff>738187</xdr:colOff>
      <xdr:row>10</xdr:row>
      <xdr:rowOff>130969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0"/>
          <a:ext cx="12168187" cy="203596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309562</xdr:colOff>
      <xdr:row>0</xdr:row>
      <xdr:rowOff>35719</xdr:rowOff>
    </xdr:from>
    <xdr:to>
      <xdr:col>2</xdr:col>
      <xdr:colOff>1663139</xdr:colOff>
      <xdr:row>13</xdr:row>
      <xdr:rowOff>59531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" y="35719"/>
          <a:ext cx="1677427" cy="2500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18</xdr:col>
      <xdr:colOff>23812</xdr:colOff>
      <xdr:row>42</xdr:row>
      <xdr:rowOff>132125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4225587" cy="5466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0.43678160919540232</v>
          </cell>
        </row>
        <row r="15">
          <cell r="C15" t="str">
            <v>Femenino</v>
          </cell>
          <cell r="H15">
            <v>0.56321839080459768</v>
          </cell>
        </row>
        <row r="25">
          <cell r="C25" t="str">
            <v>Soltero(a)</v>
          </cell>
          <cell r="H25">
            <v>0.58045977011494254</v>
          </cell>
        </row>
        <row r="26">
          <cell r="C26" t="str">
            <v>Casado(a)/unión libre</v>
          </cell>
          <cell r="H26">
            <v>0.37643678160919541</v>
          </cell>
        </row>
        <row r="27">
          <cell r="C27" t="str">
            <v>Otro</v>
          </cell>
          <cell r="H27">
            <v>4.3103448275862072E-2</v>
          </cell>
        </row>
        <row r="31">
          <cell r="C31">
            <v>0</v>
          </cell>
          <cell r="D31">
            <v>0.5780346820809249</v>
          </cell>
        </row>
        <row r="32">
          <cell r="C32">
            <v>1</v>
          </cell>
          <cell r="D32">
            <v>0.21965317919075145</v>
          </cell>
        </row>
        <row r="33">
          <cell r="C33">
            <v>2</v>
          </cell>
          <cell r="D33">
            <v>9.2485549132947972E-2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0.20967741935483872</v>
          </cell>
          <cell r="E51">
            <v>0.5161290322580645</v>
          </cell>
          <cell r="F51">
            <v>0.27419354838709675</v>
          </cell>
        </row>
        <row r="52">
          <cell r="C52" t="str">
            <v>Escucha</v>
          </cell>
          <cell r="D52">
            <v>0.26860841423948217</v>
          </cell>
          <cell r="E52">
            <v>0.46925566343042069</v>
          </cell>
          <cell r="F52">
            <v>0.26213592233009708</v>
          </cell>
        </row>
        <row r="53">
          <cell r="C53" t="str">
            <v>Lectura</v>
          </cell>
          <cell r="D53">
            <v>0.35064935064935066</v>
          </cell>
          <cell r="E53">
            <v>0.5</v>
          </cell>
          <cell r="F53">
            <v>0.14935064935064934</v>
          </cell>
        </row>
        <row r="54">
          <cell r="C54" t="str">
            <v>Escritura</v>
          </cell>
          <cell r="D54">
            <v>0.24675324675324675</v>
          </cell>
          <cell r="E54">
            <v>0.5</v>
          </cell>
          <cell r="F54">
            <v>0.25324675324675322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0.18902439024390244</v>
          </cell>
          <cell r="E59">
            <v>0.42682926829268292</v>
          </cell>
          <cell r="F59">
            <v>0.38414634146341464</v>
          </cell>
        </row>
        <row r="60">
          <cell r="C60" t="str">
            <v>Escucha</v>
          </cell>
          <cell r="D60">
            <v>0.2389937106918239</v>
          </cell>
          <cell r="E60">
            <v>0.43396226415094341</v>
          </cell>
          <cell r="F60">
            <v>0.32704402515723269</v>
          </cell>
        </row>
        <row r="61">
          <cell r="C61" t="str">
            <v>Lectura</v>
          </cell>
          <cell r="D61">
            <v>0.27741935483870966</v>
          </cell>
          <cell r="E61">
            <v>0.43225806451612903</v>
          </cell>
          <cell r="F61">
            <v>0.29032258064516131</v>
          </cell>
        </row>
        <row r="62">
          <cell r="C62" t="str">
            <v>Escritura</v>
          </cell>
          <cell r="D62">
            <v>0.25949367088607594</v>
          </cell>
          <cell r="E62">
            <v>0.42405063291139239</v>
          </cell>
          <cell r="F62">
            <v>0.31645569620253167</v>
          </cell>
        </row>
        <row r="67">
          <cell r="O67">
            <v>4.2736156351791532</v>
          </cell>
        </row>
        <row r="68">
          <cell r="O68">
            <v>4.2996742671009773</v>
          </cell>
        </row>
        <row r="69">
          <cell r="O69">
            <v>4.1726384364820843</v>
          </cell>
        </row>
        <row r="70">
          <cell r="O70">
            <v>4.0260586319218241</v>
          </cell>
        </row>
        <row r="71">
          <cell r="O71">
            <v>4.5798045602605866</v>
          </cell>
        </row>
        <row r="72">
          <cell r="O72">
            <v>4.1628664495114007</v>
          </cell>
        </row>
        <row r="73">
          <cell r="O73">
            <v>4.3127035830618894</v>
          </cell>
        </row>
        <row r="74">
          <cell r="O74">
            <v>4.2996742671009773</v>
          </cell>
        </row>
        <row r="75">
          <cell r="O75">
            <v>4.2931596091205213</v>
          </cell>
        </row>
        <row r="76">
          <cell r="O76">
            <v>4.0977198697068404</v>
          </cell>
        </row>
        <row r="77">
          <cell r="O77">
            <v>3.6319218241042344</v>
          </cell>
        </row>
        <row r="78">
          <cell r="O78">
            <v>3.9674267100977199</v>
          </cell>
        </row>
        <row r="79">
          <cell r="O79">
            <v>3.9641693811074918</v>
          </cell>
        </row>
        <row r="80">
          <cell r="O80">
            <v>4.1270358306188921</v>
          </cell>
        </row>
        <row r="81">
          <cell r="O81">
            <v>4.1661237785016283</v>
          </cell>
        </row>
        <row r="82">
          <cell r="O82">
            <v>4.1335504885993481</v>
          </cell>
        </row>
        <row r="101">
          <cell r="B101">
            <v>1</v>
          </cell>
          <cell r="O101">
            <v>4.1538461538461542</v>
          </cell>
        </row>
        <row r="102">
          <cell r="B102">
            <v>2</v>
          </cell>
          <cell r="O102">
            <v>3.6666666666666665</v>
          </cell>
        </row>
        <row r="103">
          <cell r="B103">
            <v>3</v>
          </cell>
          <cell r="O103">
            <v>4.1794871794871797</v>
          </cell>
        </row>
        <row r="104">
          <cell r="B104">
            <v>4</v>
          </cell>
          <cell r="O104">
            <v>4.5128205128205128</v>
          </cell>
        </row>
        <row r="105">
          <cell r="B105">
            <v>5</v>
          </cell>
          <cell r="O105">
            <v>4.4615384615384617</v>
          </cell>
        </row>
        <row r="106">
          <cell r="B106">
            <v>6</v>
          </cell>
          <cell r="O106">
            <v>4.6410256410256414</v>
          </cell>
        </row>
        <row r="107">
          <cell r="B107">
            <v>7</v>
          </cell>
          <cell r="O107">
            <v>4.666666666666667</v>
          </cell>
        </row>
        <row r="108">
          <cell r="B108">
            <v>8</v>
          </cell>
          <cell r="O108">
            <v>4.2307692307692308</v>
          </cell>
        </row>
        <row r="131">
          <cell r="C131" t="str">
            <v>Alto</v>
          </cell>
          <cell r="F131">
            <v>0.29819277108433734</v>
          </cell>
        </row>
        <row r="132">
          <cell r="C132" t="str">
            <v>Mediano</v>
          </cell>
          <cell r="F132">
            <v>0.10843373493975904</v>
          </cell>
        </row>
        <row r="133">
          <cell r="C133" t="str">
            <v>Bajo</v>
          </cell>
          <cell r="F133">
            <v>1.8072289156626505E-2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1.2048192771084338E-2</v>
          </cell>
        </row>
        <row r="148">
          <cell r="C148" t="str">
            <v>Alto</v>
          </cell>
          <cell r="F148">
            <v>0.25602409638554219</v>
          </cell>
        </row>
        <row r="149">
          <cell r="C149" t="str">
            <v>Mediano</v>
          </cell>
          <cell r="F149">
            <v>0.24096385542168675</v>
          </cell>
        </row>
        <row r="150">
          <cell r="C150" t="str">
            <v>Bajo</v>
          </cell>
          <cell r="F150">
            <v>6.9277108433734941E-2</v>
          </cell>
        </row>
        <row r="151">
          <cell r="C151" t="str">
            <v>Ninguno</v>
          </cell>
          <cell r="F151">
            <v>3.0120481927710843E-2</v>
          </cell>
        </row>
        <row r="152">
          <cell r="C152" t="str">
            <v>No sabe</v>
          </cell>
          <cell r="F152">
            <v>0</v>
          </cell>
        </row>
        <row r="165">
          <cell r="C165" t="str">
            <v>Alto</v>
          </cell>
          <cell r="F165">
            <v>0.20180722891566266</v>
          </cell>
        </row>
        <row r="166">
          <cell r="C166" t="str">
            <v>Mediano</v>
          </cell>
          <cell r="F166">
            <v>0.12048192771084337</v>
          </cell>
        </row>
        <row r="167">
          <cell r="C167" t="str">
            <v>Bajo</v>
          </cell>
          <cell r="F167">
            <v>9.0361445783132526E-3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1.5060240963855422E-2</v>
          </cell>
        </row>
        <row r="182">
          <cell r="C182" t="str">
            <v>Alto</v>
          </cell>
          <cell r="F182">
            <v>0.31325301204819278</v>
          </cell>
        </row>
        <row r="183">
          <cell r="C183" t="str">
            <v>Mediano</v>
          </cell>
          <cell r="F183">
            <v>0.21686746987951808</v>
          </cell>
        </row>
        <row r="184">
          <cell r="C184" t="str">
            <v>Bajo</v>
          </cell>
          <cell r="F184">
            <v>6.3253012048192767E-2</v>
          </cell>
        </row>
        <row r="185">
          <cell r="C185" t="str">
            <v>Ninguno</v>
          </cell>
          <cell r="F185">
            <v>6.024096385542169E-3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0.40361445783132532</v>
          </cell>
        </row>
        <row r="199">
          <cell r="C199" t="str">
            <v>Mediano</v>
          </cell>
          <cell r="F199">
            <v>0.1746987951807229</v>
          </cell>
        </row>
        <row r="200">
          <cell r="C200" t="str">
            <v>Bajo</v>
          </cell>
          <cell r="F200">
            <v>2.1084337349397589E-2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0.20481927710843373</v>
          </cell>
        </row>
        <row r="215">
          <cell r="C215" t="str">
            <v>Mediano</v>
          </cell>
          <cell r="F215">
            <v>0.28313253012048195</v>
          </cell>
        </row>
        <row r="216">
          <cell r="C216" t="str">
            <v>Bajo</v>
          </cell>
          <cell r="F216">
            <v>8.4337349397590355E-2</v>
          </cell>
        </row>
        <row r="217">
          <cell r="C217" t="str">
            <v>Ninguno</v>
          </cell>
          <cell r="F217">
            <v>1.8072289156626505E-2</v>
          </cell>
        </row>
        <row r="218">
          <cell r="C218" t="str">
            <v>No sabe</v>
          </cell>
          <cell r="F218">
            <v>9.0361445783132526E-3</v>
          </cell>
        </row>
        <row r="232">
          <cell r="C232" t="str">
            <v>Alto</v>
          </cell>
          <cell r="F232">
            <v>0.25</v>
          </cell>
        </row>
        <row r="233">
          <cell r="C233" t="str">
            <v>Mediano</v>
          </cell>
          <cell r="F233">
            <v>0.25301204819277107</v>
          </cell>
        </row>
        <row r="234">
          <cell r="C234" t="str">
            <v>Bajo</v>
          </cell>
          <cell r="F234">
            <v>7.5301204819277115E-2</v>
          </cell>
        </row>
        <row r="235">
          <cell r="C235" t="str">
            <v>Ninguno</v>
          </cell>
          <cell r="F235">
            <v>9.0361445783132526E-3</v>
          </cell>
        </row>
        <row r="236">
          <cell r="C236" t="str">
            <v>No sabe</v>
          </cell>
          <cell r="F236">
            <v>1.2048192771084338E-2</v>
          </cell>
        </row>
        <row r="248">
          <cell r="C248" t="str">
            <v>Alto</v>
          </cell>
          <cell r="F248">
            <v>0.37951807228915663</v>
          </cell>
        </row>
        <row r="249">
          <cell r="C249" t="str">
            <v>Mediano</v>
          </cell>
          <cell r="F249">
            <v>0.19578313253012047</v>
          </cell>
        </row>
        <row r="250">
          <cell r="C250" t="str">
            <v>Bajo</v>
          </cell>
          <cell r="F250">
            <v>1.8072289156626505E-2</v>
          </cell>
        </row>
        <row r="251">
          <cell r="C251" t="str">
            <v>Ninguno</v>
          </cell>
          <cell r="F251">
            <v>6.024096385542169E-3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0.12</v>
          </cell>
        </row>
        <row r="266">
          <cell r="C266" t="str">
            <v>Iniciar una nueva carrera universitaria</v>
          </cell>
          <cell r="D266">
            <v>0.2</v>
          </cell>
        </row>
        <row r="267">
          <cell r="C267" t="str">
            <v>Trabajar fuera de Colombia</v>
          </cell>
          <cell r="D267">
            <v>0.2</v>
          </cell>
        </row>
        <row r="268">
          <cell r="C268" t="str">
            <v>Crear una empresa</v>
          </cell>
          <cell r="D268">
            <v>0.24</v>
          </cell>
        </row>
        <row r="269">
          <cell r="C269" t="str">
            <v>Estudiar un posgrado fuera de Colombia</v>
          </cell>
          <cell r="D269">
            <v>0.4</v>
          </cell>
        </row>
        <row r="270">
          <cell r="C270" t="str">
            <v>Estudiar un posgrado en Colombia</v>
          </cell>
          <cell r="D270">
            <v>0.6</v>
          </cell>
        </row>
        <row r="271">
          <cell r="C271" t="str">
            <v>Trabajar en Colombia</v>
          </cell>
          <cell r="D271">
            <v>0.52</v>
          </cell>
        </row>
        <row r="284">
          <cell r="C284" t="str">
            <v>Si</v>
          </cell>
          <cell r="F284">
            <v>0.8125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0.2857142857142857</v>
          </cell>
          <cell r="E299">
            <v>0</v>
          </cell>
          <cell r="F299">
            <v>0.15384615384615385</v>
          </cell>
        </row>
        <row r="300">
          <cell r="C300" t="str">
            <v>Maestría</v>
          </cell>
          <cell r="D300">
            <v>0.42857142857142855</v>
          </cell>
          <cell r="E300">
            <v>0</v>
          </cell>
          <cell r="F300">
            <v>0.23076923076923078</v>
          </cell>
        </row>
        <row r="301">
          <cell r="C301" t="str">
            <v>Doctorado</v>
          </cell>
          <cell r="D301">
            <v>0.5714285714285714</v>
          </cell>
          <cell r="E301">
            <v>0</v>
          </cell>
          <cell r="F301">
            <v>0.30769230769230771</v>
          </cell>
        </row>
        <row r="316">
          <cell r="C316" t="str">
            <v>Si</v>
          </cell>
          <cell r="D316">
            <v>0.60912052117263848</v>
          </cell>
        </row>
        <row r="317">
          <cell r="C317" t="str">
            <v>No</v>
          </cell>
          <cell r="D317">
            <v>9.7719869706840382E-3</v>
          </cell>
        </row>
        <row r="334">
          <cell r="C334" t="str">
            <v>Especialización</v>
          </cell>
          <cell r="D334">
            <v>0.14438502673796791</v>
          </cell>
        </row>
        <row r="335">
          <cell r="C335" t="str">
            <v>Maestría</v>
          </cell>
          <cell r="D335">
            <v>0.75401069518716579</v>
          </cell>
        </row>
        <row r="336">
          <cell r="C336" t="str">
            <v xml:space="preserve">Diplomados </v>
          </cell>
          <cell r="D336">
            <v>4.2780748663101602E-2</v>
          </cell>
        </row>
        <row r="337">
          <cell r="C337" t="str">
            <v xml:space="preserve">Seminarios/Cursos </v>
          </cell>
          <cell r="D337">
            <v>1.06951871657754E-2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1.06951871657754E-2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1.6042780748663103E-2</v>
          </cell>
        </row>
        <row r="342">
          <cell r="C342" t="str">
            <v>Sin respuesta</v>
          </cell>
          <cell r="D342">
            <v>5.8823529411764705E-2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0.375</v>
          </cell>
          <cell r="E347">
            <v>0</v>
          </cell>
        </row>
        <row r="348">
          <cell r="C348" t="str">
            <v>Cursos/seminarios/Talleres</v>
          </cell>
          <cell r="D348">
            <v>0.125</v>
          </cell>
          <cell r="E348">
            <v>0</v>
          </cell>
        </row>
        <row r="349">
          <cell r="C349" t="str">
            <v>Congresos</v>
          </cell>
          <cell r="D349">
            <v>0.125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1.6286644951140065E-2</v>
          </cell>
          <cell r="E357">
            <v>0.04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3.9087947882736153E-2</v>
          </cell>
          <cell r="E358">
            <v>0.08</v>
          </cell>
          <cell r="F358">
            <v>0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2.6058631921824105E-2</v>
          </cell>
          <cell r="E359">
            <v>0.12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2.6058631921824105E-2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1.6286644951140065E-2</v>
          </cell>
          <cell r="E361">
            <v>0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3.2573289902280132E-3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4.2345276872964167E-2</v>
          </cell>
          <cell r="E363">
            <v>0.12</v>
          </cell>
          <cell r="F363">
            <v>0.25</v>
          </cell>
          <cell r="G363">
            <v>0</v>
          </cell>
        </row>
        <row r="364">
          <cell r="C364" t="str">
            <v>Ninguna</v>
          </cell>
          <cell r="D364">
            <v>0.36156351791530944</v>
          </cell>
          <cell r="E364">
            <v>0.48</v>
          </cell>
          <cell r="F364">
            <v>0.125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0.60869565217391308</v>
          </cell>
          <cell r="E392">
            <v>0.625</v>
          </cell>
          <cell r="F392">
            <v>0.875</v>
          </cell>
        </row>
        <row r="393">
          <cell r="C393" t="str">
            <v>No</v>
          </cell>
          <cell r="D393">
            <v>0.39130434782608697</v>
          </cell>
          <cell r="E393">
            <v>0.375</v>
          </cell>
          <cell r="F393">
            <v>0.125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0.52</v>
          </cell>
          <cell r="E413">
            <v>0.625</v>
          </cell>
          <cell r="F413">
            <v>0</v>
          </cell>
          <cell r="G413">
            <v>0.43902439024390244</v>
          </cell>
        </row>
        <row r="414">
          <cell r="C414" t="str">
            <v xml:space="preserve">Buscando trabajo       </v>
          </cell>
          <cell r="D414">
            <v>0.2</v>
          </cell>
          <cell r="E414">
            <v>0</v>
          </cell>
          <cell r="F414">
            <v>0</v>
          </cell>
          <cell r="G414">
            <v>0.12195121951219512</v>
          </cell>
        </row>
        <row r="415">
          <cell r="C415" t="str">
            <v xml:space="preserve">Estudiando         </v>
          </cell>
          <cell r="D415">
            <v>0.12</v>
          </cell>
          <cell r="E415">
            <v>0</v>
          </cell>
          <cell r="F415">
            <v>0</v>
          </cell>
          <cell r="G415">
            <v>7.3170731707317069E-2</v>
          </cell>
        </row>
        <row r="416">
          <cell r="C416" t="str">
            <v>Otra actividad</v>
          </cell>
          <cell r="D416">
            <v>0.04</v>
          </cell>
          <cell r="E416">
            <v>0</v>
          </cell>
          <cell r="F416">
            <v>0</v>
          </cell>
          <cell r="G416">
            <v>2.4390243902439025E-2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0</v>
          </cell>
        </row>
        <row r="435">
          <cell r="C435" t="str">
            <v>Si, trabajo como empleado</v>
          </cell>
          <cell r="H435">
            <v>2.2988505747126436E-2</v>
          </cell>
        </row>
        <row r="436">
          <cell r="C436" t="str">
            <v>Si, trabajo en un negocio familiar sin remuneración</v>
          </cell>
          <cell r="H436">
            <v>2.8735632183908046E-3</v>
          </cell>
        </row>
        <row r="437">
          <cell r="C437" t="str">
            <v>No</v>
          </cell>
          <cell r="H437">
            <v>0.32471264367816094</v>
          </cell>
        </row>
        <row r="451">
          <cell r="C451" t="str">
            <v>Empleado de empresa familiar sin remuneración</v>
          </cell>
          <cell r="H451">
            <v>2.8735632183908046E-2</v>
          </cell>
        </row>
        <row r="452">
          <cell r="C452" t="str">
            <v>Empleado de empresa particular</v>
          </cell>
          <cell r="H452">
            <v>0.2442528735632184</v>
          </cell>
        </row>
        <row r="453">
          <cell r="C453" t="str">
            <v>Empleado del gobierno</v>
          </cell>
          <cell r="H453">
            <v>0.15517241379310345</v>
          </cell>
        </row>
        <row r="454">
          <cell r="C454" t="str">
            <v>Empresario/Empleador</v>
          </cell>
          <cell r="H454">
            <v>2.8735632183908046E-3</v>
          </cell>
        </row>
        <row r="455">
          <cell r="C455" t="str">
            <v>Trabajador independiente (Sector público o privado)</v>
          </cell>
          <cell r="H455">
            <v>0.11206896551724138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0.32</v>
          </cell>
          <cell r="E467">
            <v>0.83333333333333337</v>
          </cell>
          <cell r="F467">
            <v>0.75</v>
          </cell>
        </row>
        <row r="468">
          <cell r="C468" t="str">
            <v>No</v>
          </cell>
          <cell r="D468">
            <v>0.08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0.08</v>
          </cell>
          <cell r="E481">
            <v>0.5</v>
          </cell>
          <cell r="F481">
            <v>0.25</v>
          </cell>
        </row>
        <row r="482">
          <cell r="C482" t="str">
            <v>Contrato a término indefinido</v>
          </cell>
          <cell r="D482">
            <v>0.16</v>
          </cell>
          <cell r="E482">
            <v>0</v>
          </cell>
          <cell r="F482">
            <v>0.375</v>
          </cell>
        </row>
        <row r="483">
          <cell r="C483" t="str">
            <v>Contrato de prestación de servicios</v>
          </cell>
          <cell r="D483">
            <v>0.12</v>
          </cell>
          <cell r="E483">
            <v>0.125</v>
          </cell>
          <cell r="F483">
            <v>0</v>
          </cell>
        </row>
        <row r="484">
          <cell r="C484" t="str">
            <v>Otro tipo de contrato</v>
          </cell>
          <cell r="D484">
            <v>0.08</v>
          </cell>
          <cell r="E484">
            <v>0.125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0.32</v>
          </cell>
          <cell r="E495">
            <v>0.625</v>
          </cell>
          <cell r="F495">
            <v>0.625</v>
          </cell>
        </row>
        <row r="496">
          <cell r="C496" t="str">
            <v>No</v>
          </cell>
          <cell r="D496">
            <v>0.12</v>
          </cell>
          <cell r="E496">
            <v>0.125</v>
          </cell>
          <cell r="F496">
            <v>0.125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0.04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0.24</v>
          </cell>
          <cell r="E513">
            <v>0.375</v>
          </cell>
          <cell r="F513">
            <v>0</v>
          </cell>
        </row>
        <row r="514">
          <cell r="C514" t="str">
            <v>entre 2 SMLV y menos de 3 SMLV</v>
          </cell>
          <cell r="D514">
            <v>0.12</v>
          </cell>
          <cell r="E514">
            <v>0.125</v>
          </cell>
          <cell r="F514">
            <v>0.25</v>
          </cell>
        </row>
        <row r="515">
          <cell r="C515" t="str">
            <v>entre 3 SMLV y menos de 4 SMLV</v>
          </cell>
          <cell r="D515">
            <v>0</v>
          </cell>
          <cell r="E515">
            <v>0</v>
          </cell>
          <cell r="F515">
            <v>0.25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0.25</v>
          </cell>
        </row>
        <row r="517">
          <cell r="C517" t="str">
            <v>entre 5 SMLV y menos de 6 SMLV</v>
          </cell>
          <cell r="D517">
            <v>0</v>
          </cell>
          <cell r="E517">
            <v>0.125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1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1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1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1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18</v>
          </cell>
        </row>
        <row r="553">
          <cell r="C553" t="str">
            <v>Si</v>
          </cell>
          <cell r="G553">
            <v>0.12195121951219512</v>
          </cell>
        </row>
        <row r="554">
          <cell r="C554" t="str">
            <v>No</v>
          </cell>
          <cell r="G554">
            <v>2.4390243902439025E-2</v>
          </cell>
        </row>
        <row r="573">
          <cell r="C573" t="str">
            <v>Prestación de servicios</v>
          </cell>
          <cell r="G573">
            <v>0.17647058823529413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5.8823529411764705E-2</v>
          </cell>
        </row>
        <row r="583">
          <cell r="C583" t="str">
            <v>Agricultura, Ganadería, Caza y Silvicultura</v>
          </cell>
          <cell r="G583">
            <v>1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3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0.04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0.16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0.04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0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0.125</v>
          </cell>
          <cell r="F646">
            <v>0</v>
          </cell>
        </row>
        <row r="658">
          <cell r="C658" t="str">
            <v>0 y menos de 1 año</v>
          </cell>
          <cell r="G658">
            <v>0.14634146341463414</v>
          </cell>
        </row>
        <row r="659">
          <cell r="C659" t="str">
            <v>Entre 1 año y menos de 2</v>
          </cell>
          <cell r="G659">
            <v>7.3170731707317069E-2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0.16</v>
          </cell>
          <cell r="E670">
            <v>0.25</v>
          </cell>
          <cell r="F670">
            <v>0</v>
          </cell>
          <cell r="G670">
            <v>0.14634146341463414</v>
          </cell>
        </row>
        <row r="671">
          <cell r="C671" t="str">
            <v>Estudio de otro idioma</v>
          </cell>
          <cell r="D671">
            <v>0.12</v>
          </cell>
          <cell r="E671">
            <v>0.125</v>
          </cell>
          <cell r="F671">
            <v>0</v>
          </cell>
          <cell r="G671">
            <v>9.7560975609756101E-2</v>
          </cell>
        </row>
        <row r="672">
          <cell r="C672" t="str">
            <v>Participó en actividades deportivas / culturales / Religiosas / beneficio social</v>
          </cell>
          <cell r="D672">
            <v>0.2</v>
          </cell>
          <cell r="E672">
            <v>0</v>
          </cell>
          <cell r="F672">
            <v>0</v>
          </cell>
          <cell r="G672">
            <v>0.12195121951219512</v>
          </cell>
        </row>
        <row r="673">
          <cell r="C673" t="str">
            <v>Participó en grupos/ semilleros de investigación</v>
          </cell>
          <cell r="D673">
            <v>0.24</v>
          </cell>
          <cell r="E673">
            <v>0.5</v>
          </cell>
          <cell r="F673">
            <v>0</v>
          </cell>
          <cell r="G673">
            <v>0.24390243902439024</v>
          </cell>
        </row>
        <row r="674">
          <cell r="C674" t="str">
            <v>Participó en la realización de proyectos al interior de la UTP</v>
          </cell>
          <cell r="D674">
            <v>0.08</v>
          </cell>
          <cell r="E674">
            <v>0.375</v>
          </cell>
          <cell r="F674">
            <v>0</v>
          </cell>
          <cell r="G674">
            <v>0.12195121951219512</v>
          </cell>
        </row>
        <row r="675">
          <cell r="C675" t="str">
            <v>Realizó prácticas empresariales o participó en Actividades de emprendimiento</v>
          </cell>
          <cell r="D675">
            <v>0.04</v>
          </cell>
          <cell r="E675">
            <v>0</v>
          </cell>
          <cell r="F675">
            <v>0</v>
          </cell>
          <cell r="G675">
            <v>2.4390243902439025E-2</v>
          </cell>
        </row>
        <row r="676">
          <cell r="C676" t="str">
            <v>Ninguna</v>
          </cell>
          <cell r="D676">
            <v>0.12</v>
          </cell>
          <cell r="E676">
            <v>0.125</v>
          </cell>
          <cell r="F676">
            <v>0</v>
          </cell>
          <cell r="G676">
            <v>9.7560975609756101E-2</v>
          </cell>
        </row>
        <row r="677">
          <cell r="C677" t="str">
            <v>Otra</v>
          </cell>
          <cell r="D677">
            <v>0.12</v>
          </cell>
          <cell r="E677">
            <v>0</v>
          </cell>
          <cell r="F677">
            <v>0</v>
          </cell>
          <cell r="G677">
            <v>7.3170731707317069E-2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0.12</v>
          </cell>
          <cell r="E707">
            <v>0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0.125</v>
          </cell>
          <cell r="F708">
            <v>0</v>
          </cell>
        </row>
        <row r="709">
          <cell r="C709" t="str">
            <v>Condecoraciones/Menciones</v>
          </cell>
          <cell r="D709">
            <v>0.04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0.36</v>
          </cell>
          <cell r="E710">
            <v>0.375</v>
          </cell>
          <cell r="F710">
            <v>0</v>
          </cell>
        </row>
        <row r="711">
          <cell r="C711" t="str">
            <v>Otras</v>
          </cell>
          <cell r="D711">
            <v>0</v>
          </cell>
          <cell r="E711">
            <v>0.125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0.48208469055374592</v>
          </cell>
          <cell r="E723">
            <v>0.44</v>
          </cell>
          <cell r="F723">
            <v>0.375</v>
          </cell>
          <cell r="G723">
            <v>0.25</v>
          </cell>
          <cell r="H723">
            <v>0.47126436781609193</v>
          </cell>
        </row>
        <row r="724">
          <cell r="C724" t="str">
            <v>No</v>
          </cell>
          <cell r="D724">
            <v>0.35830618892508143</v>
          </cell>
          <cell r="E724">
            <v>0.04</v>
          </cell>
          <cell r="F724">
            <v>0.5</v>
          </cell>
          <cell r="G724">
            <v>0.625</v>
          </cell>
          <cell r="H724">
            <v>0.34482758620689657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2.9315960912052116E-2</v>
          </cell>
          <cell r="E755">
            <v>0</v>
          </cell>
          <cell r="F755">
            <v>0</v>
          </cell>
          <cell r="G755">
            <v>0</v>
          </cell>
          <cell r="H755">
            <v>2.5862068965517241E-2</v>
          </cell>
        </row>
        <row r="756">
          <cell r="C756" t="str">
            <v xml:space="preserve">Falta de recursos económicos propios </v>
          </cell>
          <cell r="D756">
            <v>0.17915309446254071</v>
          </cell>
          <cell r="E756">
            <v>0.2</v>
          </cell>
          <cell r="F756">
            <v>0</v>
          </cell>
          <cell r="G756">
            <v>0</v>
          </cell>
          <cell r="H756">
            <v>0.17241379310344829</v>
          </cell>
        </row>
        <row r="757">
          <cell r="C757" t="str">
            <v xml:space="preserve">No poder encontrar socios de confianza </v>
          </cell>
          <cell r="D757">
            <v>9.7719869706840382E-3</v>
          </cell>
          <cell r="E757">
            <v>0.04</v>
          </cell>
          <cell r="F757">
            <v>0</v>
          </cell>
          <cell r="G757">
            <v>0</v>
          </cell>
          <cell r="H757">
            <v>1.1494252873563218E-2</v>
          </cell>
        </row>
        <row r="758">
          <cell r="C758" t="str">
            <v xml:space="preserve">No tener conocimientos para la creación  de una empresa </v>
          </cell>
          <cell r="D758">
            <v>1.3029315960912053E-2</v>
          </cell>
          <cell r="E758">
            <v>0.04</v>
          </cell>
          <cell r="F758">
            <v>0.125</v>
          </cell>
          <cell r="G758">
            <v>0</v>
          </cell>
          <cell r="H758">
            <v>1.7241379310344827E-2</v>
          </cell>
        </row>
        <row r="759">
          <cell r="C759" t="str">
            <v xml:space="preserve">Difícil acceso a las entidades financieras </v>
          </cell>
          <cell r="D759">
            <v>9.7719869706840382E-3</v>
          </cell>
          <cell r="E759">
            <v>0.04</v>
          </cell>
          <cell r="F759">
            <v>0</v>
          </cell>
          <cell r="G759">
            <v>0</v>
          </cell>
          <cell r="H759">
            <v>1.1494252873563218E-2</v>
          </cell>
        </row>
        <row r="760">
          <cell r="C760" t="str">
            <v>Falta de apoyo del gobierno</v>
          </cell>
          <cell r="D760">
            <v>2.9315960912052116E-2</v>
          </cell>
          <cell r="E760">
            <v>0</v>
          </cell>
          <cell r="F760">
            <v>0</v>
          </cell>
          <cell r="G760">
            <v>0</v>
          </cell>
          <cell r="H760">
            <v>2.5862068965517241E-2</v>
          </cell>
        </row>
        <row r="761">
          <cell r="C761" t="str">
            <v xml:space="preserve">La costumbre de tener un salario fijo </v>
          </cell>
          <cell r="D761">
            <v>6.5146579804560263E-3</v>
          </cell>
          <cell r="E761">
            <v>0</v>
          </cell>
          <cell r="F761">
            <v>0.125</v>
          </cell>
          <cell r="G761">
            <v>0</v>
          </cell>
          <cell r="H761">
            <v>8.6206896551724137E-3</v>
          </cell>
        </row>
        <row r="762">
          <cell r="C762" t="str">
            <v>Temor para asumir el riesgo</v>
          </cell>
          <cell r="D762">
            <v>3.5830618892508145E-2</v>
          </cell>
          <cell r="E762">
            <v>0.08</v>
          </cell>
          <cell r="F762">
            <v>0.125</v>
          </cell>
          <cell r="G762">
            <v>0.375</v>
          </cell>
          <cell r="H762">
            <v>4.8850574712643681E-2</v>
          </cell>
        </row>
        <row r="763">
          <cell r="C763" t="str">
            <v>Otros</v>
          </cell>
          <cell r="D763">
            <v>2.6058631921824105E-2</v>
          </cell>
          <cell r="E763">
            <v>0</v>
          </cell>
          <cell r="F763">
            <v>0</v>
          </cell>
          <cell r="G763">
            <v>0.25</v>
          </cell>
          <cell r="H763">
            <v>2.8735632183908046E-2</v>
          </cell>
        </row>
        <row r="776">
          <cell r="C776" t="str">
            <v>Si</v>
          </cell>
          <cell r="D776">
            <v>0.83566433566433562</v>
          </cell>
        </row>
        <row r="777">
          <cell r="C777" t="str">
            <v>No</v>
          </cell>
          <cell r="D777">
            <v>6.9930069930069935E-2</v>
          </cell>
        </row>
        <row r="778">
          <cell r="C778" t="str">
            <v>No sabe</v>
          </cell>
          <cell r="D778">
            <v>9.4405594405594401E-2</v>
          </cell>
        </row>
        <row r="793">
          <cell r="C793" t="str">
            <v>Alto</v>
          </cell>
          <cell r="D793">
            <v>0.35664335664335667</v>
          </cell>
        </row>
        <row r="794">
          <cell r="C794" t="str">
            <v>Mediano</v>
          </cell>
          <cell r="D794">
            <v>0.45804195804195802</v>
          </cell>
        </row>
        <row r="795">
          <cell r="C795" t="str">
            <v>Bajo</v>
          </cell>
          <cell r="D795">
            <v>0.16433566433566432</v>
          </cell>
        </row>
        <row r="796">
          <cell r="C796" t="str">
            <v>Ninguno</v>
          </cell>
          <cell r="D796">
            <v>2.097902097902098E-2</v>
          </cell>
        </row>
        <row r="797">
          <cell r="C797" t="str">
            <v>No sabe</v>
          </cell>
          <cell r="D797">
            <v>0</v>
          </cell>
        </row>
        <row r="823">
          <cell r="D823">
            <v>17</v>
          </cell>
          <cell r="E823">
            <v>2</v>
          </cell>
          <cell r="F823">
            <v>1</v>
          </cell>
        </row>
        <row r="828">
          <cell r="C828" t="str">
            <v>Siempre</v>
          </cell>
          <cell r="D828">
            <v>0.1423611111111111</v>
          </cell>
          <cell r="E828">
            <v>0</v>
          </cell>
          <cell r="F828">
            <v>0.375</v>
          </cell>
        </row>
        <row r="829">
          <cell r="C829" t="str">
            <v>Casi Siempre</v>
          </cell>
          <cell r="D829">
            <v>0.2048611111111111</v>
          </cell>
          <cell r="E829">
            <v>0.25</v>
          </cell>
          <cell r="F829">
            <v>0</v>
          </cell>
        </row>
        <row r="830">
          <cell r="C830" t="str">
            <v>Algunas veces</v>
          </cell>
          <cell r="D830">
            <v>0.22916666666666666</v>
          </cell>
          <cell r="E830">
            <v>0.25</v>
          </cell>
          <cell r="F830">
            <v>0.125</v>
          </cell>
        </row>
        <row r="831">
          <cell r="C831" t="str">
            <v>Nunca</v>
          </cell>
          <cell r="D831">
            <v>9.0277777777777776E-2</v>
          </cell>
          <cell r="E831">
            <v>0.25</v>
          </cell>
          <cell r="F831">
            <v>0.125</v>
          </cell>
        </row>
        <row r="832">
          <cell r="C832" t="str">
            <v>No sabe</v>
          </cell>
          <cell r="D832">
            <v>0.13194444444444445</v>
          </cell>
          <cell r="E832">
            <v>0.125</v>
          </cell>
          <cell r="F832">
            <v>0.375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0.16783216783216784</v>
          </cell>
          <cell r="E835">
            <v>0</v>
          </cell>
          <cell r="F835">
            <v>0.375</v>
          </cell>
        </row>
        <row r="836">
          <cell r="C836" t="str">
            <v>Casi Siempre</v>
          </cell>
          <cell r="D836">
            <v>0.30419580419580422</v>
          </cell>
          <cell r="E836">
            <v>0.125</v>
          </cell>
          <cell r="F836">
            <v>0</v>
          </cell>
        </row>
        <row r="837">
          <cell r="C837" t="str">
            <v>Algunas veces</v>
          </cell>
          <cell r="D837">
            <v>0.2937062937062937</v>
          </cell>
          <cell r="E837">
            <v>0.375</v>
          </cell>
          <cell r="F837">
            <v>0.125</v>
          </cell>
        </row>
        <row r="838">
          <cell r="C838" t="str">
            <v>Nunca</v>
          </cell>
          <cell r="D838">
            <v>9.0909090909090912E-2</v>
          </cell>
          <cell r="E838">
            <v>0.25</v>
          </cell>
          <cell r="F838">
            <v>0.125</v>
          </cell>
        </row>
        <row r="839">
          <cell r="C839" t="str">
            <v>No sabe</v>
          </cell>
          <cell r="D839">
            <v>0.14335664335664336</v>
          </cell>
          <cell r="E839">
            <v>0.125</v>
          </cell>
          <cell r="F839">
            <v>0.375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0.15034965034965034</v>
          </cell>
          <cell r="E842">
            <v>0.125</v>
          </cell>
          <cell r="F842">
            <v>0.375</v>
          </cell>
        </row>
        <row r="843">
          <cell r="C843" t="str">
            <v>Casi Siempre</v>
          </cell>
          <cell r="D843">
            <v>0.18531468531468531</v>
          </cell>
          <cell r="E843">
            <v>0.125</v>
          </cell>
          <cell r="F843">
            <v>0</v>
          </cell>
        </row>
        <row r="844">
          <cell r="C844" t="str">
            <v>Algunas veces</v>
          </cell>
          <cell r="D844">
            <v>0.15734265734265734</v>
          </cell>
          <cell r="E844">
            <v>0.25</v>
          </cell>
          <cell r="F844">
            <v>0.125</v>
          </cell>
        </row>
        <row r="845">
          <cell r="C845" t="str">
            <v>Nunca</v>
          </cell>
          <cell r="D845">
            <v>5.944055944055944E-2</v>
          </cell>
          <cell r="E845">
            <v>0.25</v>
          </cell>
          <cell r="F845">
            <v>0.125</v>
          </cell>
        </row>
        <row r="846">
          <cell r="C846" t="str">
            <v>No sabe</v>
          </cell>
          <cell r="D846">
            <v>0.13636363636363635</v>
          </cell>
          <cell r="E846">
            <v>0.125</v>
          </cell>
          <cell r="F846">
            <v>0.375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3.2573289902280132E-3</v>
          </cell>
          <cell r="E861">
            <v>0</v>
          </cell>
          <cell r="F861">
            <v>0.125</v>
          </cell>
          <cell r="G861">
            <v>0</v>
          </cell>
          <cell r="H861">
            <v>5.7471264367816091E-3</v>
          </cell>
        </row>
        <row r="862">
          <cell r="C862">
            <v>2</v>
          </cell>
          <cell r="D862">
            <v>2.2801302931596091E-2</v>
          </cell>
          <cell r="E862">
            <v>0</v>
          </cell>
          <cell r="F862">
            <v>0</v>
          </cell>
          <cell r="G862">
            <v>0</v>
          </cell>
          <cell r="H862">
            <v>2.0114942528735632E-2</v>
          </cell>
        </row>
        <row r="863">
          <cell r="C863">
            <v>3</v>
          </cell>
          <cell r="D863">
            <v>0.18892508143322476</v>
          </cell>
          <cell r="E863">
            <v>0.32</v>
          </cell>
          <cell r="F863">
            <v>0.25</v>
          </cell>
          <cell r="G863">
            <v>0</v>
          </cell>
          <cell r="H863">
            <v>0.19540229885057472</v>
          </cell>
        </row>
        <row r="864">
          <cell r="C864">
            <v>4</v>
          </cell>
          <cell r="D864">
            <v>0.53745928338762217</v>
          </cell>
          <cell r="E864">
            <v>0.52</v>
          </cell>
          <cell r="F864">
            <v>0.625</v>
          </cell>
          <cell r="G864">
            <v>0.125</v>
          </cell>
          <cell r="H864">
            <v>0.52873563218390807</v>
          </cell>
        </row>
        <row r="865">
          <cell r="C865">
            <v>5</v>
          </cell>
          <cell r="D865">
            <v>0.24755700325732899</v>
          </cell>
          <cell r="E865">
            <v>0.16</v>
          </cell>
          <cell r="F865">
            <v>0</v>
          </cell>
          <cell r="G865">
            <v>0.875</v>
          </cell>
          <cell r="H865">
            <v>0.25</v>
          </cell>
        </row>
        <row r="887">
          <cell r="C887" t="str">
            <v>Baja calidad en la formación</v>
          </cell>
          <cell r="E887">
            <v>7.1661237785016291E-2</v>
          </cell>
        </row>
        <row r="888">
          <cell r="C888" t="str">
            <v>Baja calidad de los docentes</v>
          </cell>
          <cell r="E888">
            <v>3.5830618892508145E-2</v>
          </cell>
        </row>
        <row r="889">
          <cell r="C889" t="str">
            <v>Poco reconocimiento del programa</v>
          </cell>
          <cell r="E889">
            <v>6.5146579804560263E-3</v>
          </cell>
        </row>
        <row r="890">
          <cell r="C890" t="str">
            <v>Inadecuada orientación del programa respecto al entorno</v>
          </cell>
          <cell r="E890">
            <v>9.7719869706840382E-3</v>
          </cell>
        </row>
        <row r="891">
          <cell r="C891" t="str">
            <v>La institución no cuenta con los recursos necesarios para apoyar el proceso de formación</v>
          </cell>
          <cell r="E891">
            <v>0.11726384364820847</v>
          </cell>
        </row>
        <row r="892">
          <cell r="C892" t="str">
            <v>Otra</v>
          </cell>
          <cell r="E892">
            <v>0.14006514657980457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0.13541666666666666</v>
          </cell>
          <cell r="E906">
            <v>0.1111111111111111</v>
          </cell>
          <cell r="F906">
            <v>0.13398692810457516</v>
          </cell>
        </row>
        <row r="907">
          <cell r="C907" t="str">
            <v>Mediano</v>
          </cell>
          <cell r="D907">
            <v>0.3576388888888889</v>
          </cell>
          <cell r="E907">
            <v>0.22222222222222221</v>
          </cell>
          <cell r="F907">
            <v>0.34967320261437906</v>
          </cell>
        </row>
        <row r="908">
          <cell r="C908" t="str">
            <v>Bajo</v>
          </cell>
          <cell r="D908">
            <v>0.31944444444444442</v>
          </cell>
          <cell r="E908">
            <v>0.3888888888888889</v>
          </cell>
          <cell r="F908">
            <v>0.3235294117647059</v>
          </cell>
        </row>
        <row r="909">
          <cell r="C909" t="str">
            <v>Ninguno</v>
          </cell>
          <cell r="D909">
            <v>0.10069444444444445</v>
          </cell>
          <cell r="E909">
            <v>0.27777777777777779</v>
          </cell>
          <cell r="F909">
            <v>0.1111111111111111</v>
          </cell>
        </row>
        <row r="910">
          <cell r="C910" t="str">
            <v>No sabe</v>
          </cell>
          <cell r="D910">
            <v>8.6805555555555552E-2</v>
          </cell>
          <cell r="E910">
            <v>0</v>
          </cell>
          <cell r="F910">
            <v>8.1699346405228759E-2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0.1111111111111111</v>
          </cell>
          <cell r="E939">
            <v>0.14285714285714285</v>
          </cell>
          <cell r="F939">
            <v>0.5</v>
          </cell>
          <cell r="G939">
            <v>0.21212121212121213</v>
          </cell>
        </row>
        <row r="940">
          <cell r="C940" t="str">
            <v>De mediano impacto</v>
          </cell>
          <cell r="D940">
            <v>0.16666666666666666</v>
          </cell>
          <cell r="E940">
            <v>0.42857142857142855</v>
          </cell>
          <cell r="F940">
            <v>0.25</v>
          </cell>
          <cell r="G940">
            <v>0.24242424242424243</v>
          </cell>
        </row>
        <row r="941">
          <cell r="C941" t="str">
            <v>De bajo impacto</v>
          </cell>
          <cell r="D941">
            <v>0.61111111111111116</v>
          </cell>
          <cell r="E941">
            <v>0.42857142857142855</v>
          </cell>
          <cell r="F941">
            <v>0.125</v>
          </cell>
          <cell r="G941">
            <v>0.45454545454545453</v>
          </cell>
        </row>
        <row r="942">
          <cell r="C942" t="str">
            <v>Ningún impacto</v>
          </cell>
          <cell r="D942">
            <v>0.1111111111111111</v>
          </cell>
          <cell r="E942">
            <v>0</v>
          </cell>
          <cell r="F942">
            <v>0.125</v>
          </cell>
          <cell r="G942">
            <v>9.0909090909090912E-2</v>
          </cell>
        </row>
        <row r="954">
          <cell r="C954" t="str">
            <v>Excelente</v>
          </cell>
          <cell r="F954">
            <v>6.6666666666666666E-2</v>
          </cell>
        </row>
        <row r="955">
          <cell r="C955" t="str">
            <v>Bueno</v>
          </cell>
          <cell r="F955">
            <v>0.4</v>
          </cell>
        </row>
        <row r="956">
          <cell r="C956" t="str">
            <v>Regular</v>
          </cell>
          <cell r="F956">
            <v>0.2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0.33333333333333331</v>
          </cell>
        </row>
        <row r="968">
          <cell r="C968" t="str">
            <v>Excelente</v>
          </cell>
          <cell r="F968">
            <v>6.6666666666666666E-2</v>
          </cell>
        </row>
        <row r="969">
          <cell r="C969" t="str">
            <v>Bueno</v>
          </cell>
          <cell r="F969">
            <v>0.4</v>
          </cell>
        </row>
        <row r="970">
          <cell r="C970" t="str">
            <v>Regular</v>
          </cell>
          <cell r="F970">
            <v>0.26666666666666666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0.26666666666666666</v>
          </cell>
        </row>
        <row r="984">
          <cell r="C984" t="str">
            <v>Excelente</v>
          </cell>
          <cell r="F984">
            <v>0.33333333333333331</v>
          </cell>
        </row>
        <row r="985">
          <cell r="C985" t="str">
            <v>Bueno</v>
          </cell>
          <cell r="F985">
            <v>0.4</v>
          </cell>
        </row>
        <row r="986">
          <cell r="C986" t="str">
            <v>Regular</v>
          </cell>
          <cell r="F986">
            <v>0.2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6.6666666666666666E-2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</v>
          </cell>
        </row>
        <row r="1002">
          <cell r="C1002" t="str">
            <v>Regular</v>
          </cell>
          <cell r="F1002">
            <v>0.33333333333333331</v>
          </cell>
        </row>
        <row r="1003">
          <cell r="C1003" t="str">
            <v>Malo</v>
          </cell>
          <cell r="F1003">
            <v>0.13333333333333333</v>
          </cell>
        </row>
        <row r="1004">
          <cell r="C1004" t="str">
            <v>No ha participado</v>
          </cell>
          <cell r="F1004">
            <v>0.33333333333333331</v>
          </cell>
        </row>
        <row r="1015">
          <cell r="C1015" t="str">
            <v>Excelente</v>
          </cell>
          <cell r="F1015">
            <v>0.2</v>
          </cell>
        </row>
        <row r="1016">
          <cell r="C1016" t="str">
            <v>Bueno</v>
          </cell>
          <cell r="F1016">
            <v>0.53333333333333333</v>
          </cell>
        </row>
        <row r="1017">
          <cell r="C1017" t="str">
            <v>Regular</v>
          </cell>
          <cell r="F1017">
            <v>0.2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6.6666666666666666E-2</v>
          </cell>
        </row>
        <row r="1029">
          <cell r="C1029" t="str">
            <v>Excelente</v>
          </cell>
          <cell r="F1029">
            <v>0.2</v>
          </cell>
        </row>
        <row r="1030">
          <cell r="C1030" t="str">
            <v>Bueno</v>
          </cell>
          <cell r="F1030">
            <v>0.46666666666666667</v>
          </cell>
        </row>
        <row r="1031">
          <cell r="C1031" t="str">
            <v>Regular</v>
          </cell>
          <cell r="F1031">
            <v>0.2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0.13333333333333333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0.20846905537459284</v>
          </cell>
        </row>
        <row r="1039">
          <cell r="C1039" t="str">
            <v>Buena</v>
          </cell>
          <cell r="E1039">
            <v>0.21824104234527689</v>
          </cell>
        </row>
        <row r="1040">
          <cell r="C1040" t="str">
            <v>Regular</v>
          </cell>
          <cell r="E1040">
            <v>2.2801302931596091E-2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0.32</v>
          </cell>
        </row>
        <row r="1048">
          <cell r="C1048" t="str">
            <v>Mediano</v>
          </cell>
          <cell r="E1048">
            <v>0.36</v>
          </cell>
        </row>
        <row r="1049">
          <cell r="C1049" t="str">
            <v>Bajo</v>
          </cell>
          <cell r="E1049">
            <v>0.04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3" sqref="A23"/>
    </sheetView>
  </sheetViews>
  <sheetFormatPr baseColWidth="10" defaultColWidth="11.42578125" defaultRowHeight="15"/>
  <cols>
    <col min="1" max="1" width="11.42578125" style="22"/>
    <col min="2" max="2" width="11.42578125" style="22" customWidth="1"/>
    <col min="3" max="16384" width="11.42578125" style="22"/>
  </cols>
  <sheetData>
    <row r="17" spans="2:18">
      <c r="C17"/>
    </row>
    <row r="20" spans="2:18">
      <c r="Q20" s="47"/>
    </row>
    <row r="21" spans="2:18">
      <c r="Q21" s="47"/>
    </row>
    <row r="22" spans="2:18">
      <c r="E22"/>
      <c r="Q22" s="47"/>
    </row>
    <row r="23" spans="2:18">
      <c r="Q23" s="47"/>
    </row>
    <row r="24" spans="2:18">
      <c r="Q24" s="47"/>
    </row>
    <row r="25" spans="2:18">
      <c r="Q25" s="47"/>
    </row>
    <row r="26" spans="2:18">
      <c r="Q26" s="47"/>
    </row>
    <row r="27" spans="2:18">
      <c r="D27"/>
      <c r="Q27" s="47"/>
      <c r="R27" s="47"/>
    </row>
    <row r="28" spans="2:18">
      <c r="Q28" s="47"/>
    </row>
    <row r="29" spans="2:18">
      <c r="F29"/>
    </row>
    <row r="32" spans="2:18" ht="18.75">
      <c r="B32" s="101" t="s">
        <v>274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2:15" ht="68.25" customHeight="1">
      <c r="B33" s="102" t="s">
        <v>275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2:15" ht="43.5" customHeight="1">
      <c r="B34" s="102" t="s">
        <v>276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2:15" ht="243.75" customHeight="1">
      <c r="B35" s="103" t="s">
        <v>277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2:15" ht="89.25" customHeight="1">
      <c r="B36" s="104" t="s">
        <v>278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</row>
    <row r="37" spans="2:15" ht="58.5" customHeight="1">
      <c r="B37" s="104" t="s">
        <v>279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2:15" ht="20.25" customHeight="1"/>
    <row r="39" spans="2:15" ht="36.75" customHeight="1">
      <c r="B39" s="48" t="s">
        <v>280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7" t="s">
        <v>281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2:15" ht="14.45" customHeight="1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2:15" ht="14.45" customHeight="1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2:15" ht="14.45" customHeight="1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2:15" ht="14.45" customHeight="1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2:15" ht="14.45" customHeight="1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2:15" ht="14.45" customHeight="1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2:15" ht="14.45" customHeight="1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2:15" ht="14.45" customHeight="1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2:14" ht="34.5" customHeight="1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1" spans="2:14" ht="87.75" customHeight="1">
      <c r="B51" s="99" t="s">
        <v>282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5:S1095"/>
  <sheetViews>
    <sheetView zoomScale="80" zoomScaleNormal="80" workbookViewId="0">
      <selection activeCell="H72" sqref="H72"/>
    </sheetView>
  </sheetViews>
  <sheetFormatPr baseColWidth="10" defaultColWidth="11.42578125" defaultRowHeight="15"/>
  <cols>
    <col min="1" max="1" width="3" style="22" customWidth="1"/>
    <col min="2" max="2" width="4.85546875" style="22" bestFit="1" customWidth="1"/>
    <col min="3" max="3" width="38.140625" style="22" customWidth="1"/>
    <col min="4" max="4" width="10.7109375" style="22" customWidth="1"/>
    <col min="5" max="5" width="12.85546875" style="22" bestFit="1" customWidth="1"/>
    <col min="6" max="6" width="12.85546875" style="22" customWidth="1"/>
    <col min="7" max="7" width="14" style="22" customWidth="1"/>
    <col min="8" max="8" width="13.140625" style="22" bestFit="1" customWidth="1"/>
    <col min="9" max="9" width="9.85546875" style="22" hidden="1" customWidth="1"/>
    <col min="10" max="11" width="11.5703125" style="22" bestFit="1" customWidth="1"/>
    <col min="12" max="12" width="10.5703125" style="22" customWidth="1"/>
    <col min="13" max="13" width="12.140625" style="22" customWidth="1"/>
    <col min="14" max="14" width="13" style="22" customWidth="1"/>
    <col min="15" max="15" width="18.140625" style="22" customWidth="1"/>
    <col min="16" max="19" width="11.42578125" style="22" customWidth="1"/>
    <col min="20" max="16384" width="11.42578125" style="22"/>
  </cols>
  <sheetData>
    <row r="45" spans="2:19" ht="23.25">
      <c r="C45" s="95" t="s">
        <v>436</v>
      </c>
    </row>
    <row r="46" spans="2:19" s="1" customFormat="1" ht="22.5" customHeight="1"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R46" s="2"/>
    </row>
    <row r="47" spans="2:19" s="1" customFormat="1">
      <c r="R47" s="2"/>
    </row>
    <row r="48" spans="2:19" s="1" customFormat="1" ht="8.25" customHeight="1"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2"/>
      <c r="S48" s="5"/>
    </row>
    <row r="49" spans="2:19" s="1" customFormat="1" ht="39" customHeight="1">
      <c r="B49" s="3"/>
      <c r="C49" s="106" t="s">
        <v>0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R49" s="2"/>
      <c r="S49" s="5"/>
    </row>
    <row r="50" spans="2:19" s="1" customFormat="1" ht="19.5" customHeight="1"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2"/>
      <c r="S50" s="5"/>
    </row>
    <row r="51" spans="2:19" s="1" customFormat="1" ht="23.25">
      <c r="B51" s="3"/>
      <c r="C51" s="109" t="s">
        <v>1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R51" s="2"/>
      <c r="S51" s="5"/>
    </row>
    <row r="52" spans="2:19" s="1" customFormat="1" ht="19.5" customHeight="1"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2"/>
      <c r="S52" s="5"/>
    </row>
    <row r="53" spans="2:19" s="1" customFormat="1" ht="19.5" customHeight="1">
      <c r="B53" s="3"/>
      <c r="C53" s="6" t="s">
        <v>2</v>
      </c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  <c r="I53" s="4"/>
      <c r="J53" s="4"/>
      <c r="K53" s="4"/>
      <c r="L53" s="4"/>
      <c r="M53" s="4"/>
      <c r="N53" s="4"/>
      <c r="O53" s="4"/>
      <c r="P53" s="4"/>
      <c r="R53" s="2"/>
      <c r="S53" s="5"/>
    </row>
    <row r="54" spans="2:19" s="1" customFormat="1" ht="19.5" customHeight="1">
      <c r="B54" s="3"/>
      <c r="C54" s="7" t="s">
        <v>8</v>
      </c>
      <c r="D54" s="8">
        <v>135</v>
      </c>
      <c r="E54" s="8">
        <v>11</v>
      </c>
      <c r="F54" s="8">
        <v>3</v>
      </c>
      <c r="G54" s="8">
        <v>3</v>
      </c>
      <c r="H54" s="9">
        <v>152</v>
      </c>
      <c r="I54" s="4"/>
      <c r="J54" s="4"/>
      <c r="K54" s="4"/>
      <c r="L54" s="4"/>
      <c r="M54" s="4"/>
      <c r="N54" s="4"/>
      <c r="O54" s="4"/>
      <c r="P54" s="4"/>
      <c r="Q54" s="10"/>
      <c r="R54" s="2"/>
      <c r="S54" s="5"/>
    </row>
    <row r="55" spans="2:19" s="1" customFormat="1" ht="19.5" customHeight="1">
      <c r="B55" s="3"/>
      <c r="C55" s="7" t="s">
        <v>9</v>
      </c>
      <c r="D55" s="8">
        <v>172</v>
      </c>
      <c r="E55" s="8">
        <v>14</v>
      </c>
      <c r="F55" s="8">
        <v>5</v>
      </c>
      <c r="G55" s="8">
        <v>5</v>
      </c>
      <c r="H55" s="9">
        <v>196</v>
      </c>
      <c r="I55" s="4"/>
      <c r="J55" s="4"/>
      <c r="K55" s="4"/>
      <c r="L55" s="4"/>
      <c r="M55" s="4"/>
      <c r="N55" s="4"/>
      <c r="O55" s="4"/>
      <c r="P55" s="4"/>
      <c r="R55" s="2"/>
      <c r="S55" s="5"/>
    </row>
    <row r="56" spans="2:19" s="1" customFormat="1" ht="19.5" customHeight="1"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2"/>
      <c r="S56" s="5"/>
    </row>
    <row r="57" spans="2:19" s="1" customFormat="1" ht="25.5" customHeight="1">
      <c r="B57" s="3"/>
      <c r="C57" s="6" t="s">
        <v>10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7</v>
      </c>
      <c r="I57" s="4"/>
      <c r="J57" s="4"/>
      <c r="K57" s="4"/>
      <c r="L57" s="4"/>
      <c r="M57" s="4"/>
      <c r="N57" s="4"/>
      <c r="O57" s="4"/>
      <c r="P57" s="4"/>
      <c r="R57" s="2"/>
      <c r="S57" s="5"/>
    </row>
    <row r="58" spans="2:19" s="1" customFormat="1" ht="19.5" customHeight="1">
      <c r="B58" s="3"/>
      <c r="C58" s="7" t="s">
        <v>8</v>
      </c>
      <c r="D58" s="11">
        <v>0.43973941368078173</v>
      </c>
      <c r="E58" s="11">
        <v>0.44</v>
      </c>
      <c r="F58" s="11">
        <v>0.375</v>
      </c>
      <c r="G58" s="11">
        <v>0.375</v>
      </c>
      <c r="H58" s="12">
        <v>0.43678160919540232</v>
      </c>
      <c r="I58" s="4"/>
      <c r="J58" s="4"/>
      <c r="K58" s="4"/>
      <c r="L58" s="4"/>
      <c r="M58" s="4"/>
      <c r="N58" s="4"/>
      <c r="O58" s="4"/>
      <c r="P58" s="4"/>
      <c r="R58" s="2"/>
      <c r="S58" s="5"/>
    </row>
    <row r="59" spans="2:19" s="1" customFormat="1" ht="19.5" customHeight="1">
      <c r="B59" s="3"/>
      <c r="C59" s="7" t="s">
        <v>9</v>
      </c>
      <c r="D59" s="11">
        <v>0.56026058631921827</v>
      </c>
      <c r="E59" s="11">
        <v>0.56000000000000005</v>
      </c>
      <c r="F59" s="11">
        <v>0.625</v>
      </c>
      <c r="G59" s="11">
        <v>0.625</v>
      </c>
      <c r="H59" s="12">
        <v>0.56321839080459768</v>
      </c>
      <c r="I59" s="4"/>
      <c r="J59" s="4"/>
      <c r="K59" s="4"/>
      <c r="L59" s="4"/>
      <c r="M59" s="4"/>
      <c r="N59" s="4"/>
      <c r="O59" s="4"/>
      <c r="P59" s="4"/>
      <c r="R59" s="2"/>
      <c r="S59" s="5"/>
    </row>
    <row r="60" spans="2:19" s="1" customFormat="1" ht="105" customHeight="1"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2"/>
      <c r="S60" s="5"/>
    </row>
    <row r="61" spans="2:19" s="1" customFormat="1" ht="23.25">
      <c r="B61" s="3"/>
      <c r="C61" s="109" t="s">
        <v>11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R61" s="2"/>
      <c r="S61" s="5"/>
    </row>
    <row r="62" spans="2:19" s="1" customFormat="1" ht="19.5" customHeight="1"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2"/>
      <c r="S62" s="5"/>
    </row>
    <row r="63" spans="2:19" s="1" customFormat="1" ht="19.5" customHeight="1">
      <c r="B63" s="3"/>
      <c r="C63" s="6" t="s">
        <v>2</v>
      </c>
      <c r="D63" s="6" t="s">
        <v>3</v>
      </c>
      <c r="E63" s="6" t="s">
        <v>4</v>
      </c>
      <c r="F63" s="6" t="s">
        <v>5</v>
      </c>
      <c r="G63" s="6" t="s">
        <v>6</v>
      </c>
      <c r="H63" s="6" t="s">
        <v>7</v>
      </c>
      <c r="I63" s="4"/>
      <c r="J63" s="4"/>
      <c r="K63" s="4"/>
      <c r="L63" s="4"/>
      <c r="M63" s="4"/>
      <c r="N63" s="4"/>
      <c r="O63" s="4"/>
      <c r="P63" s="4"/>
      <c r="R63" s="2"/>
      <c r="S63" s="5"/>
    </row>
    <row r="64" spans="2:19" s="1" customFormat="1" ht="19.5" customHeight="1">
      <c r="B64" s="3"/>
      <c r="C64" s="7" t="s">
        <v>12</v>
      </c>
      <c r="D64" s="8">
        <v>188</v>
      </c>
      <c r="E64" s="8">
        <v>12</v>
      </c>
      <c r="F64" s="8">
        <v>2</v>
      </c>
      <c r="G64" s="8">
        <v>0</v>
      </c>
      <c r="H64" s="8">
        <v>202</v>
      </c>
      <c r="I64" s="4"/>
      <c r="J64" s="4"/>
      <c r="K64" s="4"/>
      <c r="L64" s="4"/>
      <c r="M64" s="4"/>
      <c r="N64" s="4"/>
      <c r="O64" s="4"/>
      <c r="P64" s="4"/>
      <c r="R64" s="2"/>
      <c r="S64" s="5"/>
    </row>
    <row r="65" spans="1:19" s="1" customFormat="1" ht="19.5" customHeight="1">
      <c r="B65" s="3"/>
      <c r="C65" s="7" t="s">
        <v>13</v>
      </c>
      <c r="D65" s="8">
        <v>107</v>
      </c>
      <c r="E65" s="8">
        <v>11</v>
      </c>
      <c r="F65" s="8">
        <v>6</v>
      </c>
      <c r="G65" s="8">
        <v>7</v>
      </c>
      <c r="H65" s="8">
        <v>131</v>
      </c>
      <c r="I65" s="4"/>
      <c r="J65" s="4"/>
      <c r="K65" s="4"/>
      <c r="L65" s="4"/>
      <c r="M65" s="4"/>
      <c r="N65" s="4"/>
      <c r="O65" s="4"/>
      <c r="P65" s="4"/>
      <c r="R65" s="2"/>
      <c r="S65" s="5"/>
    </row>
    <row r="66" spans="1:19" s="1" customFormat="1" ht="19.5" customHeight="1">
      <c r="B66" s="3"/>
      <c r="C66" s="7" t="s">
        <v>14</v>
      </c>
      <c r="D66" s="8">
        <v>12</v>
      </c>
      <c r="E66" s="8">
        <v>2</v>
      </c>
      <c r="F66" s="8">
        <v>0</v>
      </c>
      <c r="G66" s="8">
        <v>1</v>
      </c>
      <c r="H66" s="8">
        <v>15</v>
      </c>
      <c r="I66" s="4"/>
      <c r="J66" s="4"/>
      <c r="K66" s="4"/>
      <c r="L66" s="4"/>
      <c r="M66" s="4"/>
      <c r="N66" s="4"/>
      <c r="O66" s="4"/>
      <c r="P66" s="4"/>
      <c r="R66" s="2"/>
      <c r="S66" s="5"/>
    </row>
    <row r="67" spans="1:19" s="1" customFormat="1" ht="19.5" customHeight="1"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R67" s="2"/>
      <c r="S67" s="5"/>
    </row>
    <row r="68" spans="1:19" s="1" customFormat="1" ht="19.5" customHeight="1">
      <c r="B68" s="3"/>
      <c r="C68" s="6" t="s">
        <v>10</v>
      </c>
      <c r="D68" s="6" t="s">
        <v>3</v>
      </c>
      <c r="E68" s="6" t="s">
        <v>4</v>
      </c>
      <c r="F68" s="6" t="s">
        <v>5</v>
      </c>
      <c r="G68" s="6" t="s">
        <v>6</v>
      </c>
      <c r="H68" s="6" t="s">
        <v>7</v>
      </c>
      <c r="I68" s="4"/>
      <c r="J68" s="4"/>
      <c r="K68" s="4"/>
      <c r="L68" s="4"/>
      <c r="M68" s="4"/>
      <c r="N68" s="4"/>
      <c r="O68" s="4"/>
      <c r="P68" s="4"/>
      <c r="R68" s="2"/>
      <c r="S68" s="5"/>
    </row>
    <row r="69" spans="1:19" s="1" customFormat="1" ht="19.5" customHeight="1">
      <c r="B69" s="3"/>
      <c r="C69" s="7" t="s">
        <v>12</v>
      </c>
      <c r="D69" s="11">
        <v>0.6123778501628665</v>
      </c>
      <c r="E69" s="11">
        <v>0.48</v>
      </c>
      <c r="F69" s="11">
        <v>0.25</v>
      </c>
      <c r="G69" s="11">
        <v>0</v>
      </c>
      <c r="H69" s="11">
        <v>0.58045977011494254</v>
      </c>
      <c r="I69" s="13"/>
      <c r="J69" s="4"/>
      <c r="K69" s="4"/>
      <c r="L69" s="4"/>
      <c r="M69" s="4"/>
      <c r="N69" s="4"/>
      <c r="O69" s="4"/>
      <c r="P69" s="4"/>
      <c r="R69" s="2"/>
      <c r="S69" s="5"/>
    </row>
    <row r="70" spans="1:19" s="1" customFormat="1" ht="23.25">
      <c r="B70" s="3"/>
      <c r="C70" s="7" t="s">
        <v>13</v>
      </c>
      <c r="D70" s="11">
        <v>0.34853420195439738</v>
      </c>
      <c r="E70" s="11">
        <v>0.44</v>
      </c>
      <c r="F70" s="11">
        <v>0.75</v>
      </c>
      <c r="G70" s="11">
        <v>0.875</v>
      </c>
      <c r="H70" s="11">
        <v>0.37643678160919541</v>
      </c>
      <c r="I70" s="13"/>
      <c r="J70" s="4"/>
      <c r="K70" s="4"/>
      <c r="L70" s="4"/>
      <c r="M70" s="4"/>
      <c r="N70" s="4"/>
      <c r="O70" s="4"/>
      <c r="P70" s="4"/>
      <c r="R70" s="2"/>
      <c r="S70" s="5"/>
    </row>
    <row r="71" spans="1:19" s="1" customFormat="1" ht="19.5" customHeight="1">
      <c r="B71" s="3"/>
      <c r="C71" s="7" t="s">
        <v>14</v>
      </c>
      <c r="D71" s="11">
        <v>3.9087947882736153E-2</v>
      </c>
      <c r="E71" s="11">
        <v>0.08</v>
      </c>
      <c r="F71" s="11">
        <v>0</v>
      </c>
      <c r="G71" s="11">
        <v>0.125</v>
      </c>
      <c r="H71" s="11">
        <v>4.3103448275862072E-2</v>
      </c>
      <c r="I71" s="13"/>
      <c r="J71" s="4"/>
      <c r="K71" s="4"/>
      <c r="L71" s="4"/>
      <c r="M71" s="4"/>
      <c r="N71" s="4"/>
      <c r="O71" s="4"/>
      <c r="P71" s="4"/>
      <c r="R71" s="2"/>
      <c r="S71" s="5"/>
    </row>
    <row r="72" spans="1:19" s="1" customFormat="1" ht="78.75" customHeight="1"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R72" s="2"/>
      <c r="S72" s="5"/>
    </row>
    <row r="73" spans="1:19" s="1" customFormat="1" ht="23.25">
      <c r="C73" s="109" t="s">
        <v>15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R73" s="2"/>
      <c r="S73" s="5"/>
    </row>
    <row r="74" spans="1:19" s="1" customFormat="1">
      <c r="R74" s="2"/>
      <c r="S74" s="5"/>
    </row>
    <row r="75" spans="1:19" s="1" customFormat="1" ht="23.25">
      <c r="A75" s="14"/>
      <c r="B75" s="14"/>
      <c r="C75" s="15">
        <v>0</v>
      </c>
      <c r="D75" s="16">
        <v>0.5780346820809249</v>
      </c>
      <c r="E75" s="17"/>
      <c r="F75" s="17"/>
      <c r="G75" s="17"/>
      <c r="H75" s="17"/>
      <c r="I75" s="17"/>
      <c r="R75" s="2"/>
      <c r="S75" s="5"/>
    </row>
    <row r="76" spans="1:19" s="1" customFormat="1" ht="23.25">
      <c r="A76" s="14"/>
      <c r="B76" s="14"/>
      <c r="C76" s="15">
        <v>1</v>
      </c>
      <c r="D76" s="16">
        <v>0.21965317919075145</v>
      </c>
      <c r="E76" s="17"/>
      <c r="F76" s="17"/>
      <c r="G76" s="17"/>
      <c r="H76" s="17"/>
      <c r="I76" s="17"/>
      <c r="R76" s="2"/>
      <c r="S76" s="5"/>
    </row>
    <row r="77" spans="1:19" s="1" customFormat="1" ht="23.25">
      <c r="A77" s="14"/>
      <c r="B77" s="14"/>
      <c r="C77" s="15">
        <v>2</v>
      </c>
      <c r="D77" s="16">
        <v>9.2485549132947972E-2</v>
      </c>
      <c r="E77" s="17"/>
      <c r="F77" s="17"/>
      <c r="G77" s="17"/>
      <c r="H77" s="17"/>
      <c r="I77" s="17"/>
      <c r="R77" s="2"/>
      <c r="S77" s="5"/>
    </row>
    <row r="78" spans="1:19" s="1" customFormat="1" ht="23.25">
      <c r="A78" s="14"/>
      <c r="B78" s="14"/>
      <c r="C78" s="15">
        <v>3</v>
      </c>
      <c r="D78" s="16">
        <v>0</v>
      </c>
      <c r="E78" s="17"/>
      <c r="F78" s="17"/>
      <c r="G78" s="17"/>
      <c r="H78" s="17"/>
      <c r="I78" s="17"/>
      <c r="R78" s="2"/>
      <c r="S78" s="5"/>
    </row>
    <row r="79" spans="1:19" s="1" customFormat="1" ht="23.25">
      <c r="A79" s="14"/>
      <c r="B79" s="14"/>
      <c r="C79" s="15">
        <v>4</v>
      </c>
      <c r="D79" s="16">
        <v>0</v>
      </c>
      <c r="E79" s="17"/>
      <c r="F79" s="17"/>
      <c r="G79" s="17"/>
      <c r="H79" s="17"/>
      <c r="I79" s="17"/>
      <c r="R79" s="2"/>
      <c r="S79" s="5"/>
    </row>
    <row r="80" spans="1:19" s="1" customFormat="1" ht="23.25">
      <c r="A80" s="14"/>
      <c r="B80" s="14"/>
      <c r="C80" s="15">
        <v>5</v>
      </c>
      <c r="D80" s="16">
        <v>0</v>
      </c>
      <c r="E80" s="17"/>
      <c r="F80" s="17"/>
      <c r="G80" s="17"/>
      <c r="H80" s="17"/>
      <c r="I80" s="17"/>
      <c r="R80" s="2"/>
      <c r="S80" s="5"/>
    </row>
    <row r="81" spans="1:19" s="1" customFormat="1" ht="23.25">
      <c r="A81" s="14"/>
      <c r="B81" s="14"/>
      <c r="C81" s="15">
        <v>6</v>
      </c>
      <c r="D81" s="16">
        <v>0</v>
      </c>
      <c r="E81" s="18"/>
      <c r="F81" s="18"/>
      <c r="G81" s="18"/>
      <c r="H81" s="18"/>
      <c r="I81" s="18"/>
      <c r="R81" s="2"/>
      <c r="S81" s="5"/>
    </row>
    <row r="82" spans="1:19" s="1" customFormat="1">
      <c r="R82" s="2"/>
      <c r="S82" s="5"/>
    </row>
    <row r="83" spans="1:19" s="1" customFormat="1">
      <c r="R83" s="2"/>
      <c r="S83" s="5"/>
    </row>
    <row r="84" spans="1:19" s="1" customFormat="1">
      <c r="R84" s="2"/>
      <c r="S84" s="5"/>
    </row>
    <row r="85" spans="1:19" s="1" customFormat="1">
      <c r="R85" s="2"/>
      <c r="S85" s="5"/>
    </row>
    <row r="86" spans="1:19" s="1" customFormat="1">
      <c r="R86" s="2"/>
      <c r="S86" s="5"/>
    </row>
    <row r="87" spans="1:19" s="1" customFormat="1">
      <c r="R87" s="2"/>
      <c r="S87" s="5"/>
    </row>
    <row r="88" spans="1:19" s="1" customFormat="1" ht="34.5" customHeight="1">
      <c r="C88" s="106" t="s">
        <v>16</v>
      </c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R88" s="2"/>
      <c r="S88" s="5"/>
    </row>
    <row r="89" spans="1:19" s="1" customFormat="1">
      <c r="R89" s="2"/>
      <c r="S89" s="5"/>
    </row>
    <row r="90" spans="1:19" s="1" customFormat="1" ht="23.25">
      <c r="C90" s="109" t="s">
        <v>17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R90" s="2"/>
      <c r="S90" s="5"/>
    </row>
    <row r="91" spans="1:19" s="1" customFormat="1">
      <c r="R91" s="2"/>
      <c r="S91" s="5"/>
    </row>
    <row r="92" spans="1:19" s="1" customFormat="1" ht="21">
      <c r="C92" s="15" t="s">
        <v>18</v>
      </c>
      <c r="D92" s="11">
        <v>0.50862068965517238</v>
      </c>
      <c r="R92" s="2"/>
      <c r="S92" s="5"/>
    </row>
    <row r="93" spans="1:19" s="1" customFormat="1" ht="23.25">
      <c r="C93" s="18"/>
      <c r="D93" s="19"/>
      <c r="R93" s="2"/>
      <c r="S93" s="5"/>
    </row>
    <row r="94" spans="1:19" s="1" customFormat="1" ht="23.25">
      <c r="C94" s="96" t="s">
        <v>18</v>
      </c>
      <c r="D94" s="6" t="s">
        <v>19</v>
      </c>
      <c r="E94" s="6" t="s">
        <v>20</v>
      </c>
      <c r="F94" s="6" t="s">
        <v>21</v>
      </c>
      <c r="R94" s="2"/>
      <c r="S94" s="5"/>
    </row>
    <row r="95" spans="1:19" s="1" customFormat="1" ht="21">
      <c r="C95" s="15" t="s">
        <v>22</v>
      </c>
      <c r="D95" s="11">
        <v>0.20967741935483872</v>
      </c>
      <c r="E95" s="11">
        <v>0.5161290322580645</v>
      </c>
      <c r="F95" s="11">
        <v>0.27419354838709675</v>
      </c>
      <c r="R95" s="2"/>
      <c r="S95" s="5"/>
    </row>
    <row r="96" spans="1:19" s="1" customFormat="1" ht="21">
      <c r="C96" s="15" t="s">
        <v>23</v>
      </c>
      <c r="D96" s="11">
        <v>0.26860841423948217</v>
      </c>
      <c r="E96" s="11">
        <v>0.46925566343042069</v>
      </c>
      <c r="F96" s="11">
        <v>0.26213592233009708</v>
      </c>
      <c r="R96" s="2"/>
      <c r="S96" s="5"/>
    </row>
    <row r="97" spans="2:19" s="1" customFormat="1" ht="21">
      <c r="C97" s="15" t="s">
        <v>24</v>
      </c>
      <c r="D97" s="11">
        <v>0.35064935064935066</v>
      </c>
      <c r="E97" s="11">
        <v>0.5</v>
      </c>
      <c r="F97" s="11">
        <v>0.14935064935064934</v>
      </c>
      <c r="R97" s="2"/>
      <c r="S97" s="5"/>
    </row>
    <row r="98" spans="2:19" s="1" customFormat="1" ht="21">
      <c r="C98" s="15" t="s">
        <v>25</v>
      </c>
      <c r="D98" s="11">
        <v>0.24675324675324675</v>
      </c>
      <c r="E98" s="11">
        <v>0.5</v>
      </c>
      <c r="F98" s="11">
        <v>0.25324675324675322</v>
      </c>
      <c r="R98" s="2"/>
      <c r="S98" s="5"/>
    </row>
    <row r="99" spans="2:19" s="1" customFormat="1" ht="41.25" customHeight="1">
      <c r="R99" s="2"/>
      <c r="S99" s="5"/>
    </row>
    <row r="100" spans="2:19" s="1" customFormat="1" ht="21">
      <c r="C100" s="15" t="s">
        <v>26</v>
      </c>
      <c r="D100" s="11">
        <v>4.0229885057471264E-2</v>
      </c>
      <c r="R100" s="2"/>
      <c r="S100" s="5"/>
    </row>
    <row r="101" spans="2:19" s="1" customFormat="1">
      <c r="R101" s="2"/>
      <c r="S101" s="5"/>
    </row>
    <row r="102" spans="2:19" s="1" customFormat="1" ht="23.25">
      <c r="C102" s="96" t="s">
        <v>26</v>
      </c>
      <c r="D102" s="6" t="s">
        <v>19</v>
      </c>
      <c r="E102" s="6" t="s">
        <v>20</v>
      </c>
      <c r="F102" s="6" t="s">
        <v>21</v>
      </c>
      <c r="R102" s="2"/>
      <c r="S102" s="5"/>
    </row>
    <row r="103" spans="2:19" s="1" customFormat="1" ht="21">
      <c r="C103" s="15" t="s">
        <v>22</v>
      </c>
      <c r="D103" s="11">
        <v>0.18902439024390244</v>
      </c>
      <c r="E103" s="11">
        <v>0.42682926829268292</v>
      </c>
      <c r="F103" s="11">
        <v>0.38414634146341464</v>
      </c>
      <c r="R103" s="2"/>
      <c r="S103" s="5"/>
    </row>
    <row r="104" spans="2:19" s="1" customFormat="1" ht="21">
      <c r="C104" s="15" t="s">
        <v>23</v>
      </c>
      <c r="D104" s="11">
        <v>0.2389937106918239</v>
      </c>
      <c r="E104" s="11">
        <v>0.43396226415094341</v>
      </c>
      <c r="F104" s="11">
        <v>0.32704402515723269</v>
      </c>
      <c r="R104" s="2"/>
      <c r="S104" s="5"/>
    </row>
    <row r="105" spans="2:19" s="1" customFormat="1" ht="21">
      <c r="C105" s="15" t="s">
        <v>24</v>
      </c>
      <c r="D105" s="11">
        <v>0.27741935483870966</v>
      </c>
      <c r="E105" s="11">
        <v>0.43225806451612903</v>
      </c>
      <c r="F105" s="11">
        <v>0.29032258064516131</v>
      </c>
      <c r="R105" s="2"/>
      <c r="S105" s="5"/>
    </row>
    <row r="106" spans="2:19" s="1" customFormat="1" ht="21">
      <c r="C106" s="15" t="s">
        <v>25</v>
      </c>
      <c r="D106" s="11">
        <v>0.25949367088607594</v>
      </c>
      <c r="E106" s="11">
        <v>0.42405063291139239</v>
      </c>
      <c r="F106" s="11">
        <v>0.31645569620253167</v>
      </c>
      <c r="R106" s="2"/>
      <c r="S106" s="5"/>
    </row>
    <row r="107" spans="2:19" s="1" customFormat="1" ht="27" customHeight="1">
      <c r="R107" s="2"/>
      <c r="S107" s="5"/>
    </row>
    <row r="108" spans="2:19" s="1" customFormat="1" ht="23.25">
      <c r="C108" s="109" t="s">
        <v>27</v>
      </c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R108" s="2"/>
      <c r="S108" s="5"/>
    </row>
    <row r="109" spans="2:19" s="1" customFormat="1" ht="17.25" customHeight="1">
      <c r="R109" s="2"/>
      <c r="S109" s="5"/>
    </row>
    <row r="110" spans="2:19" ht="23.25">
      <c r="B110" s="20" t="s">
        <v>28</v>
      </c>
      <c r="C110" s="111" t="s">
        <v>29</v>
      </c>
      <c r="D110" s="111"/>
      <c r="E110" s="111"/>
      <c r="F110" s="111"/>
      <c r="G110" s="111"/>
      <c r="H110" s="111"/>
      <c r="I110" s="111"/>
      <c r="J110" s="21">
        <v>1</v>
      </c>
      <c r="K110" s="21">
        <v>2</v>
      </c>
      <c r="L110" s="21">
        <v>3</v>
      </c>
      <c r="M110" s="21">
        <v>4</v>
      </c>
      <c r="N110" s="21">
        <v>5</v>
      </c>
      <c r="O110" s="21" t="s">
        <v>30</v>
      </c>
      <c r="R110" s="2"/>
      <c r="S110" s="5"/>
    </row>
    <row r="111" spans="2:19" ht="18.75">
      <c r="B111" s="23">
        <v>1</v>
      </c>
      <c r="C111" s="110" t="s">
        <v>31</v>
      </c>
      <c r="D111" s="110"/>
      <c r="E111" s="110"/>
      <c r="F111" s="110"/>
      <c r="G111" s="110"/>
      <c r="H111" s="110"/>
      <c r="I111" s="110"/>
      <c r="J111" s="11">
        <v>9.7719869706840382E-3</v>
      </c>
      <c r="K111" s="11">
        <v>9.7719869706840382E-3</v>
      </c>
      <c r="L111" s="11">
        <v>4.5602605863192182E-2</v>
      </c>
      <c r="M111" s="11">
        <v>0.5667752442996743</v>
      </c>
      <c r="N111" s="11">
        <v>0.36807817589576547</v>
      </c>
      <c r="O111" s="24">
        <v>4.2736156351791532</v>
      </c>
      <c r="R111" s="2"/>
      <c r="S111" s="5"/>
    </row>
    <row r="112" spans="2:19" ht="18.75">
      <c r="B112" s="23">
        <v>2</v>
      </c>
      <c r="C112" s="110" t="s">
        <v>32</v>
      </c>
      <c r="D112" s="110"/>
      <c r="E112" s="110"/>
      <c r="F112" s="110"/>
      <c r="G112" s="110"/>
      <c r="H112" s="110"/>
      <c r="I112" s="110"/>
      <c r="J112" s="11">
        <v>9.7719869706840382E-3</v>
      </c>
      <c r="K112" s="11">
        <v>9.7719869706840382E-3</v>
      </c>
      <c r="L112" s="11">
        <v>3.9087947882736153E-2</v>
      </c>
      <c r="M112" s="11">
        <v>0.55374592833876224</v>
      </c>
      <c r="N112" s="11">
        <v>0.38762214983713356</v>
      </c>
      <c r="O112" s="24">
        <v>4.2996742671009773</v>
      </c>
      <c r="R112" s="2"/>
      <c r="S112" s="5"/>
    </row>
    <row r="113" spans="2:19" ht="18.75">
      <c r="B113" s="23">
        <v>3</v>
      </c>
      <c r="C113" s="110" t="s">
        <v>33</v>
      </c>
      <c r="D113" s="110"/>
      <c r="E113" s="110"/>
      <c r="F113" s="110"/>
      <c r="G113" s="110"/>
      <c r="H113" s="110"/>
      <c r="I113" s="110"/>
      <c r="J113" s="11">
        <v>6.5146579804560263E-3</v>
      </c>
      <c r="K113" s="11">
        <v>9.7719869706840382E-3</v>
      </c>
      <c r="L113" s="11">
        <v>8.143322475570032E-2</v>
      </c>
      <c r="M113" s="11">
        <v>0.60912052117263848</v>
      </c>
      <c r="N113" s="11">
        <v>0.29315960912052119</v>
      </c>
      <c r="O113" s="24">
        <v>4.1726384364820843</v>
      </c>
      <c r="R113" s="2"/>
      <c r="S113" s="5"/>
    </row>
    <row r="114" spans="2:19" ht="30.75" customHeight="1">
      <c r="B114" s="23">
        <v>4</v>
      </c>
      <c r="C114" s="110" t="s">
        <v>34</v>
      </c>
      <c r="D114" s="110"/>
      <c r="E114" s="110"/>
      <c r="F114" s="110"/>
      <c r="G114" s="110"/>
      <c r="H114" s="110"/>
      <c r="I114" s="110"/>
      <c r="J114" s="11">
        <v>1.6286644951140065E-2</v>
      </c>
      <c r="K114" s="11">
        <v>6.1889250814332247E-2</v>
      </c>
      <c r="L114" s="11">
        <v>0.10749185667752444</v>
      </c>
      <c r="M114" s="11">
        <v>0.50814332247557004</v>
      </c>
      <c r="N114" s="11">
        <v>0.30618892508143325</v>
      </c>
      <c r="O114" s="24">
        <v>4.0260586319218241</v>
      </c>
      <c r="R114" s="2"/>
      <c r="S114" s="5"/>
    </row>
    <row r="115" spans="2:19" ht="18.75">
      <c r="B115" s="23">
        <v>5</v>
      </c>
      <c r="C115" s="110" t="s">
        <v>35</v>
      </c>
      <c r="D115" s="110"/>
      <c r="E115" s="110"/>
      <c r="F115" s="110"/>
      <c r="G115" s="110"/>
      <c r="H115" s="110"/>
      <c r="I115" s="110"/>
      <c r="J115" s="11">
        <v>9.7719869706840382E-3</v>
      </c>
      <c r="K115" s="11">
        <v>0</v>
      </c>
      <c r="L115" s="11">
        <v>4.2345276872964167E-2</v>
      </c>
      <c r="M115" s="11">
        <v>0.29641693811074921</v>
      </c>
      <c r="N115" s="11">
        <v>0.65146579804560256</v>
      </c>
      <c r="O115" s="24">
        <v>4.5798045602605866</v>
      </c>
      <c r="R115" s="2"/>
      <c r="S115" s="5"/>
    </row>
    <row r="116" spans="2:19" ht="28.5" customHeight="1">
      <c r="B116" s="23">
        <v>6</v>
      </c>
      <c r="C116" s="110" t="s">
        <v>36</v>
      </c>
      <c r="D116" s="110"/>
      <c r="E116" s="110"/>
      <c r="F116" s="110"/>
      <c r="G116" s="110"/>
      <c r="H116" s="110"/>
      <c r="I116" s="110"/>
      <c r="J116" s="11">
        <v>9.7719869706840382E-3</v>
      </c>
      <c r="K116" s="11">
        <v>3.2573289902280131E-2</v>
      </c>
      <c r="L116" s="11">
        <v>0.10097719869706841</v>
      </c>
      <c r="M116" s="11">
        <v>0.49837133550488599</v>
      </c>
      <c r="N116" s="11">
        <v>0.35830618892508143</v>
      </c>
      <c r="O116" s="24">
        <v>4.1628664495114007</v>
      </c>
      <c r="R116" s="2"/>
      <c r="S116" s="5"/>
    </row>
    <row r="117" spans="2:19" ht="18.75">
      <c r="B117" s="23">
        <v>7</v>
      </c>
      <c r="C117" s="110" t="s">
        <v>37</v>
      </c>
      <c r="D117" s="110"/>
      <c r="E117" s="110"/>
      <c r="F117" s="110"/>
      <c r="G117" s="110"/>
      <c r="H117" s="110"/>
      <c r="I117" s="110"/>
      <c r="J117" s="11">
        <v>6.5146579804560263E-3</v>
      </c>
      <c r="K117" s="11">
        <v>9.7719869706840382E-3</v>
      </c>
      <c r="L117" s="11">
        <v>6.5146579804560262E-2</v>
      </c>
      <c r="M117" s="11">
        <v>0.50162866449511401</v>
      </c>
      <c r="N117" s="11">
        <v>0.41693811074918569</v>
      </c>
      <c r="O117" s="24">
        <v>4.3127035830618894</v>
      </c>
      <c r="R117" s="2"/>
      <c r="S117" s="5"/>
    </row>
    <row r="118" spans="2:19" ht="18.75">
      <c r="B118" s="23">
        <v>8</v>
      </c>
      <c r="C118" s="110" t="s">
        <v>38</v>
      </c>
      <c r="D118" s="110"/>
      <c r="E118" s="110"/>
      <c r="F118" s="110"/>
      <c r="G118" s="110"/>
      <c r="H118" s="110"/>
      <c r="I118" s="110"/>
      <c r="J118" s="11">
        <v>9.7719869706840382E-3</v>
      </c>
      <c r="K118" s="11">
        <v>6.5146579804560263E-3</v>
      </c>
      <c r="L118" s="11">
        <v>5.5374592833876218E-2</v>
      </c>
      <c r="M118" s="11">
        <v>0.53094462540716614</v>
      </c>
      <c r="N118" s="11">
        <v>0.3973941368078176</v>
      </c>
      <c r="O118" s="24">
        <v>4.2996742671009773</v>
      </c>
      <c r="R118" s="2"/>
      <c r="S118" s="5"/>
    </row>
    <row r="119" spans="2:19" ht="18.75">
      <c r="B119" s="23">
        <v>9</v>
      </c>
      <c r="C119" s="110" t="s">
        <v>39</v>
      </c>
      <c r="D119" s="110"/>
      <c r="E119" s="110"/>
      <c r="F119" s="110"/>
      <c r="G119" s="110"/>
      <c r="H119" s="110"/>
      <c r="I119" s="110"/>
      <c r="J119" s="11">
        <v>9.7719869706840382E-3</v>
      </c>
      <c r="K119" s="11">
        <v>9.7719869706840382E-3</v>
      </c>
      <c r="L119" s="11">
        <v>4.8859934853420196E-2</v>
      </c>
      <c r="M119" s="11">
        <v>0.54071661237785018</v>
      </c>
      <c r="N119" s="11">
        <v>0.39087947882736157</v>
      </c>
      <c r="O119" s="24">
        <v>4.2931596091205213</v>
      </c>
      <c r="R119" s="2"/>
      <c r="S119" s="5"/>
    </row>
    <row r="120" spans="2:19" ht="18.75">
      <c r="B120" s="23">
        <v>10</v>
      </c>
      <c r="C120" s="110" t="s">
        <v>40</v>
      </c>
      <c r="D120" s="110"/>
      <c r="E120" s="110"/>
      <c r="F120" s="110"/>
      <c r="G120" s="110"/>
      <c r="H120" s="110"/>
      <c r="I120" s="110"/>
      <c r="J120" s="11">
        <v>1.6286644951140065E-2</v>
      </c>
      <c r="K120" s="11">
        <v>3.2573289902280131E-2</v>
      </c>
      <c r="L120" s="11">
        <v>7.8175895765472306E-2</v>
      </c>
      <c r="M120" s="11">
        <v>0.58306188925081437</v>
      </c>
      <c r="N120" s="11">
        <v>0.28990228013029318</v>
      </c>
      <c r="O120" s="24">
        <v>4.0977198697068404</v>
      </c>
      <c r="R120" s="2"/>
      <c r="S120" s="5"/>
    </row>
    <row r="121" spans="2:19" ht="18.75">
      <c r="B121" s="23">
        <v>11</v>
      </c>
      <c r="C121" s="110" t="s">
        <v>41</v>
      </c>
      <c r="D121" s="110"/>
      <c r="E121" s="110"/>
      <c r="F121" s="110"/>
      <c r="G121" s="110"/>
      <c r="H121" s="110"/>
      <c r="I121" s="110"/>
      <c r="J121" s="11">
        <v>1.6286644951140065E-2</v>
      </c>
      <c r="K121" s="11">
        <v>6.1889250814332247E-2</v>
      </c>
      <c r="L121" s="11">
        <v>9.4462540716612378E-2</v>
      </c>
      <c r="M121" s="11">
        <v>0.53745928338762217</v>
      </c>
      <c r="N121" s="11">
        <v>0.21172638436482086</v>
      </c>
      <c r="O121" s="24">
        <v>3.6319218241042344</v>
      </c>
      <c r="R121" s="2"/>
      <c r="S121" s="5"/>
    </row>
    <row r="122" spans="2:19" ht="18.75">
      <c r="B122" s="23">
        <v>12</v>
      </c>
      <c r="C122" s="110" t="s">
        <v>42</v>
      </c>
      <c r="D122" s="110"/>
      <c r="E122" s="110"/>
      <c r="F122" s="110"/>
      <c r="G122" s="110"/>
      <c r="H122" s="110"/>
      <c r="I122" s="110"/>
      <c r="J122" s="11">
        <v>9.7719869706840382E-3</v>
      </c>
      <c r="K122" s="11">
        <v>6.5146579804560263E-3</v>
      </c>
      <c r="L122" s="11">
        <v>4.5602605863192182E-2</v>
      </c>
      <c r="M122" s="11">
        <v>0.49185667752442996</v>
      </c>
      <c r="N122" s="11">
        <v>0.36807817589576547</v>
      </c>
      <c r="O122" s="24">
        <v>3.9674267100977199</v>
      </c>
      <c r="R122" s="2"/>
      <c r="S122" s="5"/>
    </row>
    <row r="123" spans="2:19" ht="18.75">
      <c r="B123" s="23">
        <v>13</v>
      </c>
      <c r="C123" s="110" t="s">
        <v>43</v>
      </c>
      <c r="D123" s="110"/>
      <c r="E123" s="110"/>
      <c r="F123" s="110"/>
      <c r="G123" s="110"/>
      <c r="H123" s="110"/>
      <c r="I123" s="110"/>
      <c r="J123" s="11">
        <v>6.5146579804560263E-3</v>
      </c>
      <c r="K123" s="11">
        <v>9.7719869706840382E-3</v>
      </c>
      <c r="L123" s="11">
        <v>4.5602605863192182E-2</v>
      </c>
      <c r="M123" s="11">
        <v>0.49837133550488599</v>
      </c>
      <c r="N123" s="11">
        <v>0.36156351791530944</v>
      </c>
      <c r="O123" s="24">
        <v>3.9641693811074918</v>
      </c>
      <c r="R123" s="2"/>
      <c r="S123" s="5"/>
    </row>
    <row r="124" spans="2:19" ht="18.75">
      <c r="B124" s="23">
        <v>14</v>
      </c>
      <c r="C124" s="110" t="s">
        <v>44</v>
      </c>
      <c r="D124" s="110"/>
      <c r="E124" s="110"/>
      <c r="F124" s="110"/>
      <c r="G124" s="110"/>
      <c r="H124" s="110"/>
      <c r="I124" s="110"/>
      <c r="J124" s="11">
        <v>6.5146579804560263E-3</v>
      </c>
      <c r="K124" s="11">
        <v>3.2573289902280132E-3</v>
      </c>
      <c r="L124" s="11">
        <v>3.5830618892508145E-2</v>
      </c>
      <c r="M124" s="11">
        <v>0.3745928338762215</v>
      </c>
      <c r="N124" s="11">
        <v>0.50162866449511401</v>
      </c>
      <c r="O124" s="24">
        <v>4.1270358306188921</v>
      </c>
      <c r="R124" s="2"/>
      <c r="S124" s="5"/>
    </row>
    <row r="125" spans="2:19" ht="18.75">
      <c r="B125" s="23">
        <v>15</v>
      </c>
      <c r="C125" s="110" t="s">
        <v>45</v>
      </c>
      <c r="D125" s="110"/>
      <c r="E125" s="110"/>
      <c r="F125" s="110"/>
      <c r="G125" s="110"/>
      <c r="H125" s="110"/>
      <c r="I125" s="110"/>
      <c r="J125" s="11">
        <v>6.5146579804560263E-3</v>
      </c>
      <c r="K125" s="11">
        <v>3.2573289902280132E-3</v>
      </c>
      <c r="L125" s="11">
        <v>2.9315960912052116E-2</v>
      </c>
      <c r="M125" s="11">
        <v>0.34853420195439738</v>
      </c>
      <c r="N125" s="11">
        <v>0.53420195439739415</v>
      </c>
      <c r="O125" s="24">
        <v>4.1661237785016283</v>
      </c>
      <c r="R125" s="2"/>
      <c r="S125" s="5"/>
    </row>
    <row r="126" spans="2:19" ht="18.75">
      <c r="B126" s="23">
        <v>16</v>
      </c>
      <c r="C126" s="110" t="s">
        <v>46</v>
      </c>
      <c r="D126" s="110"/>
      <c r="E126" s="110"/>
      <c r="F126" s="110"/>
      <c r="G126" s="110"/>
      <c r="H126" s="110"/>
      <c r="I126" s="110"/>
      <c r="J126" s="11">
        <v>3.2573289902280132E-3</v>
      </c>
      <c r="K126" s="11">
        <v>9.7719869706840382E-3</v>
      </c>
      <c r="L126" s="11">
        <v>3.5830618892508145E-2</v>
      </c>
      <c r="M126" s="11">
        <v>0.36156351791530944</v>
      </c>
      <c r="N126" s="11">
        <v>0.51140065146579805</v>
      </c>
      <c r="O126" s="24">
        <v>4.1335504885993481</v>
      </c>
      <c r="R126" s="2"/>
      <c r="S126" s="5"/>
    </row>
    <row r="127" spans="2:19">
      <c r="R127" s="2"/>
      <c r="S127" s="5"/>
    </row>
    <row r="128" spans="2:19">
      <c r="R128" s="2"/>
      <c r="S128" s="5"/>
    </row>
    <row r="129" spans="2:19">
      <c r="R129" s="2"/>
      <c r="S129" s="5"/>
    </row>
    <row r="130" spans="2:19">
      <c r="R130" s="2"/>
      <c r="S130" s="5"/>
    </row>
    <row r="131" spans="2:19">
      <c r="R131" s="2"/>
      <c r="S131" s="5"/>
    </row>
    <row r="132" spans="2:19">
      <c r="R132" s="2"/>
      <c r="S132" s="5"/>
    </row>
    <row r="133" spans="2:19">
      <c r="R133" s="2"/>
      <c r="S133" s="5"/>
    </row>
    <row r="134" spans="2:19">
      <c r="R134" s="2"/>
      <c r="S134" s="5"/>
    </row>
    <row r="135" spans="2:19">
      <c r="R135" s="2"/>
      <c r="S135" s="5"/>
    </row>
    <row r="136" spans="2:19">
      <c r="R136" s="2"/>
      <c r="S136" s="5"/>
    </row>
    <row r="137" spans="2:19">
      <c r="R137" s="2"/>
      <c r="S137" s="5"/>
    </row>
    <row r="138" spans="2:19">
      <c r="R138" s="2"/>
      <c r="S138" s="5"/>
    </row>
    <row r="139" spans="2:19">
      <c r="R139" s="2"/>
      <c r="S139" s="5"/>
    </row>
    <row r="140" spans="2:19">
      <c r="R140" s="2"/>
      <c r="S140" s="5"/>
    </row>
    <row r="141" spans="2:19">
      <c r="R141" s="2"/>
      <c r="S141" s="5"/>
    </row>
    <row r="142" spans="2:19" ht="27.75" customHeight="1">
      <c r="R142" s="2"/>
      <c r="S142" s="5"/>
    </row>
    <row r="143" spans="2:19" ht="14.25" customHeight="1">
      <c r="R143" s="2"/>
      <c r="S143" s="5"/>
    </row>
    <row r="144" spans="2:19" ht="23.25">
      <c r="B144" s="20" t="s">
        <v>28</v>
      </c>
      <c r="C144" s="111" t="s">
        <v>47</v>
      </c>
      <c r="D144" s="111"/>
      <c r="E144" s="111"/>
      <c r="F144" s="111"/>
      <c r="G144" s="111"/>
      <c r="H144" s="111"/>
      <c r="I144" s="111"/>
      <c r="J144" s="21">
        <v>1</v>
      </c>
      <c r="K144" s="21">
        <v>2</v>
      </c>
      <c r="L144" s="21">
        <v>3</v>
      </c>
      <c r="M144" s="21">
        <v>4</v>
      </c>
      <c r="N144" s="21">
        <v>5</v>
      </c>
      <c r="O144" s="21" t="s">
        <v>30</v>
      </c>
      <c r="R144" s="2"/>
      <c r="S144" s="5"/>
    </row>
    <row r="145" spans="2:19" ht="17.25" customHeight="1">
      <c r="B145" s="23">
        <v>1</v>
      </c>
      <c r="C145" s="112" t="s">
        <v>48</v>
      </c>
      <c r="D145" s="112"/>
      <c r="E145" s="112"/>
      <c r="F145" s="112"/>
      <c r="G145" s="112"/>
      <c r="H145" s="112"/>
      <c r="I145" s="112"/>
      <c r="J145" s="11">
        <v>2.564102564102564E-2</v>
      </c>
      <c r="K145" s="11">
        <v>2.564102564102564E-2</v>
      </c>
      <c r="L145" s="11">
        <v>0.10256410256410256</v>
      </c>
      <c r="M145" s="11">
        <v>0.46153846153846156</v>
      </c>
      <c r="N145" s="11">
        <v>0.38461538461538464</v>
      </c>
      <c r="O145" s="25">
        <v>4.1538461538461542</v>
      </c>
      <c r="R145" s="2"/>
      <c r="S145" s="5"/>
    </row>
    <row r="146" spans="2:19" ht="17.25" customHeight="1">
      <c r="B146" s="23">
        <v>2</v>
      </c>
      <c r="C146" s="112" t="s">
        <v>49</v>
      </c>
      <c r="D146" s="112"/>
      <c r="E146" s="112"/>
      <c r="F146" s="112"/>
      <c r="G146" s="112"/>
      <c r="H146" s="112"/>
      <c r="I146" s="112"/>
      <c r="J146" s="11">
        <v>2.564102564102564E-2</v>
      </c>
      <c r="K146" s="11">
        <v>0</v>
      </c>
      <c r="L146" s="11">
        <v>0.38461538461538464</v>
      </c>
      <c r="M146" s="11">
        <v>0.46153846153846156</v>
      </c>
      <c r="N146" s="11">
        <v>0.12820512820512819</v>
      </c>
      <c r="O146" s="25">
        <v>3.6666666666666665</v>
      </c>
      <c r="R146" s="2"/>
      <c r="S146" s="5"/>
    </row>
    <row r="147" spans="2:19" ht="17.25" customHeight="1">
      <c r="B147" s="23">
        <v>3</v>
      </c>
      <c r="C147" s="112" t="s">
        <v>50</v>
      </c>
      <c r="D147" s="112"/>
      <c r="E147" s="112"/>
      <c r="F147" s="112"/>
      <c r="G147" s="112"/>
      <c r="H147" s="112"/>
      <c r="I147" s="112"/>
      <c r="J147" s="11">
        <v>0</v>
      </c>
      <c r="K147" s="11">
        <v>2.564102564102564E-2</v>
      </c>
      <c r="L147" s="11">
        <v>0.15384615384615385</v>
      </c>
      <c r="M147" s="11">
        <v>0.4358974358974359</v>
      </c>
      <c r="N147" s="11">
        <v>0.38461538461538464</v>
      </c>
      <c r="O147" s="25">
        <v>4.1794871794871797</v>
      </c>
      <c r="R147" s="2"/>
      <c r="S147" s="5"/>
    </row>
    <row r="148" spans="2:19" ht="17.25" customHeight="1">
      <c r="B148" s="23">
        <v>4</v>
      </c>
      <c r="C148" s="112" t="s">
        <v>51</v>
      </c>
      <c r="D148" s="112"/>
      <c r="E148" s="112"/>
      <c r="F148" s="112"/>
      <c r="G148" s="112"/>
      <c r="H148" s="112"/>
      <c r="I148" s="112"/>
      <c r="J148" s="11">
        <v>0</v>
      </c>
      <c r="K148" s="11">
        <v>0</v>
      </c>
      <c r="L148" s="11">
        <v>2.564102564102564E-2</v>
      </c>
      <c r="M148" s="11">
        <v>0.4358974358974359</v>
      </c>
      <c r="N148" s="11">
        <v>0.53846153846153844</v>
      </c>
      <c r="O148" s="25">
        <v>4.5128205128205128</v>
      </c>
      <c r="R148" s="2"/>
      <c r="S148" s="5"/>
    </row>
    <row r="149" spans="2:19" ht="17.25" customHeight="1">
      <c r="B149" s="23">
        <v>5</v>
      </c>
      <c r="C149" s="112" t="s">
        <v>52</v>
      </c>
      <c r="D149" s="112"/>
      <c r="E149" s="112"/>
      <c r="F149" s="112"/>
      <c r="G149" s="112"/>
      <c r="H149" s="112"/>
      <c r="I149" s="112"/>
      <c r="J149" s="11">
        <v>0</v>
      </c>
      <c r="K149" s="11">
        <v>0</v>
      </c>
      <c r="L149" s="11">
        <v>0</v>
      </c>
      <c r="M149" s="11">
        <v>0.53846153846153844</v>
      </c>
      <c r="N149" s="11">
        <v>0.46153846153846156</v>
      </c>
      <c r="O149" s="25">
        <v>4.4615384615384617</v>
      </c>
      <c r="R149" s="2"/>
      <c r="S149" s="5"/>
    </row>
    <row r="150" spans="2:19" ht="17.25" customHeight="1">
      <c r="B150" s="23">
        <v>6</v>
      </c>
      <c r="C150" s="112" t="s">
        <v>53</v>
      </c>
      <c r="D150" s="112"/>
      <c r="E150" s="112"/>
      <c r="F150" s="112"/>
      <c r="G150" s="112"/>
      <c r="H150" s="112"/>
      <c r="I150" s="112"/>
      <c r="J150" s="11">
        <v>0</v>
      </c>
      <c r="K150" s="11">
        <v>0</v>
      </c>
      <c r="L150" s="11">
        <v>0</v>
      </c>
      <c r="M150" s="11">
        <v>0.35897435897435898</v>
      </c>
      <c r="N150" s="11">
        <v>0.64102564102564108</v>
      </c>
      <c r="O150" s="25">
        <v>4.6410256410256414</v>
      </c>
      <c r="R150" s="2"/>
      <c r="S150" s="5"/>
    </row>
    <row r="151" spans="2:19" ht="17.25" customHeight="1">
      <c r="B151" s="23">
        <v>7</v>
      </c>
      <c r="C151" s="112" t="s">
        <v>54</v>
      </c>
      <c r="D151" s="112"/>
      <c r="E151" s="112"/>
      <c r="F151" s="112"/>
      <c r="G151" s="112"/>
      <c r="H151" s="112"/>
      <c r="I151" s="112"/>
      <c r="J151" s="11">
        <v>0</v>
      </c>
      <c r="K151" s="11">
        <v>0</v>
      </c>
      <c r="L151" s="11">
        <v>0</v>
      </c>
      <c r="M151" s="11">
        <v>0.33333333333333331</v>
      </c>
      <c r="N151" s="11">
        <v>0.66666666666666663</v>
      </c>
      <c r="O151" s="25">
        <v>4.666666666666667</v>
      </c>
      <c r="R151" s="2"/>
      <c r="S151" s="5"/>
    </row>
    <row r="152" spans="2:19" ht="17.25" customHeight="1">
      <c r="B152" s="23">
        <v>8</v>
      </c>
      <c r="C152" s="112" t="s">
        <v>55</v>
      </c>
      <c r="D152" s="112"/>
      <c r="E152" s="112"/>
      <c r="F152" s="112"/>
      <c r="G152" s="112"/>
      <c r="H152" s="112"/>
      <c r="I152" s="112"/>
      <c r="J152" s="11">
        <v>2.564102564102564E-2</v>
      </c>
      <c r="K152" s="11">
        <v>5.128205128205128E-2</v>
      </c>
      <c r="L152" s="11">
        <v>2.564102564102564E-2</v>
      </c>
      <c r="M152" s="11">
        <v>0.46153846153846156</v>
      </c>
      <c r="N152" s="11">
        <v>0.4358974358974359</v>
      </c>
      <c r="O152" s="25">
        <v>4.2307692307692308</v>
      </c>
      <c r="R152" s="2"/>
      <c r="S152" s="5"/>
    </row>
    <row r="153" spans="2:19" ht="15.75" customHeight="1">
      <c r="C153" s="26"/>
      <c r="D153" s="26"/>
      <c r="E153" s="26"/>
      <c r="F153" s="26"/>
      <c r="G153" s="26"/>
      <c r="H153" s="26"/>
      <c r="I153" s="26"/>
      <c r="J153" s="27"/>
      <c r="K153" s="27"/>
      <c r="L153" s="27"/>
      <c r="M153" s="27"/>
      <c r="N153" s="27"/>
      <c r="R153" s="2"/>
      <c r="S153" s="5"/>
    </row>
    <row r="154" spans="2:19" ht="15.75" customHeight="1">
      <c r="C154" s="26"/>
      <c r="D154" s="26"/>
      <c r="E154" s="26"/>
      <c r="F154" s="26"/>
      <c r="G154" s="26"/>
      <c r="H154" s="26"/>
      <c r="I154" s="26"/>
      <c r="J154" s="27"/>
      <c r="K154" s="27"/>
      <c r="L154" s="27"/>
      <c r="M154" s="27"/>
      <c r="N154" s="27"/>
      <c r="R154" s="2"/>
      <c r="S154" s="5"/>
    </row>
    <row r="155" spans="2:19" ht="15.75" customHeight="1">
      <c r="C155" s="26"/>
      <c r="D155" s="26"/>
      <c r="E155" s="26"/>
      <c r="F155" s="26"/>
      <c r="G155" s="26"/>
      <c r="H155" s="26"/>
      <c r="I155" s="26"/>
      <c r="J155" s="27"/>
      <c r="K155" s="27"/>
      <c r="L155" s="27"/>
      <c r="M155" s="27"/>
      <c r="N155" s="27"/>
      <c r="R155" s="2"/>
      <c r="S155" s="5"/>
    </row>
    <row r="156" spans="2:19" ht="15.75" customHeight="1">
      <c r="C156" s="26"/>
      <c r="D156" s="26"/>
      <c r="E156" s="26"/>
      <c r="F156" s="26"/>
      <c r="G156" s="26"/>
      <c r="H156" s="26"/>
      <c r="I156" s="26"/>
      <c r="J156" s="27"/>
      <c r="K156" s="27"/>
      <c r="L156" s="27"/>
      <c r="M156" s="27"/>
      <c r="N156" s="27"/>
      <c r="R156" s="2"/>
      <c r="S156" s="5"/>
    </row>
    <row r="157" spans="2:19" ht="15.75" customHeight="1">
      <c r="C157" s="26"/>
      <c r="D157" s="26"/>
      <c r="E157" s="26"/>
      <c r="F157" s="26"/>
      <c r="G157" s="26"/>
      <c r="H157" s="26"/>
      <c r="I157" s="26"/>
      <c r="J157" s="27"/>
      <c r="K157" s="27"/>
      <c r="L157" s="27"/>
      <c r="M157" s="27"/>
      <c r="N157" s="27"/>
      <c r="R157" s="2"/>
      <c r="S157" s="5"/>
    </row>
    <row r="158" spans="2:19" ht="15.75" customHeight="1">
      <c r="C158" s="26"/>
      <c r="D158" s="26"/>
      <c r="E158" s="26"/>
      <c r="F158" s="26"/>
      <c r="G158" s="26"/>
      <c r="H158" s="26"/>
      <c r="I158" s="26"/>
      <c r="J158" s="27"/>
      <c r="K158" s="27"/>
      <c r="L158" s="27"/>
      <c r="M158" s="27"/>
      <c r="N158" s="27"/>
      <c r="R158" s="2"/>
      <c r="S158" s="5"/>
    </row>
    <row r="159" spans="2:19" ht="15.75" customHeight="1">
      <c r="C159" s="26"/>
      <c r="D159" s="26"/>
      <c r="E159" s="26"/>
      <c r="F159" s="26"/>
      <c r="G159" s="26"/>
      <c r="H159" s="26"/>
      <c r="I159" s="26"/>
      <c r="J159" s="27"/>
      <c r="K159" s="27"/>
      <c r="L159" s="27"/>
      <c r="M159" s="27"/>
      <c r="N159" s="27"/>
      <c r="R159" s="2"/>
      <c r="S159" s="5"/>
    </row>
    <row r="160" spans="2:19" ht="15.75" customHeight="1">
      <c r="C160" s="26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R160" s="2"/>
      <c r="S160" s="5"/>
    </row>
    <row r="161" spans="3:19" ht="99" customHeight="1">
      <c r="C161" s="26"/>
      <c r="D161" s="26"/>
      <c r="E161" s="26"/>
      <c r="F161" s="26"/>
      <c r="G161" s="26"/>
      <c r="H161" s="26"/>
      <c r="I161" s="26"/>
      <c r="J161" s="27"/>
      <c r="K161" s="27"/>
      <c r="L161" s="27"/>
      <c r="M161" s="27"/>
      <c r="N161" s="27"/>
      <c r="R161" s="2"/>
      <c r="S161" s="5"/>
    </row>
    <row r="162" spans="3:19" ht="44.25" customHeight="1">
      <c r="C162" s="106" t="s">
        <v>56</v>
      </c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R162" s="2"/>
      <c r="S162" s="5"/>
    </row>
    <row r="163" spans="3:19" ht="20.25" customHeight="1">
      <c r="C163" s="26"/>
      <c r="D163" s="26"/>
      <c r="E163" s="26"/>
      <c r="F163" s="26"/>
      <c r="G163" s="26"/>
      <c r="H163" s="26"/>
      <c r="I163" s="26"/>
      <c r="J163" s="27"/>
      <c r="K163" s="27"/>
      <c r="L163" s="27"/>
      <c r="M163" s="27"/>
      <c r="N163" s="27"/>
      <c r="R163" s="2"/>
      <c r="S163" s="5"/>
    </row>
    <row r="164" spans="3:19" ht="57.75" customHeight="1">
      <c r="C164" s="105" t="s">
        <v>57</v>
      </c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R164" s="2"/>
      <c r="S164" s="5"/>
    </row>
    <row r="165" spans="3:19" ht="15.75" customHeight="1">
      <c r="C165" s="26"/>
      <c r="D165" s="26"/>
      <c r="E165" s="26"/>
      <c r="F165" s="26"/>
      <c r="G165" s="26"/>
      <c r="H165" s="26"/>
      <c r="I165" s="26"/>
      <c r="J165" s="27"/>
      <c r="K165" s="27"/>
      <c r="L165" s="27"/>
      <c r="M165" s="27"/>
      <c r="N165" s="27"/>
      <c r="R165" s="2"/>
      <c r="S165" s="5"/>
    </row>
    <row r="166" spans="3:19" ht="23.25">
      <c r="C166" s="96" t="s">
        <v>58</v>
      </c>
      <c r="D166" s="6" t="s">
        <v>3</v>
      </c>
      <c r="E166" s="6" t="s">
        <v>4</v>
      </c>
      <c r="F166" s="6" t="s">
        <v>7</v>
      </c>
      <c r="G166" s="27"/>
      <c r="H166" s="27"/>
      <c r="I166" s="27"/>
      <c r="J166" s="27"/>
      <c r="K166" s="27"/>
      <c r="L166" s="27"/>
      <c r="M166" s="27"/>
      <c r="N166" s="27"/>
      <c r="R166" s="2"/>
      <c r="S166" s="5"/>
    </row>
    <row r="167" spans="3:19" ht="21">
      <c r="C167" s="15" t="s">
        <v>19</v>
      </c>
      <c r="D167" s="8">
        <v>92</v>
      </c>
      <c r="E167" s="8">
        <v>7</v>
      </c>
      <c r="F167" s="8">
        <v>99</v>
      </c>
      <c r="G167" s="27"/>
      <c r="H167" s="27"/>
      <c r="I167" s="27"/>
      <c r="J167" s="27"/>
      <c r="K167" s="27"/>
      <c r="L167" s="27"/>
      <c r="M167" s="27"/>
      <c r="N167" s="27"/>
      <c r="R167" s="2"/>
      <c r="S167" s="5"/>
    </row>
    <row r="168" spans="3:19" ht="21">
      <c r="C168" s="15" t="s">
        <v>59</v>
      </c>
      <c r="D168" s="8">
        <v>34</v>
      </c>
      <c r="E168" s="8">
        <v>2</v>
      </c>
      <c r="F168" s="8">
        <v>36</v>
      </c>
      <c r="G168" s="27"/>
      <c r="H168" s="27"/>
      <c r="I168" s="27"/>
      <c r="J168" s="27"/>
      <c r="K168" s="27"/>
      <c r="L168" s="27"/>
      <c r="M168" s="27"/>
      <c r="N168" s="27"/>
      <c r="R168" s="2"/>
      <c r="S168" s="5"/>
    </row>
    <row r="169" spans="3:19" ht="21">
      <c r="C169" s="15" t="s">
        <v>21</v>
      </c>
      <c r="D169" s="8">
        <v>6</v>
      </c>
      <c r="E169" s="8">
        <v>0</v>
      </c>
      <c r="F169" s="8">
        <v>6</v>
      </c>
      <c r="G169" s="27"/>
      <c r="H169" s="27"/>
      <c r="I169" s="27"/>
      <c r="J169" s="27"/>
      <c r="K169" s="27"/>
      <c r="L169" s="27"/>
      <c r="M169" s="27"/>
      <c r="N169" s="27"/>
      <c r="R169" s="2"/>
      <c r="S169" s="5"/>
    </row>
    <row r="170" spans="3:19" ht="21">
      <c r="C170" s="15" t="s">
        <v>60</v>
      </c>
      <c r="D170" s="8">
        <v>0</v>
      </c>
      <c r="E170" s="8">
        <v>0</v>
      </c>
      <c r="F170" s="8">
        <v>0</v>
      </c>
      <c r="G170" s="27"/>
      <c r="H170" s="27"/>
      <c r="I170" s="27"/>
      <c r="J170" s="27"/>
      <c r="K170" s="27"/>
      <c r="L170" s="27"/>
      <c r="M170" s="27"/>
      <c r="N170" s="27"/>
      <c r="R170" s="2"/>
      <c r="S170" s="5"/>
    </row>
    <row r="171" spans="3:19" ht="21">
      <c r="C171" s="15" t="s">
        <v>61</v>
      </c>
      <c r="D171" s="8">
        <v>4</v>
      </c>
      <c r="E171" s="8">
        <v>0</v>
      </c>
      <c r="F171" s="8">
        <v>4</v>
      </c>
      <c r="G171" s="27"/>
      <c r="H171" s="27"/>
      <c r="I171" s="27"/>
      <c r="J171" s="27"/>
      <c r="K171" s="27"/>
      <c r="L171" s="27"/>
      <c r="M171" s="27"/>
      <c r="N171" s="27"/>
      <c r="R171" s="2"/>
      <c r="S171" s="5"/>
    </row>
    <row r="172" spans="3:19" ht="21">
      <c r="C172" s="15" t="s">
        <v>438</v>
      </c>
      <c r="D172" s="8">
        <v>171</v>
      </c>
      <c r="E172" s="8">
        <v>16</v>
      </c>
      <c r="F172" s="8">
        <v>187</v>
      </c>
      <c r="G172" s="27"/>
      <c r="H172" s="27"/>
      <c r="I172" s="27"/>
      <c r="J172" s="27"/>
      <c r="K172" s="27"/>
      <c r="L172" s="27"/>
      <c r="M172" s="27"/>
      <c r="N172" s="27"/>
      <c r="R172" s="2"/>
      <c r="S172" s="5"/>
    </row>
    <row r="173" spans="3:19" ht="15.75" customHeight="1">
      <c r="C173" s="26"/>
      <c r="D173" s="26"/>
      <c r="E173" s="26"/>
      <c r="F173" s="26"/>
      <c r="G173" s="26"/>
      <c r="H173" s="26"/>
      <c r="I173" s="26"/>
      <c r="J173" s="27"/>
      <c r="K173" s="27"/>
      <c r="L173" s="27"/>
      <c r="M173" s="27"/>
      <c r="N173" s="27"/>
      <c r="R173" s="2"/>
      <c r="S173" s="5"/>
    </row>
    <row r="174" spans="3:19" ht="23.25">
      <c r="C174" s="96" t="s">
        <v>62</v>
      </c>
      <c r="D174" s="6" t="s">
        <v>3</v>
      </c>
      <c r="E174" s="6" t="s">
        <v>4</v>
      </c>
      <c r="F174" s="6" t="s">
        <v>7</v>
      </c>
      <c r="G174" s="26"/>
      <c r="H174" s="26"/>
      <c r="I174" s="26"/>
      <c r="J174" s="27"/>
      <c r="K174" s="27"/>
      <c r="L174" s="27"/>
      <c r="M174" s="27"/>
      <c r="N174" s="27"/>
      <c r="R174" s="2"/>
      <c r="S174" s="5"/>
    </row>
    <row r="175" spans="3:19" ht="21">
      <c r="C175" s="15" t="s">
        <v>19</v>
      </c>
      <c r="D175" s="11">
        <v>0.29967426710097722</v>
      </c>
      <c r="E175" s="11">
        <v>0.28000000000000003</v>
      </c>
      <c r="F175" s="11">
        <v>0.29819277108433734</v>
      </c>
      <c r="G175" s="26"/>
      <c r="H175" s="26"/>
      <c r="I175" s="26"/>
      <c r="J175" s="27"/>
      <c r="K175" s="27"/>
      <c r="L175" s="27"/>
      <c r="M175" s="27"/>
      <c r="N175" s="27"/>
      <c r="R175" s="2"/>
      <c r="S175" s="5"/>
    </row>
    <row r="176" spans="3:19" ht="21">
      <c r="C176" s="15" t="s">
        <v>59</v>
      </c>
      <c r="D176" s="11">
        <v>0.11074918566775244</v>
      </c>
      <c r="E176" s="11">
        <v>0.08</v>
      </c>
      <c r="F176" s="11">
        <v>0.10843373493975904</v>
      </c>
      <c r="G176" s="26"/>
      <c r="H176" s="26"/>
      <c r="I176" s="26"/>
      <c r="J176" s="27"/>
      <c r="K176" s="27"/>
      <c r="L176" s="27"/>
      <c r="M176" s="27"/>
      <c r="N176" s="27"/>
      <c r="R176" s="2"/>
      <c r="S176" s="5"/>
    </row>
    <row r="177" spans="3:19" ht="21">
      <c r="C177" s="15" t="s">
        <v>21</v>
      </c>
      <c r="D177" s="11">
        <v>1.9543973941368076E-2</v>
      </c>
      <c r="E177" s="11">
        <v>0</v>
      </c>
      <c r="F177" s="11">
        <v>1.8072289156626505E-2</v>
      </c>
      <c r="G177" s="26"/>
      <c r="H177" s="26"/>
      <c r="I177" s="26"/>
      <c r="J177" s="27"/>
      <c r="K177" s="27"/>
      <c r="L177" s="27"/>
      <c r="M177" s="27"/>
      <c r="N177" s="27"/>
      <c r="R177" s="2"/>
      <c r="S177" s="5"/>
    </row>
    <row r="178" spans="3:19" ht="21">
      <c r="C178" s="15" t="s">
        <v>60</v>
      </c>
      <c r="D178" s="11">
        <v>0</v>
      </c>
      <c r="E178" s="11">
        <v>0</v>
      </c>
      <c r="F178" s="11">
        <v>0</v>
      </c>
      <c r="G178" s="26"/>
      <c r="H178" s="26"/>
      <c r="I178" s="26"/>
      <c r="J178" s="27"/>
      <c r="K178" s="27"/>
      <c r="L178" s="27"/>
      <c r="M178" s="27"/>
      <c r="N178" s="27"/>
      <c r="R178" s="2"/>
      <c r="S178" s="5"/>
    </row>
    <row r="179" spans="3:19" ht="21">
      <c r="C179" s="15" t="s">
        <v>61</v>
      </c>
      <c r="D179" s="11">
        <v>1.3029315960912053E-2</v>
      </c>
      <c r="E179" s="11">
        <v>0</v>
      </c>
      <c r="F179" s="11">
        <v>1.2048192771084338E-2</v>
      </c>
      <c r="G179" s="26"/>
      <c r="H179" s="26"/>
      <c r="I179" s="26"/>
      <c r="J179" s="27"/>
      <c r="K179" s="27"/>
      <c r="L179" s="27"/>
      <c r="M179" s="27"/>
      <c r="N179" s="27"/>
      <c r="R179" s="2"/>
      <c r="S179" s="5"/>
    </row>
    <row r="180" spans="3:19" ht="21">
      <c r="C180" s="15" t="s">
        <v>438</v>
      </c>
      <c r="D180" s="11">
        <v>0.55700325732899025</v>
      </c>
      <c r="E180" s="11">
        <v>0.64</v>
      </c>
      <c r="F180" s="11">
        <v>0.56325301204819278</v>
      </c>
      <c r="G180" s="26"/>
      <c r="H180" s="26"/>
      <c r="I180" s="26"/>
      <c r="J180" s="27"/>
      <c r="K180" s="27"/>
      <c r="L180" s="27"/>
      <c r="M180" s="27"/>
      <c r="N180" s="27"/>
      <c r="R180" s="2"/>
      <c r="S180" s="5"/>
    </row>
    <row r="181" spans="3:19" ht="15.75" customHeight="1"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27"/>
      <c r="R181" s="2"/>
      <c r="S181" s="5"/>
    </row>
    <row r="182" spans="3:19" ht="23.25">
      <c r="C182" s="96" t="s">
        <v>63</v>
      </c>
      <c r="D182" s="6" t="s">
        <v>3</v>
      </c>
      <c r="E182" s="6" t="s">
        <v>4</v>
      </c>
      <c r="F182" s="6" t="s">
        <v>7</v>
      </c>
      <c r="G182" s="26"/>
      <c r="H182" s="26"/>
      <c r="I182" s="26"/>
      <c r="J182" s="27"/>
      <c r="K182" s="27"/>
      <c r="L182" s="27"/>
      <c r="M182" s="27"/>
      <c r="N182" s="27"/>
      <c r="R182" s="2"/>
      <c r="S182" s="5"/>
    </row>
    <row r="183" spans="3:19" ht="21">
      <c r="C183" s="15" t="s">
        <v>19</v>
      </c>
      <c r="D183" s="8">
        <v>83</v>
      </c>
      <c r="E183" s="8">
        <v>2</v>
      </c>
      <c r="F183" s="8">
        <v>85</v>
      </c>
      <c r="G183" s="26"/>
      <c r="H183" s="26"/>
      <c r="I183" s="26"/>
      <c r="J183" s="27"/>
      <c r="K183" s="27"/>
      <c r="L183" s="27"/>
      <c r="M183" s="27"/>
      <c r="N183" s="27"/>
      <c r="R183" s="2"/>
      <c r="S183" s="5"/>
    </row>
    <row r="184" spans="3:19" ht="21">
      <c r="C184" s="15" t="s">
        <v>59</v>
      </c>
      <c r="D184" s="8">
        <v>75</v>
      </c>
      <c r="E184" s="8">
        <v>5</v>
      </c>
      <c r="F184" s="8">
        <v>80</v>
      </c>
      <c r="G184" s="26"/>
      <c r="H184" s="26"/>
      <c r="I184" s="26"/>
      <c r="J184" s="27"/>
      <c r="K184" s="27"/>
      <c r="L184" s="27"/>
      <c r="M184" s="27"/>
      <c r="N184" s="27"/>
      <c r="R184" s="2"/>
      <c r="S184" s="5"/>
    </row>
    <row r="185" spans="3:19" ht="21">
      <c r="C185" s="15" t="s">
        <v>21</v>
      </c>
      <c r="D185" s="8">
        <v>22</v>
      </c>
      <c r="E185" s="8">
        <v>1</v>
      </c>
      <c r="F185" s="8">
        <v>23</v>
      </c>
      <c r="G185" s="26"/>
      <c r="H185" s="26"/>
      <c r="I185" s="26"/>
      <c r="J185" s="27"/>
      <c r="K185" s="27"/>
      <c r="L185" s="27"/>
      <c r="M185" s="27"/>
      <c r="N185" s="27"/>
      <c r="R185" s="2"/>
      <c r="S185" s="5"/>
    </row>
    <row r="186" spans="3:19" ht="21">
      <c r="C186" s="15" t="s">
        <v>60</v>
      </c>
      <c r="D186" s="8">
        <v>9</v>
      </c>
      <c r="E186" s="8">
        <v>1</v>
      </c>
      <c r="F186" s="8">
        <v>10</v>
      </c>
      <c r="G186" s="26"/>
      <c r="H186" s="26"/>
      <c r="I186" s="26"/>
      <c r="J186" s="27"/>
      <c r="K186" s="27"/>
      <c r="L186" s="27"/>
      <c r="M186" s="27"/>
      <c r="N186" s="27"/>
      <c r="R186" s="2"/>
      <c r="S186" s="5"/>
    </row>
    <row r="187" spans="3:19" ht="21">
      <c r="C187" s="15" t="s">
        <v>61</v>
      </c>
      <c r="D187" s="8">
        <v>0</v>
      </c>
      <c r="E187" s="8">
        <v>0</v>
      </c>
      <c r="F187" s="8">
        <v>0</v>
      </c>
      <c r="G187" s="26"/>
      <c r="H187" s="26"/>
      <c r="I187" s="26"/>
      <c r="J187" s="27"/>
      <c r="K187" s="27"/>
      <c r="L187" s="27"/>
      <c r="M187" s="27"/>
      <c r="N187" s="27"/>
      <c r="R187" s="2"/>
      <c r="S187" s="5"/>
    </row>
    <row r="188" spans="3:19" ht="21">
      <c r="C188" s="15" t="s">
        <v>438</v>
      </c>
      <c r="D188" s="8">
        <v>118</v>
      </c>
      <c r="E188" s="8">
        <v>16</v>
      </c>
      <c r="F188" s="8">
        <v>134</v>
      </c>
      <c r="G188" s="26"/>
      <c r="H188" s="26"/>
      <c r="I188" s="26"/>
      <c r="J188" s="27"/>
      <c r="K188" s="27"/>
      <c r="L188" s="27"/>
      <c r="M188" s="27"/>
      <c r="N188" s="27"/>
      <c r="R188" s="2"/>
      <c r="S188" s="5"/>
    </row>
    <row r="189" spans="3:19" ht="18.75">
      <c r="C189" s="26"/>
      <c r="D189" s="26"/>
      <c r="E189" s="26"/>
      <c r="F189" s="26"/>
      <c r="G189" s="26"/>
      <c r="H189" s="26"/>
      <c r="I189" s="26"/>
      <c r="J189" s="27"/>
      <c r="K189" s="27"/>
      <c r="L189" s="27"/>
      <c r="M189" s="27"/>
      <c r="N189" s="27"/>
      <c r="R189" s="2"/>
      <c r="S189" s="5"/>
    </row>
    <row r="190" spans="3:19" ht="18.75">
      <c r="C190" s="26"/>
      <c r="D190" s="26"/>
      <c r="E190" s="26"/>
      <c r="F190" s="26"/>
      <c r="G190" s="26"/>
      <c r="H190" s="26"/>
      <c r="I190" s="26"/>
      <c r="J190" s="27"/>
      <c r="K190" s="27"/>
      <c r="L190" s="27"/>
      <c r="M190" s="27"/>
      <c r="N190" s="27"/>
      <c r="R190" s="2"/>
      <c r="S190" s="5"/>
    </row>
    <row r="191" spans="3:19" ht="23.25">
      <c r="C191" s="96" t="s">
        <v>64</v>
      </c>
      <c r="D191" s="6" t="s">
        <v>3</v>
      </c>
      <c r="E191" s="6" t="s">
        <v>4</v>
      </c>
      <c r="F191" s="6" t="s">
        <v>7</v>
      </c>
      <c r="G191" s="26"/>
      <c r="H191" s="26"/>
      <c r="I191" s="26"/>
      <c r="J191" s="27"/>
      <c r="K191" s="27"/>
      <c r="L191" s="27"/>
      <c r="M191" s="27"/>
      <c r="N191" s="27"/>
      <c r="R191" s="2"/>
      <c r="S191" s="5"/>
    </row>
    <row r="192" spans="3:19" ht="21">
      <c r="C192" s="15" t="s">
        <v>19</v>
      </c>
      <c r="D192" s="11">
        <v>0.27035830618892509</v>
      </c>
      <c r="E192" s="11">
        <v>0.08</v>
      </c>
      <c r="F192" s="11">
        <v>0.25602409638554219</v>
      </c>
      <c r="G192" s="26"/>
      <c r="H192" s="26"/>
      <c r="I192" s="26"/>
      <c r="J192" s="27"/>
      <c r="K192" s="27"/>
      <c r="L192" s="27"/>
      <c r="M192" s="27"/>
      <c r="N192" s="27"/>
      <c r="R192" s="2"/>
      <c r="S192" s="5"/>
    </row>
    <row r="193" spans="3:19" ht="21">
      <c r="C193" s="15" t="s">
        <v>59</v>
      </c>
      <c r="D193" s="11">
        <v>0.24429967426710097</v>
      </c>
      <c r="E193" s="11">
        <v>0.2</v>
      </c>
      <c r="F193" s="11">
        <v>0.24096385542168675</v>
      </c>
      <c r="G193" s="26"/>
      <c r="H193" s="26"/>
      <c r="I193" s="26"/>
      <c r="J193" s="27"/>
      <c r="K193" s="27"/>
      <c r="L193" s="27"/>
      <c r="M193" s="27"/>
      <c r="N193" s="27"/>
      <c r="R193" s="2"/>
      <c r="S193" s="5"/>
    </row>
    <row r="194" spans="3:19" ht="21">
      <c r="C194" s="15" t="s">
        <v>21</v>
      </c>
      <c r="D194" s="11">
        <v>7.1661237785016291E-2</v>
      </c>
      <c r="E194" s="11">
        <v>0.04</v>
      </c>
      <c r="F194" s="11">
        <v>6.9277108433734941E-2</v>
      </c>
      <c r="G194" s="26"/>
      <c r="H194" s="26"/>
      <c r="I194" s="26"/>
      <c r="J194" s="27"/>
      <c r="K194" s="27"/>
      <c r="L194" s="27"/>
      <c r="M194" s="27"/>
      <c r="N194" s="27"/>
      <c r="R194" s="2"/>
      <c r="S194" s="5"/>
    </row>
    <row r="195" spans="3:19" ht="21">
      <c r="C195" s="15" t="s">
        <v>60</v>
      </c>
      <c r="D195" s="11">
        <v>2.9315960912052116E-2</v>
      </c>
      <c r="E195" s="11">
        <v>0.04</v>
      </c>
      <c r="F195" s="11">
        <v>3.0120481927710843E-2</v>
      </c>
      <c r="G195" s="26"/>
      <c r="H195" s="26"/>
      <c r="I195" s="26"/>
      <c r="J195" s="27"/>
      <c r="K195" s="27"/>
      <c r="L195" s="27"/>
      <c r="M195" s="27"/>
      <c r="N195" s="27"/>
      <c r="R195" s="2"/>
      <c r="S195" s="5"/>
    </row>
    <row r="196" spans="3:19" ht="21">
      <c r="C196" s="15" t="s">
        <v>61</v>
      </c>
      <c r="D196" s="11">
        <v>0</v>
      </c>
      <c r="E196" s="11">
        <v>0</v>
      </c>
      <c r="F196" s="11">
        <v>0</v>
      </c>
      <c r="G196" s="26"/>
      <c r="H196" s="26"/>
      <c r="I196" s="26"/>
      <c r="J196" s="27"/>
      <c r="K196" s="27"/>
      <c r="L196" s="27"/>
      <c r="M196" s="27"/>
      <c r="N196" s="27"/>
      <c r="R196" s="2"/>
      <c r="S196" s="5"/>
    </row>
    <row r="197" spans="3:19" ht="21">
      <c r="C197" s="15" t="s">
        <v>438</v>
      </c>
      <c r="D197" s="11">
        <v>0.38436482084690554</v>
      </c>
      <c r="E197" s="11">
        <v>0.64</v>
      </c>
      <c r="F197" s="11">
        <v>0.40361445783132532</v>
      </c>
      <c r="G197" s="26"/>
      <c r="H197" s="26"/>
      <c r="I197" s="26"/>
      <c r="J197" s="27"/>
      <c r="K197" s="27"/>
      <c r="L197" s="27"/>
      <c r="M197" s="27"/>
      <c r="N197" s="27"/>
      <c r="R197" s="2"/>
      <c r="S197" s="5"/>
    </row>
    <row r="198" spans="3:19" ht="21">
      <c r="C198" s="28"/>
      <c r="D198" s="27"/>
      <c r="E198" s="27"/>
      <c r="F198" s="27"/>
      <c r="G198" s="26"/>
      <c r="H198" s="26"/>
      <c r="I198" s="26"/>
      <c r="J198" s="27"/>
      <c r="K198" s="27"/>
      <c r="L198" s="27"/>
      <c r="M198" s="27"/>
      <c r="N198" s="27"/>
      <c r="R198" s="2"/>
      <c r="S198" s="5"/>
    </row>
    <row r="199" spans="3:19" ht="27.75" customHeight="1">
      <c r="C199" s="26"/>
      <c r="D199" s="26"/>
      <c r="E199" s="26"/>
      <c r="F199" s="26"/>
      <c r="G199" s="26"/>
      <c r="H199" s="26"/>
      <c r="I199" s="26"/>
      <c r="J199" s="27"/>
      <c r="K199" s="27"/>
      <c r="L199" s="27"/>
      <c r="M199" s="27"/>
      <c r="N199" s="27"/>
      <c r="R199" s="2"/>
      <c r="S199" s="5"/>
    </row>
    <row r="200" spans="3:19" ht="23.25">
      <c r="C200" s="96" t="s">
        <v>65</v>
      </c>
      <c r="D200" s="6" t="s">
        <v>3</v>
      </c>
      <c r="E200" s="6" t="s">
        <v>4</v>
      </c>
      <c r="F200" s="6" t="s">
        <v>7</v>
      </c>
      <c r="G200" s="26"/>
      <c r="H200" s="26"/>
      <c r="I200" s="26"/>
      <c r="J200" s="27"/>
      <c r="K200" s="27"/>
      <c r="L200" s="27"/>
      <c r="M200" s="27"/>
      <c r="N200" s="27"/>
      <c r="R200" s="2"/>
      <c r="S200" s="5"/>
    </row>
    <row r="201" spans="3:19" ht="21">
      <c r="C201" s="15" t="s">
        <v>19</v>
      </c>
      <c r="D201" s="8">
        <v>61</v>
      </c>
      <c r="E201" s="8">
        <v>6</v>
      </c>
      <c r="F201" s="8">
        <v>67</v>
      </c>
      <c r="G201" s="26"/>
      <c r="H201" s="26"/>
      <c r="I201" s="26"/>
      <c r="J201" s="27"/>
      <c r="K201" s="27"/>
      <c r="L201" s="27"/>
      <c r="M201" s="27"/>
      <c r="N201" s="27"/>
      <c r="R201" s="2"/>
      <c r="S201" s="5"/>
    </row>
    <row r="202" spans="3:19" ht="21">
      <c r="C202" s="15" t="s">
        <v>59</v>
      </c>
      <c r="D202" s="8">
        <v>37</v>
      </c>
      <c r="E202" s="8">
        <v>3</v>
      </c>
      <c r="F202" s="8">
        <v>40</v>
      </c>
      <c r="G202" s="26"/>
      <c r="H202" s="26"/>
      <c r="I202" s="26"/>
      <c r="J202" s="27"/>
      <c r="K202" s="27"/>
      <c r="L202" s="27"/>
      <c r="M202" s="27"/>
      <c r="N202" s="27"/>
      <c r="R202" s="2"/>
      <c r="S202" s="5"/>
    </row>
    <row r="203" spans="3:19" ht="21">
      <c r="C203" s="15" t="s">
        <v>21</v>
      </c>
      <c r="D203" s="8">
        <v>3</v>
      </c>
      <c r="E203" s="8">
        <v>0</v>
      </c>
      <c r="F203" s="8">
        <v>3</v>
      </c>
      <c r="G203" s="26"/>
      <c r="H203" s="26"/>
      <c r="I203" s="26"/>
      <c r="J203" s="27"/>
      <c r="K203" s="27"/>
      <c r="L203" s="27"/>
      <c r="M203" s="27"/>
      <c r="N203" s="27"/>
      <c r="R203" s="2"/>
      <c r="S203" s="5"/>
    </row>
    <row r="204" spans="3:19" ht="21">
      <c r="C204" s="15" t="s">
        <v>60</v>
      </c>
      <c r="D204" s="8">
        <v>0</v>
      </c>
      <c r="E204" s="8">
        <v>0</v>
      </c>
      <c r="F204" s="8">
        <v>0</v>
      </c>
      <c r="G204" s="26"/>
      <c r="H204" s="26"/>
      <c r="I204" s="26"/>
      <c r="J204" s="27"/>
      <c r="K204" s="27"/>
      <c r="L204" s="27"/>
      <c r="M204" s="27"/>
      <c r="N204" s="27"/>
      <c r="R204" s="2"/>
      <c r="S204" s="5"/>
    </row>
    <row r="205" spans="3:19" ht="21">
      <c r="C205" s="15" t="s">
        <v>61</v>
      </c>
      <c r="D205" s="8">
        <v>5</v>
      </c>
      <c r="E205" s="8">
        <v>0</v>
      </c>
      <c r="F205" s="8">
        <v>5</v>
      </c>
      <c r="G205" s="26"/>
      <c r="H205" s="26"/>
      <c r="I205" s="26"/>
      <c r="J205" s="27"/>
      <c r="K205" s="27"/>
      <c r="L205" s="27"/>
      <c r="M205" s="27"/>
      <c r="N205" s="27"/>
      <c r="R205" s="2"/>
      <c r="S205" s="5"/>
    </row>
    <row r="206" spans="3:19" ht="21">
      <c r="C206" s="15" t="s">
        <v>438</v>
      </c>
      <c r="D206" s="8">
        <v>201</v>
      </c>
      <c r="E206" s="8">
        <v>16</v>
      </c>
      <c r="F206" s="8">
        <v>217</v>
      </c>
      <c r="G206" s="26"/>
      <c r="H206" s="26"/>
      <c r="I206" s="26"/>
      <c r="J206" s="27"/>
      <c r="K206" s="27"/>
      <c r="L206" s="27"/>
      <c r="M206" s="27"/>
      <c r="N206" s="27"/>
      <c r="R206" s="2"/>
      <c r="S206" s="5"/>
    </row>
    <row r="207" spans="3:19" ht="18.75">
      <c r="C207" s="26"/>
      <c r="D207" s="26"/>
      <c r="E207" s="26"/>
      <c r="F207" s="26"/>
      <c r="G207" s="26"/>
      <c r="H207" s="26"/>
      <c r="I207" s="26"/>
      <c r="J207" s="27"/>
      <c r="K207" s="27"/>
      <c r="L207" s="27"/>
      <c r="M207" s="27"/>
      <c r="N207" s="27"/>
      <c r="R207" s="2"/>
      <c r="S207" s="5"/>
    </row>
    <row r="208" spans="3:19" ht="23.25">
      <c r="C208" s="96" t="s">
        <v>66</v>
      </c>
      <c r="D208" s="6" t="s">
        <v>3</v>
      </c>
      <c r="E208" s="6" t="s">
        <v>4</v>
      </c>
      <c r="F208" s="6" t="s">
        <v>7</v>
      </c>
      <c r="G208" s="26"/>
      <c r="H208" s="26"/>
      <c r="I208" s="26"/>
      <c r="J208" s="27"/>
      <c r="K208" s="27"/>
      <c r="L208" s="27"/>
      <c r="M208" s="27"/>
      <c r="N208" s="27"/>
      <c r="R208" s="2"/>
      <c r="S208" s="5"/>
    </row>
    <row r="209" spans="3:19" ht="21">
      <c r="C209" s="15" t="s">
        <v>19</v>
      </c>
      <c r="D209" s="11">
        <v>0.1986970684039088</v>
      </c>
      <c r="E209" s="11">
        <v>0.24</v>
      </c>
      <c r="F209" s="11">
        <v>0.20180722891566266</v>
      </c>
      <c r="G209" s="26"/>
      <c r="H209" s="26"/>
      <c r="I209" s="26"/>
      <c r="J209" s="27"/>
      <c r="K209" s="27"/>
      <c r="L209" s="27"/>
      <c r="M209" s="27"/>
      <c r="N209" s="27"/>
      <c r="R209" s="2"/>
      <c r="S209" s="5"/>
    </row>
    <row r="210" spans="3:19" ht="21">
      <c r="C210" s="15" t="s">
        <v>59</v>
      </c>
      <c r="D210" s="11">
        <v>0.12052117263843648</v>
      </c>
      <c r="E210" s="11">
        <v>0.12</v>
      </c>
      <c r="F210" s="11">
        <v>0.12048192771084337</v>
      </c>
      <c r="G210" s="26"/>
      <c r="H210" s="26"/>
      <c r="I210" s="26"/>
      <c r="J210" s="27"/>
      <c r="K210" s="27"/>
      <c r="L210" s="27"/>
      <c r="M210" s="27"/>
      <c r="N210" s="27"/>
      <c r="R210" s="2"/>
      <c r="S210" s="5"/>
    </row>
    <row r="211" spans="3:19" ht="21">
      <c r="C211" s="15" t="s">
        <v>21</v>
      </c>
      <c r="D211" s="11">
        <v>9.7719869706840382E-3</v>
      </c>
      <c r="E211" s="11">
        <v>0</v>
      </c>
      <c r="F211" s="11">
        <v>9.0361445783132526E-3</v>
      </c>
      <c r="G211" s="26"/>
      <c r="H211" s="26"/>
      <c r="I211" s="26"/>
      <c r="J211" s="27"/>
      <c r="K211" s="27"/>
      <c r="L211" s="27"/>
      <c r="M211" s="27"/>
      <c r="N211" s="27"/>
      <c r="R211" s="2"/>
      <c r="S211" s="5"/>
    </row>
    <row r="212" spans="3:19" ht="21">
      <c r="C212" s="15" t="s">
        <v>60</v>
      </c>
      <c r="D212" s="11">
        <v>0</v>
      </c>
      <c r="E212" s="11">
        <v>0</v>
      </c>
      <c r="F212" s="11">
        <v>0</v>
      </c>
      <c r="G212" s="26"/>
      <c r="H212" s="26"/>
      <c r="I212" s="26"/>
      <c r="J212" s="27"/>
      <c r="K212" s="27"/>
      <c r="L212" s="27"/>
      <c r="M212" s="27"/>
      <c r="N212" s="27"/>
      <c r="R212" s="2"/>
      <c r="S212" s="5"/>
    </row>
    <row r="213" spans="3:19" ht="21">
      <c r="C213" s="15" t="s">
        <v>61</v>
      </c>
      <c r="D213" s="11">
        <v>1.6286644951140065E-2</v>
      </c>
      <c r="E213" s="11">
        <v>0</v>
      </c>
      <c r="F213" s="11">
        <v>1.5060240963855422E-2</v>
      </c>
      <c r="G213" s="26"/>
      <c r="H213" s="26"/>
      <c r="I213" s="26"/>
      <c r="J213" s="27"/>
      <c r="K213" s="27"/>
      <c r="L213" s="27"/>
      <c r="M213" s="27"/>
      <c r="N213" s="27"/>
      <c r="R213" s="2"/>
      <c r="S213" s="5"/>
    </row>
    <row r="214" spans="3:19" ht="21">
      <c r="C214" s="15" t="s">
        <v>438</v>
      </c>
      <c r="D214" s="11">
        <v>0.65472312703583058</v>
      </c>
      <c r="E214" s="11">
        <v>0.64</v>
      </c>
      <c r="F214" s="11">
        <v>0.65361445783132532</v>
      </c>
      <c r="G214" s="26"/>
      <c r="H214" s="26"/>
      <c r="I214" s="26"/>
      <c r="J214" s="27"/>
      <c r="K214" s="27"/>
      <c r="L214" s="27"/>
      <c r="M214" s="27"/>
      <c r="N214" s="27"/>
      <c r="R214" s="2"/>
      <c r="S214" s="5"/>
    </row>
    <row r="215" spans="3:19" ht="15.75" customHeight="1">
      <c r="C215" s="26"/>
      <c r="D215" s="26"/>
      <c r="E215" s="26"/>
      <c r="F215" s="26"/>
      <c r="G215" s="26"/>
      <c r="H215" s="26"/>
      <c r="I215" s="26"/>
      <c r="J215" s="27"/>
      <c r="K215" s="27"/>
      <c r="L215" s="27"/>
      <c r="M215" s="27"/>
      <c r="N215" s="27"/>
      <c r="R215" s="2"/>
      <c r="S215" s="5"/>
    </row>
    <row r="216" spans="3:19" ht="23.25">
      <c r="C216" s="96" t="s">
        <v>67</v>
      </c>
      <c r="D216" s="6" t="s">
        <v>3</v>
      </c>
      <c r="E216" s="6" t="s">
        <v>4</v>
      </c>
      <c r="F216" s="6" t="s">
        <v>7</v>
      </c>
      <c r="G216" s="26"/>
      <c r="H216" s="26"/>
      <c r="I216" s="26"/>
      <c r="J216" s="27"/>
      <c r="K216" s="27"/>
      <c r="L216" s="27"/>
      <c r="M216" s="27"/>
      <c r="N216" s="27"/>
      <c r="R216" s="2"/>
      <c r="S216" s="5"/>
    </row>
    <row r="217" spans="3:19" ht="21">
      <c r="C217" s="15" t="s">
        <v>19</v>
      </c>
      <c r="D217" s="8">
        <v>101</v>
      </c>
      <c r="E217" s="8">
        <v>3</v>
      </c>
      <c r="F217" s="8">
        <v>104</v>
      </c>
      <c r="G217" s="26"/>
      <c r="H217" s="26"/>
      <c r="I217" s="26"/>
      <c r="J217" s="27"/>
      <c r="K217" s="27"/>
      <c r="L217" s="27"/>
      <c r="M217" s="27"/>
      <c r="N217" s="27"/>
      <c r="R217" s="2"/>
      <c r="S217" s="5"/>
    </row>
    <row r="218" spans="3:19" ht="21">
      <c r="C218" s="15" t="s">
        <v>59</v>
      </c>
      <c r="D218" s="8">
        <v>66</v>
      </c>
      <c r="E218" s="8">
        <v>6</v>
      </c>
      <c r="F218" s="8">
        <v>72</v>
      </c>
      <c r="G218" s="26"/>
      <c r="H218" s="26"/>
      <c r="I218" s="26"/>
      <c r="J218" s="27"/>
      <c r="K218" s="27"/>
      <c r="L218" s="27"/>
      <c r="M218" s="27"/>
      <c r="N218" s="27"/>
      <c r="R218" s="2"/>
      <c r="S218" s="5"/>
    </row>
    <row r="219" spans="3:19" ht="21">
      <c r="C219" s="15" t="s">
        <v>21</v>
      </c>
      <c r="D219" s="8">
        <v>21</v>
      </c>
      <c r="E219" s="8">
        <v>0</v>
      </c>
      <c r="F219" s="8">
        <v>21</v>
      </c>
      <c r="G219" s="26"/>
      <c r="H219" s="26"/>
      <c r="I219" s="26"/>
      <c r="J219" s="27"/>
      <c r="K219" s="27"/>
      <c r="L219" s="27"/>
      <c r="M219" s="27"/>
      <c r="N219" s="27"/>
      <c r="R219" s="2"/>
      <c r="S219" s="5"/>
    </row>
    <row r="220" spans="3:19" ht="21">
      <c r="C220" s="15" t="s">
        <v>60</v>
      </c>
      <c r="D220" s="8">
        <v>2</v>
      </c>
      <c r="E220" s="8">
        <v>0</v>
      </c>
      <c r="F220" s="8">
        <v>2</v>
      </c>
      <c r="G220" s="26"/>
      <c r="H220" s="26"/>
      <c r="I220" s="26"/>
      <c r="J220" s="27"/>
      <c r="K220" s="27"/>
      <c r="L220" s="27"/>
      <c r="M220" s="27"/>
      <c r="N220" s="27"/>
      <c r="R220" s="2"/>
      <c r="S220" s="5"/>
    </row>
    <row r="221" spans="3:19" ht="21">
      <c r="C221" s="15" t="s">
        <v>61</v>
      </c>
      <c r="D221" s="8">
        <v>0</v>
      </c>
      <c r="E221" s="8">
        <v>0</v>
      </c>
      <c r="F221" s="8">
        <v>0</v>
      </c>
      <c r="G221" s="26"/>
      <c r="H221" s="26"/>
      <c r="I221" s="26"/>
      <c r="J221" s="27"/>
      <c r="K221" s="27"/>
      <c r="L221" s="27"/>
      <c r="M221" s="27"/>
      <c r="N221" s="27"/>
      <c r="R221" s="2"/>
      <c r="S221" s="5"/>
    </row>
    <row r="222" spans="3:19" ht="21">
      <c r="C222" s="15" t="s">
        <v>438</v>
      </c>
      <c r="D222" s="8">
        <v>117</v>
      </c>
      <c r="E222" s="8">
        <v>16</v>
      </c>
      <c r="F222" s="8">
        <v>133</v>
      </c>
      <c r="G222" s="26"/>
      <c r="H222" s="26"/>
      <c r="I222" s="26"/>
      <c r="J222" s="27"/>
      <c r="K222" s="27"/>
      <c r="L222" s="27"/>
      <c r="M222" s="27"/>
      <c r="N222" s="27"/>
      <c r="R222" s="2"/>
      <c r="S222" s="5"/>
    </row>
    <row r="223" spans="3:19" ht="18.75">
      <c r="C223" s="26"/>
      <c r="D223" s="26"/>
      <c r="E223" s="26"/>
      <c r="F223" s="26"/>
      <c r="G223" s="26"/>
      <c r="H223" s="26"/>
      <c r="I223" s="26"/>
      <c r="J223" s="27"/>
      <c r="K223" s="27"/>
      <c r="L223" s="27"/>
      <c r="M223" s="27"/>
      <c r="N223" s="27"/>
      <c r="R223" s="2"/>
      <c r="S223" s="5"/>
    </row>
    <row r="224" spans="3:19" ht="18.75">
      <c r="C224" s="26"/>
      <c r="D224" s="26"/>
      <c r="E224" s="26"/>
      <c r="F224" s="26"/>
      <c r="G224" s="26"/>
      <c r="H224" s="26"/>
      <c r="I224" s="26"/>
      <c r="J224" s="27"/>
      <c r="K224" s="27"/>
      <c r="L224" s="27"/>
      <c r="M224" s="27"/>
      <c r="N224" s="27"/>
      <c r="R224" s="2"/>
      <c r="S224" s="5"/>
    </row>
    <row r="225" spans="3:19" ht="34.5" customHeight="1">
      <c r="C225" s="96" t="s">
        <v>68</v>
      </c>
      <c r="D225" s="6" t="s">
        <v>3</v>
      </c>
      <c r="E225" s="6" t="s">
        <v>4</v>
      </c>
      <c r="F225" s="6" t="s">
        <v>7</v>
      </c>
      <c r="G225" s="26"/>
      <c r="H225" s="26"/>
      <c r="I225" s="26"/>
      <c r="J225" s="27"/>
      <c r="K225" s="27"/>
      <c r="L225" s="27"/>
      <c r="M225" s="27"/>
      <c r="N225" s="27"/>
      <c r="R225" s="2"/>
      <c r="S225" s="5"/>
    </row>
    <row r="226" spans="3:19" ht="22.5" customHeight="1">
      <c r="C226" s="15" t="s">
        <v>19</v>
      </c>
      <c r="D226" s="11">
        <v>0.3289902280130293</v>
      </c>
      <c r="E226" s="11">
        <v>0.12</v>
      </c>
      <c r="F226" s="11">
        <v>0.31325301204819278</v>
      </c>
      <c r="G226" s="26"/>
      <c r="H226" s="26"/>
      <c r="I226" s="26"/>
      <c r="J226" s="27"/>
      <c r="K226" s="27"/>
      <c r="L226" s="27"/>
      <c r="M226" s="27"/>
      <c r="N226" s="27"/>
      <c r="R226" s="2"/>
      <c r="S226" s="5"/>
    </row>
    <row r="227" spans="3:19" ht="22.5" customHeight="1">
      <c r="C227" s="15" t="s">
        <v>59</v>
      </c>
      <c r="D227" s="11">
        <v>0.21498371335504887</v>
      </c>
      <c r="E227" s="11">
        <v>0.24</v>
      </c>
      <c r="F227" s="11">
        <v>0.21686746987951808</v>
      </c>
      <c r="G227" s="26"/>
      <c r="H227" s="26"/>
      <c r="I227" s="26"/>
      <c r="J227" s="27"/>
      <c r="K227" s="27"/>
      <c r="L227" s="27"/>
      <c r="M227" s="27"/>
      <c r="N227" s="27"/>
      <c r="R227" s="2"/>
      <c r="S227" s="5"/>
    </row>
    <row r="228" spans="3:19" ht="22.5" customHeight="1">
      <c r="C228" s="15" t="s">
        <v>21</v>
      </c>
      <c r="D228" s="11">
        <v>6.8403908794788276E-2</v>
      </c>
      <c r="E228" s="11">
        <v>0</v>
      </c>
      <c r="F228" s="11">
        <v>6.3253012048192767E-2</v>
      </c>
      <c r="G228" s="26"/>
      <c r="H228" s="26"/>
      <c r="I228" s="26"/>
      <c r="J228" s="27"/>
      <c r="K228" s="27"/>
      <c r="L228" s="27"/>
      <c r="M228" s="27"/>
      <c r="N228" s="27"/>
      <c r="R228" s="2"/>
      <c r="S228" s="5"/>
    </row>
    <row r="229" spans="3:19" ht="22.5" customHeight="1">
      <c r="C229" s="15" t="s">
        <v>60</v>
      </c>
      <c r="D229" s="11">
        <v>6.5146579804560263E-3</v>
      </c>
      <c r="E229" s="11">
        <v>0</v>
      </c>
      <c r="F229" s="11">
        <v>6.024096385542169E-3</v>
      </c>
      <c r="G229" s="26"/>
      <c r="H229" s="26"/>
      <c r="I229" s="26"/>
      <c r="J229" s="27"/>
      <c r="K229" s="27"/>
      <c r="L229" s="27"/>
      <c r="M229" s="27"/>
      <c r="N229" s="27"/>
      <c r="R229" s="2"/>
      <c r="S229" s="5"/>
    </row>
    <row r="230" spans="3:19" ht="22.5" customHeight="1">
      <c r="C230" s="15" t="s">
        <v>61</v>
      </c>
      <c r="D230" s="11">
        <v>0</v>
      </c>
      <c r="E230" s="11">
        <v>0</v>
      </c>
      <c r="F230" s="11">
        <v>0</v>
      </c>
      <c r="G230" s="26"/>
      <c r="H230" s="26"/>
      <c r="I230" s="26"/>
      <c r="J230" s="27"/>
      <c r="K230" s="27"/>
      <c r="L230" s="27"/>
      <c r="M230" s="27"/>
      <c r="N230" s="27"/>
      <c r="R230" s="2"/>
      <c r="S230" s="5"/>
    </row>
    <row r="231" spans="3:19" ht="30.75" customHeight="1">
      <c r="C231" s="15" t="s">
        <v>438</v>
      </c>
      <c r="D231" s="11">
        <v>0.38110749185667753</v>
      </c>
      <c r="E231" s="11">
        <v>0.64</v>
      </c>
      <c r="F231" s="11">
        <v>0.4006024096385542</v>
      </c>
      <c r="G231" s="26"/>
      <c r="H231" s="26"/>
      <c r="I231" s="26"/>
      <c r="J231" s="27"/>
      <c r="K231" s="27"/>
      <c r="L231" s="27"/>
      <c r="M231" s="27"/>
      <c r="N231" s="27"/>
      <c r="R231" s="2"/>
      <c r="S231" s="5"/>
    </row>
    <row r="232" spans="3:19" ht="34.5" customHeight="1">
      <c r="C232" s="26"/>
      <c r="D232" s="26"/>
      <c r="E232" s="26"/>
      <c r="F232" s="26"/>
      <c r="G232" s="26"/>
      <c r="H232" s="26"/>
      <c r="I232" s="26"/>
      <c r="J232" s="27"/>
      <c r="K232" s="27"/>
      <c r="L232" s="27"/>
      <c r="M232" s="27"/>
      <c r="N232" s="27"/>
      <c r="R232" s="2"/>
      <c r="S232" s="5"/>
    </row>
    <row r="233" spans="3:19" ht="23.25">
      <c r="C233" s="96" t="s">
        <v>69</v>
      </c>
      <c r="D233" s="6" t="s">
        <v>3</v>
      </c>
      <c r="E233" s="6" t="s">
        <v>4</v>
      </c>
      <c r="F233" s="6" t="s">
        <v>7</v>
      </c>
      <c r="G233" s="26"/>
      <c r="H233" s="26"/>
      <c r="I233" s="26"/>
      <c r="J233" s="27"/>
      <c r="K233" s="27"/>
      <c r="L233" s="27"/>
      <c r="M233" s="27"/>
      <c r="N233" s="27"/>
      <c r="R233" s="2"/>
      <c r="S233" s="5"/>
    </row>
    <row r="234" spans="3:19" ht="21">
      <c r="C234" s="15" t="s">
        <v>19</v>
      </c>
      <c r="D234" s="8">
        <v>127</v>
      </c>
      <c r="E234" s="8">
        <v>7</v>
      </c>
      <c r="F234" s="8">
        <v>134</v>
      </c>
      <c r="G234" s="26"/>
      <c r="H234" s="26"/>
      <c r="I234" s="26"/>
      <c r="J234" s="27"/>
      <c r="K234" s="27"/>
      <c r="L234" s="27"/>
      <c r="M234" s="27"/>
      <c r="N234" s="27"/>
      <c r="R234" s="2"/>
      <c r="S234" s="5"/>
    </row>
    <row r="235" spans="3:19" ht="21">
      <c r="C235" s="15" t="s">
        <v>59</v>
      </c>
      <c r="D235" s="8">
        <v>56</v>
      </c>
      <c r="E235" s="8">
        <v>2</v>
      </c>
      <c r="F235" s="8">
        <v>58</v>
      </c>
      <c r="G235" s="26"/>
      <c r="H235" s="26"/>
      <c r="I235" s="26"/>
      <c r="J235" s="27"/>
      <c r="K235" s="27"/>
      <c r="L235" s="27"/>
      <c r="M235" s="27"/>
      <c r="N235" s="27"/>
      <c r="R235" s="2"/>
      <c r="S235" s="5"/>
    </row>
    <row r="236" spans="3:19" ht="21">
      <c r="C236" s="15" t="s">
        <v>21</v>
      </c>
      <c r="D236" s="8">
        <v>7</v>
      </c>
      <c r="E236" s="8">
        <v>0</v>
      </c>
      <c r="F236" s="8">
        <v>7</v>
      </c>
      <c r="G236" s="26"/>
      <c r="H236" s="26"/>
      <c r="I236" s="26"/>
      <c r="J236" s="27"/>
      <c r="K236" s="27"/>
      <c r="L236" s="27"/>
      <c r="M236" s="27"/>
      <c r="N236" s="27"/>
      <c r="R236" s="2"/>
      <c r="S236" s="5"/>
    </row>
    <row r="237" spans="3:19" ht="21">
      <c r="C237" s="15" t="s">
        <v>60</v>
      </c>
      <c r="D237" s="8">
        <v>0</v>
      </c>
      <c r="E237" s="8">
        <v>0</v>
      </c>
      <c r="F237" s="8">
        <v>0</v>
      </c>
      <c r="G237" s="26"/>
      <c r="H237" s="26"/>
      <c r="I237" s="26"/>
      <c r="J237" s="27"/>
      <c r="K237" s="27"/>
      <c r="L237" s="27"/>
      <c r="M237" s="27"/>
      <c r="N237" s="27"/>
      <c r="R237" s="2"/>
      <c r="S237" s="5"/>
    </row>
    <row r="238" spans="3:19" ht="21">
      <c r="C238" s="15" t="s">
        <v>61</v>
      </c>
      <c r="D238" s="8">
        <v>0</v>
      </c>
      <c r="E238" s="8">
        <v>0</v>
      </c>
      <c r="F238" s="8">
        <v>0</v>
      </c>
      <c r="G238" s="26"/>
      <c r="H238" s="26"/>
      <c r="I238" s="26"/>
      <c r="J238" s="27"/>
      <c r="K238" s="27"/>
      <c r="L238" s="27"/>
      <c r="M238" s="27"/>
      <c r="N238" s="27"/>
      <c r="R238" s="2"/>
      <c r="S238" s="5"/>
    </row>
    <row r="239" spans="3:19" ht="21">
      <c r="C239" s="15" t="s">
        <v>438</v>
      </c>
      <c r="D239" s="8">
        <v>117</v>
      </c>
      <c r="E239" s="8">
        <v>16</v>
      </c>
      <c r="F239" s="8">
        <v>133</v>
      </c>
      <c r="G239" s="26"/>
      <c r="H239" s="26"/>
      <c r="I239" s="26"/>
      <c r="J239" s="27"/>
      <c r="K239" s="27"/>
      <c r="L239" s="27"/>
      <c r="M239" s="27"/>
      <c r="N239" s="27"/>
      <c r="R239" s="2"/>
      <c r="S239" s="5"/>
    </row>
    <row r="240" spans="3:19" ht="18.75">
      <c r="C240" s="26"/>
      <c r="D240" s="26"/>
      <c r="E240" s="26"/>
      <c r="F240" s="26"/>
      <c r="G240" s="26"/>
      <c r="H240" s="26"/>
      <c r="I240" s="26"/>
      <c r="J240" s="27"/>
      <c r="K240" s="27"/>
      <c r="L240" s="27"/>
      <c r="M240" s="27"/>
      <c r="N240" s="27"/>
      <c r="R240" s="2"/>
      <c r="S240" s="5"/>
    </row>
    <row r="241" spans="3:19" ht="23.25">
      <c r="C241" s="96" t="s">
        <v>70</v>
      </c>
      <c r="D241" s="6" t="s">
        <v>3</v>
      </c>
      <c r="E241" s="6" t="s">
        <v>4</v>
      </c>
      <c r="F241" s="6" t="s">
        <v>7</v>
      </c>
      <c r="G241" s="26"/>
      <c r="H241" s="26"/>
      <c r="I241" s="26"/>
      <c r="J241" s="27"/>
      <c r="K241" s="27"/>
      <c r="L241" s="27"/>
      <c r="M241" s="27"/>
      <c r="N241" s="27"/>
      <c r="R241" s="2"/>
      <c r="S241" s="5"/>
    </row>
    <row r="242" spans="3:19" ht="21">
      <c r="C242" s="15" t="s">
        <v>19</v>
      </c>
      <c r="D242" s="11">
        <v>0.41368078175895767</v>
      </c>
      <c r="E242" s="11">
        <v>0.28000000000000003</v>
      </c>
      <c r="F242" s="11">
        <v>0.40361445783132532</v>
      </c>
      <c r="G242" s="26"/>
      <c r="H242" s="26"/>
      <c r="I242" s="26"/>
      <c r="J242" s="27"/>
      <c r="K242" s="27"/>
      <c r="L242" s="27"/>
      <c r="M242" s="27"/>
      <c r="N242" s="27"/>
      <c r="R242" s="2"/>
      <c r="S242" s="5"/>
    </row>
    <row r="243" spans="3:19" ht="21">
      <c r="C243" s="15" t="s">
        <v>59</v>
      </c>
      <c r="D243" s="11">
        <v>0.18241042345276873</v>
      </c>
      <c r="E243" s="11">
        <v>0.08</v>
      </c>
      <c r="F243" s="11">
        <v>0.1746987951807229</v>
      </c>
      <c r="G243" s="26"/>
      <c r="H243" s="26"/>
      <c r="I243" s="26"/>
      <c r="J243" s="27"/>
      <c r="K243" s="27"/>
      <c r="L243" s="27"/>
      <c r="M243" s="27"/>
      <c r="N243" s="27"/>
      <c r="R243" s="2"/>
      <c r="S243" s="5"/>
    </row>
    <row r="244" spans="3:19" ht="21">
      <c r="C244" s="15" t="s">
        <v>21</v>
      </c>
      <c r="D244" s="11">
        <v>2.2801302931596091E-2</v>
      </c>
      <c r="E244" s="11">
        <v>0</v>
      </c>
      <c r="F244" s="11">
        <v>2.1084337349397589E-2</v>
      </c>
      <c r="G244" s="26"/>
      <c r="H244" s="26"/>
      <c r="I244" s="26"/>
      <c r="J244" s="27"/>
      <c r="K244" s="27"/>
      <c r="L244" s="27"/>
      <c r="M244" s="27"/>
      <c r="N244" s="27"/>
      <c r="R244" s="2"/>
      <c r="S244" s="5"/>
    </row>
    <row r="245" spans="3:19" ht="21">
      <c r="C245" s="15" t="s">
        <v>60</v>
      </c>
      <c r="D245" s="11">
        <v>0</v>
      </c>
      <c r="E245" s="11">
        <v>0</v>
      </c>
      <c r="F245" s="11">
        <v>0</v>
      </c>
      <c r="G245" s="26"/>
      <c r="H245" s="26"/>
      <c r="I245" s="26"/>
      <c r="J245" s="27"/>
      <c r="K245" s="27"/>
      <c r="L245" s="27"/>
      <c r="M245" s="27"/>
      <c r="N245" s="27"/>
      <c r="R245" s="2"/>
      <c r="S245" s="5"/>
    </row>
    <row r="246" spans="3:19" ht="21">
      <c r="C246" s="15" t="s">
        <v>61</v>
      </c>
      <c r="D246" s="11">
        <v>0</v>
      </c>
      <c r="E246" s="11">
        <v>0</v>
      </c>
      <c r="F246" s="11">
        <v>0</v>
      </c>
      <c r="G246" s="26"/>
      <c r="H246" s="26"/>
      <c r="I246" s="26"/>
      <c r="J246" s="27"/>
      <c r="K246" s="27"/>
      <c r="L246" s="27"/>
      <c r="M246" s="27"/>
      <c r="N246" s="27"/>
      <c r="R246" s="2"/>
      <c r="S246" s="5"/>
    </row>
    <row r="247" spans="3:19" ht="21">
      <c r="C247" s="15" t="s">
        <v>438</v>
      </c>
      <c r="D247" s="11">
        <v>0.38110749185667753</v>
      </c>
      <c r="E247" s="11">
        <v>0.64</v>
      </c>
      <c r="F247" s="11">
        <v>0.4006024096385542</v>
      </c>
      <c r="G247" s="26"/>
      <c r="H247" s="26"/>
      <c r="I247" s="26"/>
      <c r="J247" s="27"/>
      <c r="K247" s="27"/>
      <c r="L247" s="27"/>
      <c r="M247" s="27"/>
      <c r="N247" s="27"/>
      <c r="R247" s="2"/>
      <c r="S247" s="5"/>
    </row>
    <row r="248" spans="3:19" ht="16.5" customHeight="1">
      <c r="C248" s="28"/>
      <c r="D248" s="27"/>
      <c r="E248" s="27"/>
      <c r="F248" s="27"/>
      <c r="G248" s="26"/>
      <c r="H248" s="26"/>
      <c r="I248" s="26"/>
      <c r="J248" s="27"/>
      <c r="K248" s="27"/>
      <c r="L248" s="27"/>
      <c r="M248" s="27"/>
      <c r="N248" s="27"/>
      <c r="R248" s="2"/>
      <c r="S248" s="5"/>
    </row>
    <row r="249" spans="3:19" ht="23.25">
      <c r="C249" s="96" t="s">
        <v>71</v>
      </c>
      <c r="D249" s="6" t="s">
        <v>3</v>
      </c>
      <c r="E249" s="6" t="s">
        <v>4</v>
      </c>
      <c r="F249" s="6" t="s">
        <v>7</v>
      </c>
      <c r="G249" s="26"/>
      <c r="H249" s="26"/>
      <c r="I249" s="26"/>
      <c r="J249" s="27"/>
      <c r="K249" s="27"/>
      <c r="L249" s="27"/>
      <c r="M249" s="27"/>
      <c r="N249" s="27"/>
      <c r="R249" s="2"/>
      <c r="S249" s="5"/>
    </row>
    <row r="250" spans="3:19" ht="21">
      <c r="C250" s="15" t="s">
        <v>19</v>
      </c>
      <c r="D250" s="8">
        <v>67</v>
      </c>
      <c r="E250" s="8">
        <v>1</v>
      </c>
      <c r="F250" s="8">
        <v>68</v>
      </c>
      <c r="G250" s="26"/>
      <c r="H250" s="26"/>
      <c r="I250" s="26"/>
      <c r="J250" s="27"/>
      <c r="K250" s="27"/>
      <c r="L250" s="27"/>
      <c r="M250" s="27"/>
      <c r="N250" s="27"/>
      <c r="R250" s="2"/>
      <c r="S250" s="5"/>
    </row>
    <row r="251" spans="3:19" ht="21">
      <c r="C251" s="15" t="s">
        <v>59</v>
      </c>
      <c r="D251" s="8">
        <v>90</v>
      </c>
      <c r="E251" s="8">
        <v>4</v>
      </c>
      <c r="F251" s="8">
        <v>94</v>
      </c>
      <c r="G251" s="26"/>
      <c r="H251" s="26"/>
      <c r="I251" s="26"/>
      <c r="J251" s="27"/>
      <c r="K251" s="27"/>
      <c r="L251" s="27"/>
      <c r="M251" s="27"/>
      <c r="N251" s="27"/>
      <c r="R251" s="2"/>
      <c r="S251" s="5"/>
    </row>
    <row r="252" spans="3:19" ht="21">
      <c r="C252" s="15" t="s">
        <v>21</v>
      </c>
      <c r="D252" s="8">
        <v>25</v>
      </c>
      <c r="E252" s="8">
        <v>3</v>
      </c>
      <c r="F252" s="8">
        <v>28</v>
      </c>
      <c r="G252" s="26"/>
      <c r="H252" s="26"/>
      <c r="I252" s="26"/>
      <c r="J252" s="27"/>
      <c r="K252" s="27"/>
      <c r="L252" s="27"/>
      <c r="M252" s="27"/>
      <c r="N252" s="27"/>
      <c r="R252" s="2"/>
      <c r="S252" s="5"/>
    </row>
    <row r="253" spans="3:19" ht="21">
      <c r="C253" s="15" t="s">
        <v>60</v>
      </c>
      <c r="D253" s="8">
        <v>6</v>
      </c>
      <c r="E253" s="8">
        <v>0</v>
      </c>
      <c r="F253" s="8">
        <v>6</v>
      </c>
      <c r="G253" s="26"/>
      <c r="H253" s="26"/>
      <c r="I253" s="26"/>
      <c r="J253" s="27"/>
      <c r="K253" s="27"/>
      <c r="L253" s="27"/>
      <c r="M253" s="27"/>
      <c r="N253" s="27"/>
      <c r="R253" s="2"/>
      <c r="S253" s="5"/>
    </row>
    <row r="254" spans="3:19" ht="21">
      <c r="C254" s="15" t="s">
        <v>61</v>
      </c>
      <c r="D254" s="8">
        <v>2</v>
      </c>
      <c r="E254" s="8">
        <v>1</v>
      </c>
      <c r="F254" s="8">
        <v>3</v>
      </c>
      <c r="G254" s="26"/>
      <c r="H254" s="26"/>
      <c r="I254" s="26"/>
      <c r="J254" s="27"/>
      <c r="K254" s="27"/>
      <c r="L254" s="27"/>
      <c r="M254" s="27"/>
      <c r="N254" s="27"/>
      <c r="R254" s="2"/>
      <c r="S254" s="5"/>
    </row>
    <row r="255" spans="3:19" ht="21">
      <c r="C255" s="15" t="s">
        <v>438</v>
      </c>
      <c r="D255" s="8">
        <v>117</v>
      </c>
      <c r="E255" s="8">
        <v>16</v>
      </c>
      <c r="F255" s="8">
        <v>133</v>
      </c>
      <c r="G255" s="26"/>
      <c r="H255" s="26"/>
      <c r="I255" s="26"/>
      <c r="J255" s="27"/>
      <c r="K255" s="27"/>
      <c r="L255" s="27"/>
      <c r="M255" s="27"/>
      <c r="N255" s="27"/>
      <c r="R255" s="2"/>
      <c r="S255" s="5"/>
    </row>
    <row r="256" spans="3:19" ht="18.75">
      <c r="C256" s="26"/>
      <c r="D256" s="26"/>
      <c r="E256" s="26"/>
      <c r="F256" s="26"/>
      <c r="G256" s="26"/>
      <c r="H256" s="26"/>
      <c r="I256" s="26"/>
      <c r="J256" s="27"/>
      <c r="K256" s="27"/>
      <c r="L256" s="27"/>
      <c r="M256" s="27"/>
      <c r="N256" s="27"/>
      <c r="R256" s="2"/>
      <c r="S256" s="5"/>
    </row>
    <row r="257" spans="3:19" ht="23.25">
      <c r="C257" s="96" t="s">
        <v>72</v>
      </c>
      <c r="D257" s="6" t="s">
        <v>3</v>
      </c>
      <c r="E257" s="6" t="s">
        <v>4</v>
      </c>
      <c r="F257" s="6" t="s">
        <v>7</v>
      </c>
      <c r="G257" s="26"/>
      <c r="H257" s="26"/>
      <c r="I257" s="26"/>
      <c r="J257" s="27"/>
      <c r="K257" s="27"/>
      <c r="L257" s="27"/>
      <c r="M257" s="27"/>
      <c r="N257" s="27"/>
      <c r="R257" s="2"/>
      <c r="S257" s="5"/>
    </row>
    <row r="258" spans="3:19" ht="21">
      <c r="C258" s="15" t="s">
        <v>19</v>
      </c>
      <c r="D258" s="11">
        <v>0.21824104234527689</v>
      </c>
      <c r="E258" s="11">
        <v>0.04</v>
      </c>
      <c r="F258" s="11">
        <v>0.20481927710843373</v>
      </c>
      <c r="G258" s="26"/>
      <c r="H258" s="26"/>
      <c r="I258" s="26"/>
      <c r="J258" s="27"/>
      <c r="K258" s="27"/>
      <c r="L258" s="27"/>
      <c r="M258" s="27"/>
      <c r="N258" s="27"/>
      <c r="R258" s="2"/>
      <c r="S258" s="5"/>
    </row>
    <row r="259" spans="3:19" ht="21">
      <c r="C259" s="15" t="s">
        <v>59</v>
      </c>
      <c r="D259" s="11">
        <v>0.29315960912052119</v>
      </c>
      <c r="E259" s="11">
        <v>0.16</v>
      </c>
      <c r="F259" s="11">
        <v>0.28313253012048195</v>
      </c>
      <c r="G259" s="26"/>
      <c r="H259" s="26"/>
      <c r="I259" s="26"/>
      <c r="J259" s="27"/>
      <c r="K259" s="27"/>
      <c r="L259" s="27"/>
      <c r="M259" s="27"/>
      <c r="N259" s="27"/>
      <c r="R259" s="2"/>
      <c r="S259" s="5"/>
    </row>
    <row r="260" spans="3:19" ht="21">
      <c r="C260" s="15" t="s">
        <v>21</v>
      </c>
      <c r="D260" s="11">
        <v>8.143322475570032E-2</v>
      </c>
      <c r="E260" s="11">
        <v>0.12</v>
      </c>
      <c r="F260" s="11">
        <v>8.4337349397590355E-2</v>
      </c>
      <c r="G260" s="26"/>
      <c r="H260" s="26"/>
      <c r="I260" s="26"/>
      <c r="J260" s="27"/>
      <c r="K260" s="27"/>
      <c r="L260" s="27"/>
      <c r="M260" s="27"/>
      <c r="N260" s="27"/>
      <c r="R260" s="2"/>
      <c r="S260" s="5"/>
    </row>
    <row r="261" spans="3:19" ht="21">
      <c r="C261" s="15" t="s">
        <v>60</v>
      </c>
      <c r="D261" s="11">
        <v>1.9543973941368076E-2</v>
      </c>
      <c r="E261" s="11">
        <v>0</v>
      </c>
      <c r="F261" s="11">
        <v>1.8072289156626505E-2</v>
      </c>
      <c r="G261" s="26"/>
      <c r="H261" s="26"/>
      <c r="I261" s="26"/>
      <c r="J261" s="27"/>
      <c r="K261" s="27"/>
      <c r="L261" s="27"/>
      <c r="M261" s="27"/>
      <c r="N261" s="27"/>
      <c r="R261" s="2"/>
      <c r="S261" s="5"/>
    </row>
    <row r="262" spans="3:19" ht="21">
      <c r="C262" s="15" t="s">
        <v>61</v>
      </c>
      <c r="D262" s="11">
        <v>6.5146579804560263E-3</v>
      </c>
      <c r="E262" s="11">
        <v>0.04</v>
      </c>
      <c r="F262" s="11">
        <v>9.0361445783132526E-3</v>
      </c>
      <c r="G262" s="26"/>
      <c r="H262" s="26"/>
      <c r="I262" s="26"/>
      <c r="J262" s="27"/>
      <c r="K262" s="27"/>
      <c r="L262" s="27"/>
      <c r="M262" s="27"/>
      <c r="N262" s="27"/>
      <c r="R262" s="2"/>
      <c r="S262" s="5"/>
    </row>
    <row r="263" spans="3:19" ht="21">
      <c r="C263" s="15" t="s">
        <v>438</v>
      </c>
      <c r="D263" s="11">
        <v>0.38110749185667753</v>
      </c>
      <c r="E263" s="11">
        <v>0.64</v>
      </c>
      <c r="F263" s="11">
        <v>0.4006024096385542</v>
      </c>
      <c r="G263" s="26"/>
      <c r="H263" s="26"/>
      <c r="I263" s="26"/>
      <c r="J263" s="27"/>
      <c r="K263" s="27"/>
      <c r="L263" s="27"/>
      <c r="M263" s="27"/>
      <c r="N263" s="27"/>
      <c r="R263" s="2"/>
      <c r="S263" s="5"/>
    </row>
    <row r="264" spans="3:19" ht="21">
      <c r="C264" s="28"/>
      <c r="D264" s="27"/>
      <c r="E264" s="27"/>
      <c r="F264" s="27"/>
      <c r="G264" s="26"/>
      <c r="H264" s="26"/>
      <c r="I264" s="26"/>
      <c r="J264" s="27"/>
      <c r="K264" s="27"/>
      <c r="L264" s="27"/>
      <c r="M264" s="27"/>
      <c r="N264" s="27"/>
      <c r="R264" s="2"/>
      <c r="S264" s="5"/>
    </row>
    <row r="265" spans="3:19" ht="21">
      <c r="C265" s="28"/>
      <c r="D265" s="27"/>
      <c r="E265" s="27"/>
      <c r="F265" s="27"/>
      <c r="G265" s="26"/>
      <c r="H265" s="26"/>
      <c r="I265" s="26"/>
      <c r="J265" s="27"/>
      <c r="K265" s="27"/>
      <c r="L265" s="27"/>
      <c r="M265" s="27"/>
      <c r="N265" s="27"/>
      <c r="R265" s="2"/>
      <c r="S265" s="5"/>
    </row>
    <row r="266" spans="3:19" ht="21">
      <c r="C266" s="28"/>
      <c r="D266" s="27"/>
      <c r="E266" s="27"/>
      <c r="F266" s="27"/>
      <c r="G266" s="26"/>
      <c r="H266" s="26"/>
      <c r="I266" s="26"/>
      <c r="J266" s="27"/>
      <c r="K266" s="27"/>
      <c r="L266" s="27"/>
      <c r="M266" s="27"/>
      <c r="N266" s="27"/>
      <c r="R266" s="2"/>
      <c r="S266" s="5"/>
    </row>
    <row r="267" spans="3:19" ht="23.25">
      <c r="C267" s="96" t="s">
        <v>73</v>
      </c>
      <c r="D267" s="6" t="s">
        <v>3</v>
      </c>
      <c r="E267" s="6" t="s">
        <v>4</v>
      </c>
      <c r="F267" s="6" t="s">
        <v>7</v>
      </c>
      <c r="G267" s="26"/>
      <c r="H267" s="26"/>
      <c r="I267" s="26"/>
      <c r="J267" s="27"/>
      <c r="K267" s="27"/>
      <c r="L267" s="27"/>
      <c r="M267" s="27"/>
      <c r="N267" s="27"/>
      <c r="R267" s="2"/>
      <c r="S267" s="5"/>
    </row>
    <row r="268" spans="3:19" ht="21">
      <c r="C268" s="15" t="s">
        <v>19</v>
      </c>
      <c r="D268" s="8">
        <v>80</v>
      </c>
      <c r="E268" s="8">
        <v>3</v>
      </c>
      <c r="F268" s="8">
        <v>83</v>
      </c>
      <c r="G268" s="26"/>
      <c r="H268" s="26"/>
      <c r="I268" s="26"/>
      <c r="J268" s="27"/>
      <c r="K268" s="27"/>
      <c r="L268" s="27"/>
      <c r="M268" s="27"/>
      <c r="N268" s="27"/>
      <c r="R268" s="2"/>
      <c r="S268" s="5"/>
    </row>
    <row r="269" spans="3:19" ht="21">
      <c r="C269" s="15" t="s">
        <v>59</v>
      </c>
      <c r="D269" s="8">
        <v>80</v>
      </c>
      <c r="E269" s="8">
        <v>4</v>
      </c>
      <c r="F269" s="8">
        <v>84</v>
      </c>
      <c r="G269" s="26"/>
      <c r="H269" s="26"/>
      <c r="I269" s="26"/>
      <c r="J269" s="27"/>
      <c r="K269" s="27"/>
      <c r="L269" s="27"/>
      <c r="M269" s="27"/>
      <c r="N269" s="27"/>
      <c r="R269" s="2"/>
      <c r="S269" s="5"/>
    </row>
    <row r="270" spans="3:19" ht="21">
      <c r="C270" s="15" t="s">
        <v>21</v>
      </c>
      <c r="D270" s="8">
        <v>23</v>
      </c>
      <c r="E270" s="8">
        <v>2</v>
      </c>
      <c r="F270" s="8">
        <v>25</v>
      </c>
      <c r="G270" s="26"/>
      <c r="H270" s="26"/>
      <c r="I270" s="26"/>
      <c r="J270" s="27"/>
      <c r="K270" s="27"/>
      <c r="L270" s="27"/>
      <c r="M270" s="27"/>
      <c r="N270" s="27"/>
      <c r="R270" s="2"/>
      <c r="S270" s="5"/>
    </row>
    <row r="271" spans="3:19" ht="21">
      <c r="C271" s="15" t="s">
        <v>60</v>
      </c>
      <c r="D271" s="8">
        <v>3</v>
      </c>
      <c r="E271" s="8">
        <v>0</v>
      </c>
      <c r="F271" s="8">
        <v>3</v>
      </c>
      <c r="G271" s="26"/>
      <c r="H271" s="26"/>
      <c r="I271" s="26"/>
      <c r="J271" s="27"/>
      <c r="K271" s="27"/>
      <c r="L271" s="27"/>
      <c r="M271" s="27"/>
      <c r="N271" s="27"/>
      <c r="R271" s="2"/>
      <c r="S271" s="5"/>
    </row>
    <row r="272" spans="3:19" ht="21">
      <c r="C272" s="15" t="s">
        <v>61</v>
      </c>
      <c r="D272" s="8">
        <v>4</v>
      </c>
      <c r="E272" s="8">
        <v>0</v>
      </c>
      <c r="F272" s="8">
        <v>4</v>
      </c>
      <c r="G272" s="26"/>
      <c r="H272" s="26"/>
      <c r="I272" s="26"/>
      <c r="J272" s="27"/>
      <c r="K272" s="27"/>
      <c r="L272" s="27"/>
      <c r="M272" s="27"/>
      <c r="N272" s="27"/>
      <c r="R272" s="2"/>
      <c r="S272" s="5"/>
    </row>
    <row r="273" spans="3:19" ht="21">
      <c r="C273" s="15" t="s">
        <v>438</v>
      </c>
      <c r="D273" s="8">
        <v>117</v>
      </c>
      <c r="E273" s="8">
        <v>16</v>
      </c>
      <c r="F273" s="8">
        <v>133</v>
      </c>
      <c r="G273" s="26"/>
      <c r="H273" s="26"/>
      <c r="I273" s="26"/>
      <c r="J273" s="27"/>
      <c r="K273" s="27"/>
      <c r="L273" s="27"/>
      <c r="M273" s="27"/>
      <c r="N273" s="27"/>
      <c r="R273" s="2"/>
      <c r="S273" s="5"/>
    </row>
    <row r="274" spans="3:19" ht="18.75">
      <c r="C274" s="26"/>
      <c r="D274" s="26"/>
      <c r="E274" s="26"/>
      <c r="F274" s="26"/>
      <c r="G274" s="26"/>
      <c r="H274" s="26"/>
      <c r="I274" s="26"/>
      <c r="J274" s="27"/>
      <c r="K274" s="27"/>
      <c r="L274" s="27"/>
      <c r="M274" s="27"/>
      <c r="N274" s="27"/>
      <c r="R274" s="2"/>
      <c r="S274" s="5"/>
    </row>
    <row r="275" spans="3:19" ht="23.25">
      <c r="C275" s="96" t="s">
        <v>74</v>
      </c>
      <c r="D275" s="6" t="s">
        <v>3</v>
      </c>
      <c r="E275" s="6" t="s">
        <v>4</v>
      </c>
      <c r="F275" s="6" t="s">
        <v>7</v>
      </c>
      <c r="G275" s="26"/>
      <c r="H275" s="26"/>
      <c r="I275" s="26"/>
      <c r="J275" s="27"/>
      <c r="K275" s="27"/>
      <c r="L275" s="27"/>
      <c r="M275" s="27"/>
      <c r="N275" s="27"/>
      <c r="R275" s="2"/>
      <c r="S275" s="5"/>
    </row>
    <row r="276" spans="3:19" ht="21">
      <c r="C276" s="15" t="s">
        <v>19</v>
      </c>
      <c r="D276" s="11">
        <v>0.26058631921824105</v>
      </c>
      <c r="E276" s="11">
        <v>0.28000000000000003</v>
      </c>
      <c r="F276" s="11">
        <v>0.25</v>
      </c>
      <c r="G276" s="26"/>
      <c r="H276" s="26"/>
      <c r="I276" s="26"/>
      <c r="J276" s="27"/>
      <c r="K276" s="27"/>
      <c r="L276" s="27"/>
      <c r="M276" s="27"/>
      <c r="N276" s="27"/>
      <c r="R276" s="2"/>
      <c r="S276" s="5"/>
    </row>
    <row r="277" spans="3:19" ht="21">
      <c r="C277" s="15" t="s">
        <v>59</v>
      </c>
      <c r="D277" s="11">
        <v>0.26058631921824105</v>
      </c>
      <c r="E277" s="11">
        <v>0.08</v>
      </c>
      <c r="F277" s="11">
        <v>0.25301204819277107</v>
      </c>
      <c r="G277" s="26"/>
      <c r="H277" s="26"/>
      <c r="I277" s="26"/>
      <c r="J277" s="27"/>
      <c r="K277" s="27"/>
      <c r="L277" s="27"/>
      <c r="M277" s="27"/>
      <c r="N277" s="27"/>
      <c r="R277" s="2"/>
      <c r="S277" s="5"/>
    </row>
    <row r="278" spans="3:19" ht="21">
      <c r="C278" s="15" t="s">
        <v>21</v>
      </c>
      <c r="D278" s="11">
        <v>7.4918566775244305E-2</v>
      </c>
      <c r="E278" s="11">
        <v>0</v>
      </c>
      <c r="F278" s="11">
        <v>7.5301204819277115E-2</v>
      </c>
      <c r="G278" s="26"/>
      <c r="H278" s="26"/>
      <c r="I278" s="26"/>
      <c r="J278" s="27"/>
      <c r="K278" s="27"/>
      <c r="L278" s="27"/>
      <c r="M278" s="27"/>
      <c r="N278" s="27"/>
      <c r="R278" s="2"/>
      <c r="S278" s="5"/>
    </row>
    <row r="279" spans="3:19" ht="21">
      <c r="C279" s="15" t="s">
        <v>60</v>
      </c>
      <c r="D279" s="11">
        <v>9.7719869706840382E-3</v>
      </c>
      <c r="E279" s="11">
        <v>0</v>
      </c>
      <c r="F279" s="11">
        <v>9.0361445783132526E-3</v>
      </c>
      <c r="G279" s="26"/>
      <c r="H279" s="26"/>
      <c r="I279" s="26"/>
      <c r="J279" s="27"/>
      <c r="K279" s="27"/>
      <c r="L279" s="27"/>
      <c r="M279" s="27"/>
      <c r="N279" s="27"/>
      <c r="R279" s="2"/>
      <c r="S279" s="5"/>
    </row>
    <row r="280" spans="3:19" ht="21">
      <c r="C280" s="15" t="s">
        <v>61</v>
      </c>
      <c r="D280" s="11">
        <v>1.3029315960912053E-2</v>
      </c>
      <c r="E280" s="11">
        <v>0</v>
      </c>
      <c r="F280" s="11">
        <v>1.2048192771084338E-2</v>
      </c>
      <c r="G280" s="26"/>
      <c r="H280" s="26"/>
      <c r="I280" s="26"/>
      <c r="J280" s="27"/>
      <c r="K280" s="27"/>
      <c r="L280" s="27"/>
      <c r="M280" s="27"/>
      <c r="N280" s="27"/>
      <c r="R280" s="2"/>
      <c r="S280" s="5"/>
    </row>
    <row r="281" spans="3:19" ht="21">
      <c r="C281" s="15" t="s">
        <v>438</v>
      </c>
      <c r="D281" s="11">
        <v>0.38110749185667753</v>
      </c>
      <c r="E281" s="11">
        <v>0.64</v>
      </c>
      <c r="F281" s="11">
        <v>0.4006024096385542</v>
      </c>
      <c r="G281" s="26"/>
      <c r="H281" s="26"/>
      <c r="I281" s="26"/>
      <c r="J281" s="27"/>
      <c r="K281" s="27"/>
      <c r="L281" s="27"/>
      <c r="M281" s="27"/>
      <c r="N281" s="27"/>
      <c r="R281" s="2"/>
      <c r="S281" s="5"/>
    </row>
    <row r="282" spans="3:19" ht="21">
      <c r="C282" s="28"/>
      <c r="D282" s="27"/>
      <c r="E282" s="27"/>
      <c r="F282" s="27"/>
      <c r="G282" s="26"/>
      <c r="H282" s="26"/>
      <c r="I282" s="26"/>
      <c r="J282" s="27"/>
      <c r="K282" s="27"/>
      <c r="L282" s="27"/>
      <c r="M282" s="27"/>
      <c r="N282" s="27"/>
      <c r="R282" s="2"/>
      <c r="S282" s="5"/>
    </row>
    <row r="283" spans="3:19" ht="23.25">
      <c r="C283" s="96" t="s">
        <v>75</v>
      </c>
      <c r="D283" s="6" t="s">
        <v>3</v>
      </c>
      <c r="E283" s="6" t="s">
        <v>4</v>
      </c>
      <c r="F283" s="6" t="s">
        <v>7</v>
      </c>
      <c r="G283" s="26"/>
      <c r="H283" s="26"/>
      <c r="I283" s="26"/>
      <c r="J283" s="27"/>
      <c r="K283" s="27"/>
      <c r="L283" s="27"/>
      <c r="M283" s="27"/>
      <c r="N283" s="27"/>
      <c r="R283" s="2"/>
      <c r="S283" s="5"/>
    </row>
    <row r="284" spans="3:19" ht="21">
      <c r="C284" s="15" t="s">
        <v>19</v>
      </c>
      <c r="D284" s="8">
        <v>119</v>
      </c>
      <c r="E284" s="8">
        <v>7</v>
      </c>
      <c r="F284" s="8">
        <v>126</v>
      </c>
      <c r="G284" s="26"/>
      <c r="H284" s="26"/>
      <c r="I284" s="26"/>
      <c r="J284" s="27"/>
      <c r="K284" s="27"/>
      <c r="L284" s="27"/>
      <c r="M284" s="27"/>
      <c r="N284" s="27"/>
      <c r="R284" s="2"/>
      <c r="S284" s="5"/>
    </row>
    <row r="285" spans="3:19" ht="21">
      <c r="C285" s="15" t="s">
        <v>59</v>
      </c>
      <c r="D285" s="8">
        <v>63</v>
      </c>
      <c r="E285" s="8">
        <v>2</v>
      </c>
      <c r="F285" s="8">
        <v>65</v>
      </c>
      <c r="G285" s="26"/>
      <c r="H285" s="26"/>
      <c r="I285" s="26"/>
      <c r="J285" s="27"/>
      <c r="K285" s="27"/>
      <c r="L285" s="27"/>
      <c r="M285" s="27"/>
      <c r="N285" s="27"/>
      <c r="R285" s="2"/>
      <c r="S285" s="5"/>
    </row>
    <row r="286" spans="3:19" ht="21">
      <c r="C286" s="15" t="s">
        <v>21</v>
      </c>
      <c r="D286" s="8">
        <v>6</v>
      </c>
      <c r="E286" s="8">
        <v>0</v>
      </c>
      <c r="F286" s="8">
        <v>6</v>
      </c>
      <c r="G286" s="26"/>
      <c r="H286" s="26"/>
      <c r="I286" s="26"/>
      <c r="J286" s="27"/>
      <c r="K286" s="27"/>
      <c r="L286" s="27"/>
      <c r="M286" s="27"/>
      <c r="N286" s="27"/>
      <c r="R286" s="2"/>
      <c r="S286" s="5"/>
    </row>
    <row r="287" spans="3:19" ht="21">
      <c r="C287" s="15" t="s">
        <v>60</v>
      </c>
      <c r="D287" s="8">
        <v>2</v>
      </c>
      <c r="E287" s="8">
        <v>0</v>
      </c>
      <c r="F287" s="8">
        <v>2</v>
      </c>
      <c r="G287" s="26"/>
      <c r="H287" s="26"/>
      <c r="I287" s="26"/>
      <c r="J287" s="27"/>
      <c r="K287" s="27"/>
      <c r="L287" s="27"/>
      <c r="M287" s="27"/>
      <c r="N287" s="27"/>
      <c r="R287" s="2"/>
      <c r="S287" s="5"/>
    </row>
    <row r="288" spans="3:19" ht="21">
      <c r="C288" s="15" t="s">
        <v>61</v>
      </c>
      <c r="D288" s="8">
        <v>0</v>
      </c>
      <c r="E288" s="8">
        <v>0</v>
      </c>
      <c r="F288" s="8">
        <v>0</v>
      </c>
      <c r="G288" s="26"/>
      <c r="H288" s="26"/>
      <c r="I288" s="26"/>
      <c r="J288" s="27"/>
      <c r="K288" s="27"/>
      <c r="L288" s="27"/>
      <c r="M288" s="27"/>
      <c r="N288" s="27"/>
      <c r="R288" s="2"/>
      <c r="S288" s="5"/>
    </row>
    <row r="289" spans="3:19" ht="21">
      <c r="C289" s="15" t="s">
        <v>438</v>
      </c>
      <c r="D289" s="8">
        <v>117</v>
      </c>
      <c r="E289" s="8">
        <v>16</v>
      </c>
      <c r="F289" s="8">
        <v>133</v>
      </c>
      <c r="G289" s="26"/>
      <c r="H289" s="26"/>
      <c r="I289" s="26"/>
      <c r="J289" s="27"/>
      <c r="K289" s="27"/>
      <c r="L289" s="27"/>
      <c r="M289" s="27"/>
      <c r="N289" s="27"/>
      <c r="R289" s="2"/>
      <c r="S289" s="5"/>
    </row>
    <row r="290" spans="3:19" ht="18.75">
      <c r="C290" s="26"/>
      <c r="D290" s="26"/>
      <c r="E290" s="26"/>
      <c r="F290" s="26"/>
      <c r="G290" s="26"/>
      <c r="H290" s="26"/>
      <c r="I290" s="26"/>
      <c r="J290" s="27"/>
      <c r="K290" s="27"/>
      <c r="L290" s="27"/>
      <c r="M290" s="27"/>
      <c r="N290" s="27"/>
      <c r="R290" s="2"/>
      <c r="S290" s="5"/>
    </row>
    <row r="291" spans="3:19" ht="23.25">
      <c r="C291" s="96" t="s">
        <v>76</v>
      </c>
      <c r="D291" s="6" t="s">
        <v>3</v>
      </c>
      <c r="E291" s="6" t="s">
        <v>4</v>
      </c>
      <c r="F291" s="6" t="s">
        <v>7</v>
      </c>
      <c r="G291" s="26"/>
      <c r="H291" s="26"/>
      <c r="I291" s="26"/>
      <c r="J291" s="27"/>
      <c r="K291" s="27"/>
      <c r="L291" s="27"/>
      <c r="M291" s="27"/>
      <c r="N291" s="27"/>
      <c r="R291" s="2"/>
      <c r="S291" s="5"/>
    </row>
    <row r="292" spans="3:19" ht="21">
      <c r="C292" s="15" t="s">
        <v>19</v>
      </c>
      <c r="D292" s="11">
        <v>0.38762214983713356</v>
      </c>
      <c r="E292" s="11">
        <v>0.28000000000000003</v>
      </c>
      <c r="F292" s="11">
        <v>0.37951807228915663</v>
      </c>
      <c r="G292" s="26"/>
      <c r="H292" s="26"/>
      <c r="I292" s="26"/>
      <c r="J292" s="27"/>
      <c r="K292" s="27"/>
      <c r="L292" s="27"/>
      <c r="M292" s="27"/>
      <c r="N292" s="27"/>
      <c r="R292" s="2"/>
      <c r="S292" s="5"/>
    </row>
    <row r="293" spans="3:19" ht="21">
      <c r="C293" s="15" t="s">
        <v>59</v>
      </c>
      <c r="D293" s="11">
        <v>0.20521172638436483</v>
      </c>
      <c r="E293" s="11">
        <v>0.08</v>
      </c>
      <c r="F293" s="11">
        <v>0.19578313253012047</v>
      </c>
      <c r="G293" s="26"/>
      <c r="H293" s="26"/>
      <c r="I293" s="26"/>
      <c r="J293" s="27"/>
      <c r="K293" s="27"/>
      <c r="L293" s="27"/>
      <c r="M293" s="27"/>
      <c r="N293" s="27"/>
      <c r="R293" s="2"/>
      <c r="S293" s="5"/>
    </row>
    <row r="294" spans="3:19" ht="21">
      <c r="C294" s="15" t="s">
        <v>21</v>
      </c>
      <c r="D294" s="11">
        <v>1.9543973941368076E-2</v>
      </c>
      <c r="E294" s="11">
        <v>0</v>
      </c>
      <c r="F294" s="11">
        <v>1.8072289156626505E-2</v>
      </c>
      <c r="G294" s="26"/>
      <c r="H294" s="26"/>
      <c r="I294" s="26"/>
      <c r="J294" s="27"/>
      <c r="K294" s="27"/>
      <c r="L294" s="27"/>
      <c r="M294" s="27"/>
      <c r="N294" s="27"/>
      <c r="R294" s="2"/>
      <c r="S294" s="5"/>
    </row>
    <row r="295" spans="3:19" ht="21">
      <c r="C295" s="15" t="s">
        <v>60</v>
      </c>
      <c r="D295" s="11">
        <v>6.5146579804560263E-3</v>
      </c>
      <c r="E295" s="11">
        <v>0</v>
      </c>
      <c r="F295" s="11">
        <v>6.024096385542169E-3</v>
      </c>
      <c r="G295" s="26"/>
      <c r="H295" s="26"/>
      <c r="I295" s="26"/>
      <c r="J295" s="27"/>
      <c r="K295" s="27"/>
      <c r="L295" s="27"/>
      <c r="M295" s="27"/>
      <c r="N295" s="27"/>
      <c r="R295" s="2"/>
      <c r="S295" s="5"/>
    </row>
    <row r="296" spans="3:19" ht="21">
      <c r="C296" s="15" t="s">
        <v>61</v>
      </c>
      <c r="D296" s="11">
        <v>0</v>
      </c>
      <c r="E296" s="11">
        <v>0</v>
      </c>
      <c r="F296" s="11">
        <v>0</v>
      </c>
      <c r="G296" s="26"/>
      <c r="H296" s="26"/>
      <c r="I296" s="26"/>
      <c r="J296" s="27"/>
      <c r="K296" s="27"/>
      <c r="L296" s="27"/>
      <c r="M296" s="27"/>
      <c r="N296" s="27"/>
      <c r="R296" s="2"/>
      <c r="S296" s="5"/>
    </row>
    <row r="297" spans="3:19" ht="26.25" customHeight="1">
      <c r="C297" s="15" t="s">
        <v>438</v>
      </c>
      <c r="D297" s="11">
        <v>0.38110749185667753</v>
      </c>
      <c r="E297" s="11">
        <v>0.64</v>
      </c>
      <c r="F297" s="11">
        <v>0.4006024096385542</v>
      </c>
      <c r="R297" s="2"/>
      <c r="S297" s="5"/>
    </row>
    <row r="298" spans="3:19" ht="15.75" customHeight="1">
      <c r="R298" s="2"/>
      <c r="S298" s="5"/>
    </row>
    <row r="299" spans="3:19" ht="15.75" customHeight="1">
      <c r="R299" s="2"/>
      <c r="S299" s="5"/>
    </row>
    <row r="300" spans="3:19" ht="17.25" customHeight="1">
      <c r="R300" s="2"/>
      <c r="S300" s="5"/>
    </row>
    <row r="301" spans="3:19" ht="17.25" customHeight="1">
      <c r="R301" s="2"/>
      <c r="S301" s="5"/>
    </row>
    <row r="302" spans="3:19" ht="23.25">
      <c r="C302" s="106" t="s">
        <v>77</v>
      </c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R302" s="2"/>
      <c r="S302" s="5"/>
    </row>
    <row r="304" spans="3:19" ht="23.25">
      <c r="C304" s="109" t="s">
        <v>78</v>
      </c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</row>
    <row r="305" spans="3:16" ht="21.75" customHeight="1"/>
    <row r="306" spans="3:16" ht="23.25">
      <c r="C306" s="96" t="s">
        <v>79</v>
      </c>
      <c r="D306" s="6" t="s">
        <v>4</v>
      </c>
    </row>
    <row r="307" spans="3:16" ht="42">
      <c r="C307" s="7" t="s">
        <v>80</v>
      </c>
      <c r="D307" s="11">
        <v>0</v>
      </c>
    </row>
    <row r="308" spans="3:16" ht="42">
      <c r="C308" s="7" t="s">
        <v>81</v>
      </c>
      <c r="D308" s="11">
        <v>0</v>
      </c>
    </row>
    <row r="309" spans="3:16" ht="21">
      <c r="C309" s="7" t="s">
        <v>14</v>
      </c>
      <c r="D309" s="11">
        <v>0.12</v>
      </c>
    </row>
    <row r="310" spans="3:16" ht="42">
      <c r="C310" s="7" t="s">
        <v>82</v>
      </c>
      <c r="D310" s="11">
        <v>0.2</v>
      </c>
    </row>
    <row r="311" spans="3:16" ht="21">
      <c r="C311" s="7" t="s">
        <v>83</v>
      </c>
      <c r="D311" s="11">
        <v>0.2</v>
      </c>
    </row>
    <row r="312" spans="3:16" ht="21">
      <c r="C312" s="7" t="s">
        <v>84</v>
      </c>
      <c r="D312" s="11">
        <v>0.24</v>
      </c>
    </row>
    <row r="313" spans="3:16" ht="42">
      <c r="C313" s="7" t="s">
        <v>85</v>
      </c>
      <c r="D313" s="11">
        <v>0.4</v>
      </c>
    </row>
    <row r="314" spans="3:16" ht="42">
      <c r="C314" s="7" t="s">
        <v>86</v>
      </c>
      <c r="D314" s="11">
        <v>0.6</v>
      </c>
    </row>
    <row r="315" spans="3:16" ht="21">
      <c r="C315" s="7" t="s">
        <v>87</v>
      </c>
      <c r="D315" s="11">
        <v>0.52</v>
      </c>
    </row>
    <row r="316" spans="3:16" ht="22.5" customHeight="1"/>
    <row r="317" spans="3:16" ht="22.5" customHeight="1"/>
    <row r="318" spans="3:16" ht="22.5" customHeight="1"/>
    <row r="319" spans="3:16" ht="22.5" customHeight="1"/>
    <row r="320" spans="3:16" ht="23.25">
      <c r="C320" s="109" t="s">
        <v>88</v>
      </c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</row>
    <row r="321" spans="3:16" ht="39.75" customHeight="1"/>
    <row r="322" spans="3:16" ht="23.25">
      <c r="C322" s="6" t="s">
        <v>2</v>
      </c>
      <c r="D322" s="29" t="s">
        <v>5</v>
      </c>
      <c r="E322" s="29" t="s">
        <v>6</v>
      </c>
      <c r="F322" s="29" t="s">
        <v>7</v>
      </c>
    </row>
    <row r="323" spans="3:16" ht="21">
      <c r="C323" s="15" t="s">
        <v>89</v>
      </c>
      <c r="D323" s="8">
        <v>7</v>
      </c>
      <c r="E323" s="8">
        <v>6</v>
      </c>
      <c r="F323" s="8">
        <v>13</v>
      </c>
    </row>
    <row r="324" spans="3:16" ht="21">
      <c r="C324" s="15" t="s">
        <v>28</v>
      </c>
      <c r="D324" s="8">
        <v>0</v>
      </c>
      <c r="E324" s="8">
        <v>0</v>
      </c>
      <c r="F324" s="8">
        <v>0</v>
      </c>
    </row>
    <row r="325" spans="3:16" ht="21">
      <c r="C325" s="15" t="s">
        <v>439</v>
      </c>
      <c r="D325" s="8">
        <v>0</v>
      </c>
      <c r="E325" s="8">
        <v>0</v>
      </c>
      <c r="F325" s="8">
        <v>0</v>
      </c>
    </row>
    <row r="327" spans="3:16" ht="23.25">
      <c r="C327" s="6" t="s">
        <v>10</v>
      </c>
      <c r="D327" s="29" t="s">
        <v>5</v>
      </c>
      <c r="E327" s="29" t="s">
        <v>6</v>
      </c>
      <c r="F327" s="29" t="s">
        <v>7</v>
      </c>
    </row>
    <row r="328" spans="3:16" ht="21">
      <c r="C328" s="15" t="s">
        <v>89</v>
      </c>
      <c r="D328" s="11">
        <v>0.875</v>
      </c>
      <c r="E328" s="11">
        <v>0.75</v>
      </c>
      <c r="F328" s="11">
        <v>0.8125</v>
      </c>
    </row>
    <row r="329" spans="3:16" ht="21">
      <c r="C329" s="15" t="s">
        <v>28</v>
      </c>
      <c r="D329" s="11">
        <v>0</v>
      </c>
      <c r="E329" s="11">
        <v>0</v>
      </c>
      <c r="F329" s="11">
        <v>0</v>
      </c>
    </row>
    <row r="330" spans="3:16" ht="24" customHeight="1">
      <c r="C330" s="15" t="s">
        <v>439</v>
      </c>
      <c r="D330" s="11">
        <v>0</v>
      </c>
      <c r="E330" s="11">
        <v>0</v>
      </c>
      <c r="F330" s="11">
        <v>0</v>
      </c>
    </row>
    <row r="331" spans="3:16" ht="25.5" customHeight="1">
      <c r="C331" s="31"/>
      <c r="D331" s="27"/>
      <c r="E331" s="27"/>
    </row>
    <row r="332" spans="3:16" ht="11.25" customHeight="1">
      <c r="C332" s="31"/>
      <c r="D332" s="27"/>
      <c r="E332" s="27"/>
    </row>
    <row r="333" spans="3:16" ht="11.25" customHeight="1">
      <c r="C333" s="31"/>
      <c r="D333" s="27"/>
      <c r="E333" s="27"/>
    </row>
    <row r="334" spans="3:16" ht="23.25">
      <c r="C334" s="109" t="s">
        <v>90</v>
      </c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</row>
    <row r="335" spans="3:16" ht="43.5" customHeight="1"/>
    <row r="336" spans="3:16" ht="43.5" customHeight="1">
      <c r="C336" s="6" t="s">
        <v>2</v>
      </c>
      <c r="D336" s="29" t="s">
        <v>5</v>
      </c>
      <c r="E336" s="29" t="s">
        <v>6</v>
      </c>
      <c r="F336" s="29" t="s">
        <v>7</v>
      </c>
    </row>
    <row r="337" spans="3:16" ht="21">
      <c r="C337" s="7" t="s">
        <v>91</v>
      </c>
      <c r="D337" s="8">
        <v>2</v>
      </c>
      <c r="E337" s="8">
        <v>0</v>
      </c>
      <c r="F337" s="8">
        <v>2</v>
      </c>
    </row>
    <row r="338" spans="3:16" ht="21">
      <c r="C338" s="7" t="s">
        <v>92</v>
      </c>
      <c r="D338" s="8">
        <v>3</v>
      </c>
      <c r="E338" s="8">
        <v>0</v>
      </c>
      <c r="F338" s="8">
        <v>3</v>
      </c>
    </row>
    <row r="339" spans="3:16" ht="21">
      <c r="C339" s="134" t="s">
        <v>93</v>
      </c>
      <c r="D339" s="135">
        <v>4</v>
      </c>
      <c r="E339" s="135">
        <v>0</v>
      </c>
      <c r="F339" s="135">
        <v>4</v>
      </c>
    </row>
    <row r="340" spans="3:16" ht="21">
      <c r="C340" s="136"/>
      <c r="D340" s="137"/>
      <c r="E340" s="137"/>
      <c r="F340" s="137"/>
    </row>
    <row r="342" spans="3:16" ht="23.25">
      <c r="C342" s="6" t="s">
        <v>10</v>
      </c>
      <c r="D342" s="29" t="s">
        <v>5</v>
      </c>
      <c r="E342" s="29" t="s">
        <v>6</v>
      </c>
      <c r="F342" s="29" t="s">
        <v>7</v>
      </c>
    </row>
    <row r="343" spans="3:16" ht="21">
      <c r="C343" s="7" t="s">
        <v>91</v>
      </c>
      <c r="D343" s="11">
        <v>0.2857142857142857</v>
      </c>
      <c r="E343" s="11">
        <v>0</v>
      </c>
      <c r="F343" s="11">
        <v>0.15384615384615385</v>
      </c>
    </row>
    <row r="344" spans="3:16" ht="21">
      <c r="C344" s="7" t="s">
        <v>92</v>
      </c>
      <c r="D344" s="11">
        <v>0.42857142857142855</v>
      </c>
      <c r="E344" s="11">
        <v>0</v>
      </c>
      <c r="F344" s="11">
        <v>0.23076923076923078</v>
      </c>
    </row>
    <row r="345" spans="3:16" ht="21">
      <c r="C345" s="134" t="s">
        <v>93</v>
      </c>
      <c r="D345" s="138">
        <v>0.5714285714285714</v>
      </c>
      <c r="E345" s="138">
        <v>0</v>
      </c>
      <c r="F345" s="138">
        <v>0.30769230769230771</v>
      </c>
    </row>
    <row r="346" spans="3:16" ht="26.25" customHeight="1">
      <c r="C346" s="136"/>
      <c r="D346" s="139"/>
      <c r="E346" s="139"/>
      <c r="F346" s="139"/>
    </row>
    <row r="347" spans="3:16" ht="76.5" customHeight="1"/>
    <row r="348" spans="3:16" ht="76.5" customHeight="1"/>
    <row r="349" spans="3:16" ht="76.5" customHeight="1"/>
    <row r="350" spans="3:16" ht="76.5" customHeight="1"/>
    <row r="351" spans="3:16" ht="33.75" customHeight="1"/>
    <row r="352" spans="3:16" ht="23.25">
      <c r="C352" s="109" t="s">
        <v>94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</row>
    <row r="353" spans="3:16" ht="63" customHeight="1"/>
    <row r="354" spans="3:16" ht="23.25">
      <c r="C354" s="29" t="s">
        <v>2</v>
      </c>
      <c r="D354" s="29" t="s">
        <v>3</v>
      </c>
    </row>
    <row r="355" spans="3:16" ht="21">
      <c r="C355" s="15" t="s">
        <v>89</v>
      </c>
      <c r="D355" s="32">
        <v>187</v>
      </c>
    </row>
    <row r="356" spans="3:16" ht="21">
      <c r="C356" s="15" t="s">
        <v>28</v>
      </c>
      <c r="D356" s="32">
        <v>3</v>
      </c>
    </row>
    <row r="357" spans="3:16" ht="21">
      <c r="C357" s="15" t="s">
        <v>438</v>
      </c>
      <c r="D357" s="32">
        <v>117</v>
      </c>
    </row>
    <row r="358" spans="3:16" ht="21">
      <c r="C358" s="33"/>
      <c r="D358" s="27"/>
    </row>
    <row r="359" spans="3:16" ht="23.25">
      <c r="C359" s="29" t="s">
        <v>10</v>
      </c>
      <c r="D359" s="29" t="s">
        <v>3</v>
      </c>
    </row>
    <row r="360" spans="3:16" ht="21">
      <c r="C360" s="15" t="s">
        <v>89</v>
      </c>
      <c r="D360" s="11">
        <v>0.60912052117263848</v>
      </c>
    </row>
    <row r="361" spans="3:16" ht="21">
      <c r="C361" s="15" t="s">
        <v>28</v>
      </c>
      <c r="D361" s="11">
        <v>9.7719869706840382E-3</v>
      </c>
    </row>
    <row r="362" spans="3:16" ht="21">
      <c r="C362" s="15" t="s">
        <v>438</v>
      </c>
      <c r="D362" s="11">
        <v>0.38110749185667753</v>
      </c>
    </row>
    <row r="363" spans="3:16" ht="54" customHeight="1"/>
    <row r="364" spans="3:16" ht="23.25">
      <c r="C364" s="109" t="s">
        <v>95</v>
      </c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</row>
    <row r="365" spans="3:16" ht="23.25" customHeight="1"/>
    <row r="366" spans="3:16" ht="23.25" customHeight="1">
      <c r="C366" s="29" t="s">
        <v>2</v>
      </c>
      <c r="D366" s="29" t="s">
        <v>3</v>
      </c>
    </row>
    <row r="367" spans="3:16" ht="23.25" customHeight="1">
      <c r="C367" s="7" t="s">
        <v>91</v>
      </c>
      <c r="D367" s="32">
        <v>27</v>
      </c>
    </row>
    <row r="368" spans="3:16" ht="23.25" customHeight="1">
      <c r="C368" s="7" t="s">
        <v>92</v>
      </c>
      <c r="D368" s="32">
        <v>141</v>
      </c>
    </row>
    <row r="369" spans="3:4" ht="23.25" customHeight="1">
      <c r="C369" s="7" t="s">
        <v>96</v>
      </c>
      <c r="D369" s="32">
        <v>8</v>
      </c>
    </row>
    <row r="370" spans="3:4" ht="23.25" customHeight="1">
      <c r="C370" s="7" t="s">
        <v>97</v>
      </c>
      <c r="D370" s="32">
        <v>2</v>
      </c>
    </row>
    <row r="371" spans="3:4" ht="23.25" customHeight="1">
      <c r="C371" s="7" t="s">
        <v>98</v>
      </c>
      <c r="D371" s="32">
        <v>0</v>
      </c>
    </row>
    <row r="372" spans="3:4" ht="23.25" customHeight="1">
      <c r="C372" s="7" t="s">
        <v>93</v>
      </c>
      <c r="D372" s="32">
        <v>2</v>
      </c>
    </row>
    <row r="373" spans="3:4" ht="23.25" customHeight="1">
      <c r="C373" s="7" t="s">
        <v>99</v>
      </c>
      <c r="D373" s="32">
        <v>0</v>
      </c>
    </row>
    <row r="374" spans="3:4" ht="23.25" customHeight="1">
      <c r="C374" s="7" t="s">
        <v>100</v>
      </c>
      <c r="D374" s="32">
        <v>3</v>
      </c>
    </row>
    <row r="375" spans="3:4" ht="23.25" customHeight="1">
      <c r="C375" s="7" t="s">
        <v>438</v>
      </c>
      <c r="D375" s="32">
        <v>11</v>
      </c>
    </row>
    <row r="376" spans="3:4" ht="23.25" customHeight="1"/>
    <row r="377" spans="3:4" ht="37.5" customHeight="1">
      <c r="C377" s="29" t="s">
        <v>10</v>
      </c>
      <c r="D377" s="29" t="s">
        <v>3</v>
      </c>
    </row>
    <row r="378" spans="3:4" ht="21">
      <c r="C378" s="7" t="s">
        <v>91</v>
      </c>
      <c r="D378" s="11">
        <v>0.14438502673796791</v>
      </c>
    </row>
    <row r="379" spans="3:4" ht="21">
      <c r="C379" s="7" t="s">
        <v>92</v>
      </c>
      <c r="D379" s="11">
        <v>0.75401069518716579</v>
      </c>
    </row>
    <row r="380" spans="3:4" ht="21">
      <c r="C380" s="7" t="s">
        <v>96</v>
      </c>
      <c r="D380" s="11">
        <v>4.2780748663101602E-2</v>
      </c>
    </row>
    <row r="381" spans="3:4" ht="21">
      <c r="C381" s="7" t="s">
        <v>97</v>
      </c>
      <c r="D381" s="11">
        <v>1.06951871657754E-2</v>
      </c>
    </row>
    <row r="382" spans="3:4" ht="21">
      <c r="C382" s="7" t="s">
        <v>98</v>
      </c>
      <c r="D382" s="11">
        <v>0</v>
      </c>
    </row>
    <row r="383" spans="3:4" ht="21">
      <c r="C383" s="7" t="s">
        <v>93</v>
      </c>
      <c r="D383" s="11">
        <v>1.06951871657754E-2</v>
      </c>
    </row>
    <row r="384" spans="3:4" ht="21">
      <c r="C384" s="7" t="s">
        <v>99</v>
      </c>
      <c r="D384" s="11">
        <v>0</v>
      </c>
    </row>
    <row r="385" spans="3:16" ht="21">
      <c r="C385" s="7" t="s">
        <v>100</v>
      </c>
      <c r="D385" s="11">
        <v>1.6042780748663103E-2</v>
      </c>
    </row>
    <row r="386" spans="3:16" ht="21">
      <c r="C386" s="7" t="s">
        <v>438</v>
      </c>
      <c r="D386" s="11">
        <v>5.8823529411764705E-2</v>
      </c>
    </row>
    <row r="387" spans="3:16" ht="50.25" customHeight="1"/>
    <row r="388" spans="3:16" ht="23.25">
      <c r="C388" s="109" t="s">
        <v>101</v>
      </c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</row>
    <row r="389" spans="3:16" ht="60.75" customHeight="1"/>
    <row r="390" spans="3:16" ht="23.25">
      <c r="C390" s="29" t="s">
        <v>10</v>
      </c>
      <c r="D390" s="29" t="s">
        <v>5</v>
      </c>
      <c r="E390" s="29" t="s">
        <v>6</v>
      </c>
    </row>
    <row r="391" spans="3:16" ht="21">
      <c r="C391" s="7" t="s">
        <v>102</v>
      </c>
      <c r="D391" s="11">
        <v>0.375</v>
      </c>
      <c r="E391" s="11">
        <v>0</v>
      </c>
    </row>
    <row r="392" spans="3:16" ht="21">
      <c r="C392" s="7" t="s">
        <v>103</v>
      </c>
      <c r="D392" s="11">
        <v>0.125</v>
      </c>
      <c r="E392" s="11">
        <v>0</v>
      </c>
    </row>
    <row r="393" spans="3:16" ht="21">
      <c r="C393" s="7" t="s">
        <v>104</v>
      </c>
      <c r="D393" s="11">
        <v>0.125</v>
      </c>
      <c r="E393" s="11">
        <v>0</v>
      </c>
    </row>
    <row r="394" spans="3:16" ht="21">
      <c r="C394" s="7" t="s">
        <v>105</v>
      </c>
      <c r="D394" s="11">
        <v>0</v>
      </c>
      <c r="E394" s="11">
        <v>0</v>
      </c>
    </row>
    <row r="395" spans="3:16" ht="21">
      <c r="C395" s="7" t="s">
        <v>14</v>
      </c>
      <c r="D395" s="11">
        <v>0</v>
      </c>
      <c r="E395" s="11">
        <v>0</v>
      </c>
    </row>
    <row r="396" spans="3:16" ht="21">
      <c r="C396" s="33"/>
      <c r="D396" s="27"/>
      <c r="E396" s="27"/>
    </row>
    <row r="397" spans="3:16" ht="46.5" customHeight="1"/>
    <row r="398" spans="3:16" ht="54.75" customHeight="1">
      <c r="C398" s="107" t="s">
        <v>106</v>
      </c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</row>
    <row r="399" spans="3:16" ht="29.25" customHeight="1"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3:16" ht="75.75" customHeight="1">
      <c r="D400" s="29" t="s">
        <v>3</v>
      </c>
      <c r="E400" s="29" t="s">
        <v>4</v>
      </c>
      <c r="F400" s="29" t="s">
        <v>5</v>
      </c>
      <c r="G400" s="29" t="s">
        <v>6</v>
      </c>
    </row>
    <row r="401" spans="3:7" ht="42">
      <c r="C401" s="7" t="s">
        <v>107</v>
      </c>
      <c r="D401" s="11">
        <v>1.6286644951140065E-2</v>
      </c>
      <c r="E401" s="11">
        <v>0.04</v>
      </c>
      <c r="F401" s="11">
        <v>0</v>
      </c>
      <c r="G401" s="11">
        <v>0</v>
      </c>
    </row>
    <row r="402" spans="3:7" ht="21">
      <c r="C402" s="7" t="s">
        <v>108</v>
      </c>
      <c r="D402" s="11">
        <v>3.9087947882736153E-2</v>
      </c>
      <c r="E402" s="11">
        <v>0.08</v>
      </c>
      <c r="F402" s="11">
        <v>0</v>
      </c>
      <c r="G402" s="11">
        <v>0</v>
      </c>
    </row>
    <row r="403" spans="3:7" ht="63">
      <c r="C403" s="7" t="s">
        <v>109</v>
      </c>
      <c r="D403" s="11">
        <v>2.6058631921824105E-2</v>
      </c>
      <c r="E403" s="11">
        <v>0.12</v>
      </c>
      <c r="F403" s="11">
        <v>0</v>
      </c>
      <c r="G403" s="11">
        <v>0</v>
      </c>
    </row>
    <row r="404" spans="3:7" ht="21">
      <c r="C404" s="7" t="s">
        <v>110</v>
      </c>
      <c r="D404" s="11">
        <v>2.6058631921824105E-2</v>
      </c>
      <c r="E404" s="11">
        <v>0</v>
      </c>
      <c r="F404" s="11">
        <v>0</v>
      </c>
      <c r="G404" s="11">
        <v>0</v>
      </c>
    </row>
    <row r="405" spans="3:7" ht="21">
      <c r="C405" s="7" t="s">
        <v>111</v>
      </c>
      <c r="D405" s="11">
        <v>1.6286644951140065E-2</v>
      </c>
      <c r="E405" s="11">
        <v>0</v>
      </c>
      <c r="F405" s="11">
        <v>0</v>
      </c>
      <c r="G405" s="11">
        <v>0</v>
      </c>
    </row>
    <row r="406" spans="3:7" ht="21">
      <c r="C406" s="7" t="s">
        <v>112</v>
      </c>
      <c r="D406" s="11">
        <v>3.2573289902280132E-3</v>
      </c>
      <c r="E406" s="11">
        <v>0</v>
      </c>
      <c r="F406" s="11">
        <v>0</v>
      </c>
      <c r="G406" s="11">
        <v>0</v>
      </c>
    </row>
    <row r="407" spans="3:7" ht="21">
      <c r="C407" s="7" t="s">
        <v>113</v>
      </c>
      <c r="D407" s="11">
        <v>4.2345276872964167E-2</v>
      </c>
      <c r="E407" s="11">
        <v>0.12</v>
      </c>
      <c r="F407" s="11">
        <v>0.25</v>
      </c>
      <c r="G407" s="11">
        <v>0</v>
      </c>
    </row>
    <row r="408" spans="3:7" ht="21">
      <c r="C408" s="7" t="s">
        <v>114</v>
      </c>
      <c r="D408" s="11">
        <v>0.36156351791530944</v>
      </c>
      <c r="E408" s="11">
        <v>0.48</v>
      </c>
      <c r="F408" s="11">
        <v>0.125</v>
      </c>
      <c r="G408" s="11">
        <v>0</v>
      </c>
    </row>
    <row r="409" spans="3:7" ht="21">
      <c r="C409" s="33"/>
      <c r="D409" s="27"/>
      <c r="E409" s="27"/>
      <c r="F409" s="27"/>
      <c r="G409" s="27"/>
    </row>
    <row r="410" spans="3:7" ht="21">
      <c r="C410" s="33"/>
      <c r="D410" s="27"/>
      <c r="E410" s="27"/>
      <c r="F410" s="27"/>
      <c r="G410" s="27"/>
    </row>
    <row r="411" spans="3:7" ht="21">
      <c r="C411" s="33"/>
      <c r="D411" s="27"/>
      <c r="E411" s="27"/>
      <c r="F411" s="27"/>
      <c r="G411" s="27"/>
    </row>
    <row r="412" spans="3:7" ht="21">
      <c r="C412" s="33"/>
      <c r="D412" s="27"/>
      <c r="E412" s="27"/>
      <c r="F412" s="27"/>
      <c r="G412" s="27"/>
    </row>
    <row r="413" spans="3:7" ht="21">
      <c r="C413" s="33"/>
      <c r="D413" s="27"/>
      <c r="E413" s="27"/>
      <c r="F413" s="27"/>
      <c r="G413" s="27"/>
    </row>
    <row r="414" spans="3:7" ht="21">
      <c r="C414" s="33"/>
      <c r="D414" s="27"/>
      <c r="E414" s="27"/>
      <c r="F414" s="27"/>
      <c r="G414" s="27"/>
    </row>
    <row r="415" spans="3:7" ht="21">
      <c r="C415" s="33"/>
      <c r="D415" s="27"/>
      <c r="E415" s="27"/>
      <c r="F415" s="27"/>
      <c r="G415" s="27"/>
    </row>
    <row r="416" spans="3:7" ht="21">
      <c r="C416" s="33"/>
      <c r="D416" s="27"/>
      <c r="E416" s="27"/>
      <c r="F416" s="27"/>
      <c r="G416" s="27"/>
    </row>
    <row r="417" spans="3:16" ht="21">
      <c r="C417" s="33"/>
      <c r="D417" s="27"/>
      <c r="E417" s="27"/>
      <c r="F417" s="27"/>
      <c r="G417" s="27"/>
    </row>
    <row r="418" spans="3:16" ht="21">
      <c r="C418" s="33"/>
      <c r="D418" s="27"/>
      <c r="E418" s="27"/>
      <c r="F418" s="27"/>
      <c r="G418" s="27"/>
    </row>
    <row r="419" spans="3:16" ht="21">
      <c r="C419" s="33"/>
      <c r="D419" s="27"/>
      <c r="E419" s="27"/>
      <c r="F419" s="27"/>
      <c r="G419" s="27"/>
    </row>
    <row r="420" spans="3:16" ht="21">
      <c r="C420" s="33"/>
      <c r="D420" s="27"/>
      <c r="E420" s="27"/>
      <c r="F420" s="27"/>
      <c r="G420" s="27"/>
    </row>
    <row r="421" spans="3:16" ht="21">
      <c r="C421" s="33"/>
      <c r="D421" s="27"/>
      <c r="E421" s="27"/>
      <c r="F421" s="27"/>
      <c r="G421" s="27"/>
    </row>
    <row r="422" spans="3:16" ht="21">
      <c r="C422" s="33"/>
      <c r="D422" s="27"/>
      <c r="E422" s="27"/>
      <c r="F422" s="27"/>
      <c r="G422" s="27"/>
    </row>
    <row r="423" spans="3:16" ht="25.5" customHeight="1"/>
    <row r="424" spans="3:16" ht="25.5" customHeight="1"/>
    <row r="425" spans="3:16" ht="25.5" customHeight="1"/>
    <row r="426" spans="3:16" ht="25.5" customHeight="1"/>
    <row r="427" spans="3:16" ht="23.25">
      <c r="C427" s="106" t="s">
        <v>115</v>
      </c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</row>
    <row r="429" spans="3:16" ht="23.25">
      <c r="C429" s="107" t="s">
        <v>116</v>
      </c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</row>
    <row r="430" spans="3:16" ht="57" customHeight="1"/>
    <row r="431" spans="3:16" ht="30" customHeight="1">
      <c r="C431" s="29" t="s">
        <v>2</v>
      </c>
      <c r="D431" s="6" t="s">
        <v>4</v>
      </c>
      <c r="E431" s="6" t="s">
        <v>5</v>
      </c>
      <c r="F431" s="6" t="s">
        <v>6</v>
      </c>
    </row>
    <row r="432" spans="3:16" ht="21">
      <c r="C432" s="15" t="s">
        <v>89</v>
      </c>
      <c r="D432" s="8">
        <v>14</v>
      </c>
      <c r="E432" s="8">
        <v>5</v>
      </c>
      <c r="F432" s="8">
        <v>7</v>
      </c>
      <c r="G432" s="34"/>
    </row>
    <row r="433" spans="3:16" ht="21">
      <c r="C433" s="15" t="s">
        <v>28</v>
      </c>
      <c r="D433" s="8">
        <v>9</v>
      </c>
      <c r="E433" s="8">
        <v>3</v>
      </c>
      <c r="F433" s="8">
        <v>1</v>
      </c>
    </row>
    <row r="434" spans="3:16" ht="17.25" customHeight="1"/>
    <row r="435" spans="3:16" ht="23.25">
      <c r="C435" s="29" t="s">
        <v>10</v>
      </c>
      <c r="D435" s="6" t="s">
        <v>4</v>
      </c>
      <c r="E435" s="6" t="s">
        <v>5</v>
      </c>
      <c r="F435" s="6" t="s">
        <v>6</v>
      </c>
    </row>
    <row r="436" spans="3:16" ht="21">
      <c r="C436" s="15" t="s">
        <v>89</v>
      </c>
      <c r="D436" s="11">
        <v>0.60869565217391308</v>
      </c>
      <c r="E436" s="11">
        <v>0.625</v>
      </c>
      <c r="F436" s="11">
        <v>0.875</v>
      </c>
    </row>
    <row r="437" spans="3:16" ht="21">
      <c r="C437" s="15" t="s">
        <v>28</v>
      </c>
      <c r="D437" s="11">
        <v>0.39130434782608697</v>
      </c>
      <c r="E437" s="11">
        <v>0.375</v>
      </c>
      <c r="F437" s="11">
        <v>0.125</v>
      </c>
    </row>
    <row r="438" spans="3:16" ht="88.5" customHeight="1"/>
    <row r="439" spans="3:16" ht="23.25">
      <c r="C439" s="106" t="s">
        <v>117</v>
      </c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</row>
    <row r="441" spans="3:16" ht="23.25">
      <c r="C441" s="107" t="s">
        <v>118</v>
      </c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</row>
    <row r="442" spans="3:16" ht="21.75" customHeight="1"/>
    <row r="443" spans="3:16" ht="21.75" customHeight="1">
      <c r="C443" s="6" t="s">
        <v>2</v>
      </c>
      <c r="D443" s="6" t="s">
        <v>4</v>
      </c>
      <c r="E443" s="6" t="s">
        <v>5</v>
      </c>
      <c r="F443" s="6" t="s">
        <v>6</v>
      </c>
      <c r="G443" s="6" t="s">
        <v>7</v>
      </c>
    </row>
    <row r="444" spans="3:16" ht="21.75" customHeight="1">
      <c r="C444" s="7" t="s">
        <v>119</v>
      </c>
      <c r="D444" s="8">
        <v>5</v>
      </c>
      <c r="E444" s="8">
        <v>0</v>
      </c>
      <c r="F444" s="8">
        <v>0</v>
      </c>
      <c r="G444" s="8">
        <v>5</v>
      </c>
    </row>
    <row r="445" spans="3:16" ht="21.75" customHeight="1">
      <c r="C445" s="7" t="s">
        <v>120</v>
      </c>
      <c r="D445" s="8">
        <v>3</v>
      </c>
      <c r="E445" s="8">
        <v>0</v>
      </c>
      <c r="F445" s="8">
        <v>0</v>
      </c>
      <c r="G445" s="8">
        <v>3</v>
      </c>
    </row>
    <row r="446" spans="3:16" ht="21.75" customHeight="1">
      <c r="C446" s="7" t="s">
        <v>121</v>
      </c>
      <c r="D446" s="8">
        <v>0</v>
      </c>
      <c r="E446" s="8">
        <v>0</v>
      </c>
      <c r="F446" s="8">
        <v>0</v>
      </c>
      <c r="G446" s="8">
        <v>0</v>
      </c>
    </row>
    <row r="447" spans="3:16" ht="21.75" customHeight="1">
      <c r="C447" s="7" t="s">
        <v>122</v>
      </c>
      <c r="D447" s="8">
        <v>1</v>
      </c>
      <c r="E447" s="8">
        <v>0</v>
      </c>
      <c r="F447" s="8">
        <v>0</v>
      </c>
      <c r="G447" s="8">
        <v>1</v>
      </c>
    </row>
    <row r="448" spans="3:16" ht="21.75" customHeight="1">
      <c r="C448" s="7" t="s">
        <v>123</v>
      </c>
      <c r="D448" s="8">
        <v>13</v>
      </c>
      <c r="E448" s="8">
        <v>5</v>
      </c>
      <c r="F448" s="8">
        <v>0</v>
      </c>
      <c r="G448" s="8">
        <v>18</v>
      </c>
    </row>
    <row r="449" spans="3:7" ht="38.25" customHeight="1">
      <c r="C449" s="7" t="s">
        <v>124</v>
      </c>
      <c r="D449" s="8">
        <v>0</v>
      </c>
      <c r="E449" s="8">
        <v>0</v>
      </c>
      <c r="F449" s="8">
        <v>0</v>
      </c>
      <c r="G449" s="8">
        <v>0</v>
      </c>
    </row>
    <row r="450" spans="3:7" ht="21">
      <c r="C450" s="7" t="s">
        <v>438</v>
      </c>
      <c r="D450" s="8">
        <v>0</v>
      </c>
      <c r="E450" s="8">
        <v>0</v>
      </c>
      <c r="F450" s="8">
        <v>0</v>
      </c>
      <c r="G450" s="8">
        <v>0</v>
      </c>
    </row>
    <row r="451" spans="3:7" ht="21">
      <c r="C451" s="33"/>
      <c r="D451" s="30"/>
      <c r="E451" s="30"/>
      <c r="F451" s="30"/>
      <c r="G451" s="30"/>
    </row>
    <row r="452" spans="3:7" ht="21">
      <c r="C452" s="33"/>
      <c r="D452" s="30"/>
      <c r="E452" s="30"/>
      <c r="F452" s="30"/>
      <c r="G452" s="30"/>
    </row>
    <row r="453" spans="3:7" ht="21">
      <c r="C453" s="33"/>
      <c r="D453" s="30"/>
      <c r="E453" s="30"/>
      <c r="F453" s="30"/>
      <c r="G453" s="30"/>
    </row>
    <row r="454" spans="3:7" ht="21">
      <c r="C454" s="33"/>
      <c r="D454" s="30"/>
      <c r="E454" s="30"/>
      <c r="F454" s="30"/>
      <c r="G454" s="30"/>
    </row>
    <row r="455" spans="3:7" ht="21.75" customHeight="1"/>
    <row r="456" spans="3:7" ht="23.25">
      <c r="C456" s="6" t="s">
        <v>10</v>
      </c>
      <c r="D456" s="6" t="s">
        <v>4</v>
      </c>
      <c r="E456" s="6" t="s">
        <v>5</v>
      </c>
      <c r="F456" s="6" t="s">
        <v>6</v>
      </c>
      <c r="G456" s="6" t="s">
        <v>7</v>
      </c>
    </row>
    <row r="457" spans="3:7" ht="21">
      <c r="C457" s="7" t="s">
        <v>123</v>
      </c>
      <c r="D457" s="11">
        <v>0.52</v>
      </c>
      <c r="E457" s="11">
        <v>0.625</v>
      </c>
      <c r="F457" s="11">
        <v>0</v>
      </c>
      <c r="G457" s="11">
        <v>0.43902439024390244</v>
      </c>
    </row>
    <row r="458" spans="3:7" ht="21">
      <c r="C458" s="7" t="s">
        <v>119</v>
      </c>
      <c r="D458" s="11">
        <v>0.2</v>
      </c>
      <c r="E458" s="11">
        <v>0</v>
      </c>
      <c r="F458" s="11">
        <v>0</v>
      </c>
      <c r="G458" s="11">
        <v>0.12195121951219512</v>
      </c>
    </row>
    <row r="459" spans="3:7" ht="21">
      <c r="C459" s="7" t="s">
        <v>120</v>
      </c>
      <c r="D459" s="11">
        <v>0.12</v>
      </c>
      <c r="E459" s="11">
        <v>0</v>
      </c>
      <c r="F459" s="11">
        <v>0</v>
      </c>
      <c r="G459" s="11">
        <v>7.3170731707317069E-2</v>
      </c>
    </row>
    <row r="460" spans="3:7" ht="21">
      <c r="C460" s="7" t="s">
        <v>122</v>
      </c>
      <c r="D460" s="11">
        <v>0.04</v>
      </c>
      <c r="E460" s="11">
        <v>0</v>
      </c>
      <c r="F460" s="11">
        <v>0</v>
      </c>
      <c r="G460" s="11">
        <v>2.4390243902439025E-2</v>
      </c>
    </row>
    <row r="461" spans="3:7" ht="21">
      <c r="C461" s="7" t="s">
        <v>121</v>
      </c>
      <c r="D461" s="11">
        <v>0</v>
      </c>
      <c r="E461" s="11">
        <v>0</v>
      </c>
      <c r="F461" s="11">
        <v>0</v>
      </c>
      <c r="G461" s="11">
        <v>0</v>
      </c>
    </row>
    <row r="462" spans="3:7" ht="42">
      <c r="C462" s="7" t="s">
        <v>124</v>
      </c>
      <c r="D462" s="11">
        <v>0</v>
      </c>
      <c r="E462" s="11">
        <v>0</v>
      </c>
      <c r="F462" s="11">
        <v>0</v>
      </c>
      <c r="G462" s="11">
        <v>0</v>
      </c>
    </row>
    <row r="463" spans="3:7" ht="37.5" customHeight="1"/>
    <row r="468" spans="3:16" ht="23.25">
      <c r="C468" s="107" t="s">
        <v>125</v>
      </c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</row>
    <row r="470" spans="3:16" ht="23.25">
      <c r="C470" s="6" t="s">
        <v>2</v>
      </c>
      <c r="D470" s="29" t="s">
        <v>3</v>
      </c>
      <c r="E470" s="6" t="s">
        <v>4</v>
      </c>
      <c r="F470" s="6" t="s">
        <v>5</v>
      </c>
      <c r="G470" s="6" t="s">
        <v>6</v>
      </c>
      <c r="H470" s="6" t="s">
        <v>7</v>
      </c>
    </row>
    <row r="471" spans="3:16" ht="42">
      <c r="C471" s="7" t="s">
        <v>126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</row>
    <row r="472" spans="3:16" ht="21">
      <c r="C472" s="7" t="s">
        <v>127</v>
      </c>
      <c r="D472" s="8">
        <v>8</v>
      </c>
      <c r="E472" s="8">
        <v>0</v>
      </c>
      <c r="F472" s="8">
        <v>0</v>
      </c>
      <c r="G472" s="8">
        <v>0</v>
      </c>
      <c r="H472" s="8">
        <v>8</v>
      </c>
    </row>
    <row r="473" spans="3:16" ht="42">
      <c r="C473" s="7" t="s">
        <v>128</v>
      </c>
      <c r="D473" s="8">
        <v>1</v>
      </c>
      <c r="E473" s="8">
        <v>0</v>
      </c>
      <c r="F473" s="8">
        <v>0</v>
      </c>
      <c r="G473" s="8">
        <v>0</v>
      </c>
      <c r="H473" s="8">
        <v>1</v>
      </c>
    </row>
    <row r="474" spans="3:16" ht="21">
      <c r="C474" s="7" t="s">
        <v>28</v>
      </c>
      <c r="D474" s="8">
        <v>108</v>
      </c>
      <c r="E474" s="8">
        <v>4</v>
      </c>
      <c r="F474" s="8">
        <v>0</v>
      </c>
      <c r="G474" s="8">
        <v>1</v>
      </c>
      <c r="H474" s="8">
        <v>113</v>
      </c>
    </row>
    <row r="475" spans="3:16" ht="21">
      <c r="C475" s="7" t="s">
        <v>438</v>
      </c>
      <c r="D475" s="8">
        <v>174</v>
      </c>
      <c r="E475" s="8">
        <v>21</v>
      </c>
      <c r="F475" s="8">
        <v>8</v>
      </c>
      <c r="G475" s="8">
        <v>7</v>
      </c>
      <c r="H475" s="8">
        <v>210</v>
      </c>
    </row>
    <row r="477" spans="3:16" ht="23.25">
      <c r="C477" s="6" t="s">
        <v>10</v>
      </c>
      <c r="D477" s="29" t="s">
        <v>3</v>
      </c>
      <c r="E477" s="6" t="s">
        <v>4</v>
      </c>
      <c r="F477" s="6" t="s">
        <v>5</v>
      </c>
      <c r="G477" s="6" t="s">
        <v>6</v>
      </c>
      <c r="H477" s="6" t="s">
        <v>7</v>
      </c>
    </row>
    <row r="478" spans="3:16" ht="42">
      <c r="C478" s="7" t="s">
        <v>126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</row>
    <row r="479" spans="3:16" ht="21">
      <c r="C479" s="7" t="s">
        <v>127</v>
      </c>
      <c r="D479" s="35">
        <v>2.6058631921824105E-2</v>
      </c>
      <c r="E479" s="35">
        <v>0</v>
      </c>
      <c r="F479" s="35">
        <v>0</v>
      </c>
      <c r="G479" s="35">
        <v>0</v>
      </c>
      <c r="H479" s="35">
        <v>2.2988505747126436E-2</v>
      </c>
    </row>
    <row r="480" spans="3:16" ht="42">
      <c r="C480" s="7" t="s">
        <v>128</v>
      </c>
      <c r="D480" s="35">
        <v>3.2573289902280132E-3</v>
      </c>
      <c r="E480" s="35">
        <v>0</v>
      </c>
      <c r="F480" s="35">
        <v>0</v>
      </c>
      <c r="G480" s="35">
        <v>0</v>
      </c>
      <c r="H480" s="35">
        <v>2.8735632183908046E-3</v>
      </c>
    </row>
    <row r="481" spans="3:16" ht="21">
      <c r="C481" s="7" t="s">
        <v>28</v>
      </c>
      <c r="D481" s="35">
        <v>0.3517915309446254</v>
      </c>
      <c r="E481" s="35">
        <v>0.16</v>
      </c>
      <c r="F481" s="35">
        <v>0</v>
      </c>
      <c r="G481" s="35">
        <v>0.125</v>
      </c>
      <c r="H481" s="35">
        <v>0.32471264367816094</v>
      </c>
    </row>
    <row r="482" spans="3:16" ht="44.25" customHeight="1">
      <c r="C482" s="7" t="s">
        <v>438</v>
      </c>
      <c r="D482" s="35">
        <v>0.5667752442996743</v>
      </c>
      <c r="E482" s="35">
        <v>0.84</v>
      </c>
      <c r="F482" s="35">
        <v>1</v>
      </c>
      <c r="G482" s="35">
        <v>0.875</v>
      </c>
      <c r="H482" s="35">
        <v>0.60344827586206895</v>
      </c>
    </row>
    <row r="483" spans="3:16" ht="44.25" customHeight="1"/>
    <row r="484" spans="3:16" ht="23.25">
      <c r="C484" s="107" t="s">
        <v>129</v>
      </c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</row>
    <row r="486" spans="3:16" ht="23.25">
      <c r="C486" s="6" t="s">
        <v>2</v>
      </c>
      <c r="D486" s="29" t="s">
        <v>3</v>
      </c>
      <c r="E486" s="6" t="s">
        <v>4</v>
      </c>
      <c r="F486" s="6" t="s">
        <v>5</v>
      </c>
      <c r="G486" s="6" t="s">
        <v>6</v>
      </c>
      <c r="H486" s="6" t="s">
        <v>7</v>
      </c>
    </row>
    <row r="487" spans="3:16" ht="42">
      <c r="C487" s="7" t="s">
        <v>130</v>
      </c>
      <c r="D487" s="8">
        <v>10</v>
      </c>
      <c r="E487" s="8">
        <v>0</v>
      </c>
      <c r="F487" s="8">
        <v>0</v>
      </c>
      <c r="G487" s="8">
        <v>0</v>
      </c>
      <c r="H487" s="8">
        <v>10</v>
      </c>
    </row>
    <row r="488" spans="3:16" ht="42">
      <c r="C488" s="7" t="s">
        <v>131</v>
      </c>
      <c r="D488" s="8">
        <v>78</v>
      </c>
      <c r="E488" s="8">
        <v>6</v>
      </c>
      <c r="F488" s="8">
        <v>1</v>
      </c>
      <c r="G488" s="8">
        <v>0</v>
      </c>
      <c r="H488" s="8">
        <v>85</v>
      </c>
    </row>
    <row r="489" spans="3:16" ht="21">
      <c r="C489" s="7" t="s">
        <v>132</v>
      </c>
      <c r="D489" s="8">
        <v>46</v>
      </c>
      <c r="E489" s="8">
        <v>5</v>
      </c>
      <c r="F489" s="8">
        <v>3</v>
      </c>
      <c r="G489" s="8">
        <v>0</v>
      </c>
      <c r="H489" s="8">
        <v>54</v>
      </c>
    </row>
    <row r="490" spans="3:16" ht="21">
      <c r="C490" s="7" t="s">
        <v>133</v>
      </c>
      <c r="D490" s="8">
        <v>1</v>
      </c>
      <c r="E490" s="8">
        <v>0</v>
      </c>
      <c r="F490" s="8">
        <v>0</v>
      </c>
      <c r="G490" s="8">
        <v>0</v>
      </c>
      <c r="H490" s="8">
        <v>1</v>
      </c>
    </row>
    <row r="491" spans="3:16" ht="42">
      <c r="C491" s="7" t="s">
        <v>134</v>
      </c>
      <c r="D491" s="8">
        <v>35</v>
      </c>
      <c r="E491" s="8">
        <v>2</v>
      </c>
      <c r="F491" s="8">
        <v>1</v>
      </c>
      <c r="G491" s="8">
        <v>1</v>
      </c>
      <c r="H491" s="8">
        <v>39</v>
      </c>
    </row>
    <row r="492" spans="3:16" ht="21">
      <c r="C492" s="7" t="s">
        <v>438</v>
      </c>
      <c r="D492" s="8">
        <v>136</v>
      </c>
      <c r="E492" s="8">
        <v>10</v>
      </c>
      <c r="F492" s="8">
        <v>1</v>
      </c>
      <c r="G492" s="8">
        <v>1</v>
      </c>
      <c r="H492" s="8">
        <v>148</v>
      </c>
    </row>
    <row r="494" spans="3:16" ht="23.25">
      <c r="C494" s="6" t="s">
        <v>10</v>
      </c>
      <c r="D494" s="6" t="s">
        <v>3</v>
      </c>
      <c r="E494" s="6" t="s">
        <v>4</v>
      </c>
      <c r="F494" s="6" t="s">
        <v>5</v>
      </c>
      <c r="G494" s="6" t="s">
        <v>6</v>
      </c>
      <c r="H494" s="6" t="s">
        <v>7</v>
      </c>
    </row>
    <row r="495" spans="3:16" ht="42">
      <c r="C495" s="7" t="s">
        <v>130</v>
      </c>
      <c r="D495" s="35">
        <v>3.2573289902280131E-2</v>
      </c>
      <c r="E495" s="35">
        <v>0</v>
      </c>
      <c r="F495" s="35">
        <v>0</v>
      </c>
      <c r="G495" s="35">
        <v>0</v>
      </c>
      <c r="H495" s="35">
        <v>2.8735632183908046E-2</v>
      </c>
    </row>
    <row r="496" spans="3:16" ht="42">
      <c r="C496" s="7" t="s">
        <v>131</v>
      </c>
      <c r="D496" s="35">
        <v>0.25407166123778502</v>
      </c>
      <c r="E496" s="35">
        <v>0.24</v>
      </c>
      <c r="F496" s="35">
        <v>0.125</v>
      </c>
      <c r="G496" s="35">
        <v>0</v>
      </c>
      <c r="H496" s="35">
        <v>0.2442528735632184</v>
      </c>
    </row>
    <row r="497" spans="3:16" ht="21">
      <c r="C497" s="7" t="s">
        <v>132</v>
      </c>
      <c r="D497" s="35">
        <v>0.14983713355048861</v>
      </c>
      <c r="E497" s="35">
        <v>0.2</v>
      </c>
      <c r="F497" s="35">
        <v>0.375</v>
      </c>
      <c r="G497" s="35">
        <v>0</v>
      </c>
      <c r="H497" s="35">
        <v>0.15517241379310345</v>
      </c>
    </row>
    <row r="498" spans="3:16" ht="21">
      <c r="C498" s="7" t="s">
        <v>133</v>
      </c>
      <c r="D498" s="35">
        <v>3.2573289902280132E-3</v>
      </c>
      <c r="E498" s="35">
        <v>0</v>
      </c>
      <c r="F498" s="35">
        <v>0</v>
      </c>
      <c r="G498" s="35">
        <v>0</v>
      </c>
      <c r="H498" s="35">
        <v>2.8735632183908046E-3</v>
      </c>
    </row>
    <row r="499" spans="3:16" ht="42">
      <c r="C499" s="7" t="s">
        <v>134</v>
      </c>
      <c r="D499" s="35">
        <v>0.11400651465798045</v>
      </c>
      <c r="E499" s="35">
        <v>0.08</v>
      </c>
      <c r="F499" s="35">
        <v>0.125</v>
      </c>
      <c r="G499" s="35">
        <v>0.125</v>
      </c>
      <c r="H499" s="35">
        <v>0.11206896551724138</v>
      </c>
    </row>
    <row r="500" spans="3:16" ht="21">
      <c r="C500" s="7" t="s">
        <v>438</v>
      </c>
      <c r="D500" s="35">
        <v>0.44299674267100975</v>
      </c>
      <c r="E500" s="35">
        <v>0.4</v>
      </c>
      <c r="F500" s="35">
        <v>0.125</v>
      </c>
      <c r="G500" s="35">
        <v>0.125</v>
      </c>
      <c r="H500" s="35">
        <v>0.42528735632183906</v>
      </c>
    </row>
    <row r="503" spans="3:16" ht="23.25">
      <c r="C503" s="107" t="s">
        <v>135</v>
      </c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</row>
    <row r="504" spans="3:16" ht="43.5" customHeight="1"/>
    <row r="505" spans="3:16" ht="30" customHeight="1">
      <c r="C505" s="6" t="s">
        <v>2</v>
      </c>
      <c r="D505" s="6" t="s">
        <v>4</v>
      </c>
      <c r="E505" s="6" t="s">
        <v>5</v>
      </c>
      <c r="F505" s="6" t="s">
        <v>6</v>
      </c>
      <c r="G505" s="6" t="s">
        <v>7</v>
      </c>
    </row>
    <row r="506" spans="3:16" ht="21">
      <c r="C506" s="15" t="s">
        <v>89</v>
      </c>
      <c r="D506" s="8">
        <v>8</v>
      </c>
      <c r="E506" s="8">
        <v>5</v>
      </c>
      <c r="F506" s="8">
        <v>6</v>
      </c>
      <c r="G506" s="8">
        <v>19</v>
      </c>
    </row>
    <row r="507" spans="3:16" ht="21">
      <c r="C507" s="15" t="s">
        <v>28</v>
      </c>
      <c r="D507" s="8">
        <v>2</v>
      </c>
      <c r="E507" s="8">
        <v>0</v>
      </c>
      <c r="F507" s="8">
        <v>0</v>
      </c>
      <c r="G507" s="8">
        <v>2</v>
      </c>
    </row>
    <row r="508" spans="3:16" ht="21">
      <c r="C508" s="15" t="s">
        <v>438</v>
      </c>
      <c r="D508" s="8">
        <v>15</v>
      </c>
      <c r="E508" s="8">
        <v>1</v>
      </c>
      <c r="F508" s="8">
        <v>2</v>
      </c>
      <c r="G508" s="8">
        <v>18</v>
      </c>
    </row>
    <row r="509" spans="3:16" ht="15" customHeight="1"/>
    <row r="510" spans="3:16" ht="23.25">
      <c r="C510" s="6" t="s">
        <v>10</v>
      </c>
      <c r="D510" s="6" t="s">
        <v>4</v>
      </c>
      <c r="E510" s="6" t="s">
        <v>5</v>
      </c>
      <c r="F510" s="6" t="s">
        <v>6</v>
      </c>
      <c r="G510" s="6" t="s">
        <v>7</v>
      </c>
    </row>
    <row r="511" spans="3:16" ht="21">
      <c r="C511" s="15" t="s">
        <v>89</v>
      </c>
      <c r="D511" s="11">
        <v>0.32</v>
      </c>
      <c r="E511" s="11">
        <v>0.83333333333333337</v>
      </c>
      <c r="F511" s="11">
        <v>0.75</v>
      </c>
      <c r="G511" s="11">
        <v>0.48717948717948717</v>
      </c>
    </row>
    <row r="512" spans="3:16" ht="21">
      <c r="C512" s="15" t="s">
        <v>28</v>
      </c>
      <c r="D512" s="11">
        <v>0.08</v>
      </c>
      <c r="E512" s="11">
        <v>0</v>
      </c>
      <c r="F512" s="11">
        <v>0</v>
      </c>
      <c r="G512" s="11">
        <v>5.128205128205128E-2</v>
      </c>
    </row>
    <row r="513" spans="3:16" ht="21">
      <c r="C513" s="15" t="s">
        <v>438</v>
      </c>
      <c r="D513" s="11">
        <v>0.6</v>
      </c>
      <c r="E513" s="11">
        <v>0.16666666666666666</v>
      </c>
      <c r="F513" s="11">
        <v>0.25</v>
      </c>
      <c r="G513" s="11">
        <v>0.46153846153846156</v>
      </c>
    </row>
    <row r="515" spans="3:16" ht="32.25" hidden="1" customHeight="1">
      <c r="C515" s="107" t="s">
        <v>136</v>
      </c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</row>
    <row r="516" spans="3:16" ht="38.25" customHeight="1"/>
    <row r="517" spans="3:16" ht="23.25">
      <c r="C517" s="6" t="s">
        <v>2</v>
      </c>
      <c r="D517" s="6" t="s">
        <v>4</v>
      </c>
      <c r="E517" s="6" t="s">
        <v>5</v>
      </c>
      <c r="F517" s="6" t="s">
        <v>6</v>
      </c>
    </row>
    <row r="518" spans="3:16" ht="21">
      <c r="C518" s="7" t="s">
        <v>137</v>
      </c>
      <c r="D518" s="8">
        <v>2</v>
      </c>
      <c r="E518" s="8">
        <v>4</v>
      </c>
      <c r="F518" s="8">
        <v>2</v>
      </c>
    </row>
    <row r="519" spans="3:16" ht="42">
      <c r="C519" s="7" t="s">
        <v>138</v>
      </c>
      <c r="D519" s="8">
        <v>4</v>
      </c>
      <c r="E519" s="8">
        <v>0</v>
      </c>
      <c r="F519" s="8">
        <v>3</v>
      </c>
    </row>
    <row r="520" spans="3:16" ht="42">
      <c r="C520" s="7" t="s">
        <v>139</v>
      </c>
      <c r="D520" s="8">
        <v>3</v>
      </c>
      <c r="E520" s="8">
        <v>1</v>
      </c>
      <c r="F520" s="8">
        <v>0</v>
      </c>
    </row>
    <row r="521" spans="3:16" ht="21">
      <c r="C521" s="7" t="s">
        <v>140</v>
      </c>
      <c r="D521" s="8">
        <v>2</v>
      </c>
      <c r="E521" s="8">
        <v>1</v>
      </c>
      <c r="F521" s="8">
        <v>0</v>
      </c>
    </row>
    <row r="522" spans="3:16" ht="21">
      <c r="C522" s="7" t="s">
        <v>438</v>
      </c>
      <c r="D522" s="8">
        <v>14</v>
      </c>
      <c r="E522" s="8">
        <v>2</v>
      </c>
      <c r="F522" s="8">
        <v>2</v>
      </c>
    </row>
    <row r="523" spans="3:16" ht="20.25" customHeight="1">
      <c r="F523" s="22" t="s">
        <v>141</v>
      </c>
    </row>
    <row r="524" spans="3:16" ht="23.25">
      <c r="C524" s="6" t="s">
        <v>10</v>
      </c>
      <c r="D524" s="6" t="s">
        <v>4</v>
      </c>
      <c r="E524" s="6" t="s">
        <v>5</v>
      </c>
      <c r="F524" s="6" t="s">
        <v>6</v>
      </c>
    </row>
    <row r="525" spans="3:16" ht="21">
      <c r="C525" s="7" t="s">
        <v>137</v>
      </c>
      <c r="D525" s="11">
        <v>0.08</v>
      </c>
      <c r="E525" s="11">
        <v>0.5</v>
      </c>
      <c r="F525" s="11">
        <v>0.25</v>
      </c>
    </row>
    <row r="526" spans="3:16" ht="42">
      <c r="C526" s="7" t="s">
        <v>138</v>
      </c>
      <c r="D526" s="11">
        <v>0.16</v>
      </c>
      <c r="E526" s="11">
        <v>0</v>
      </c>
      <c r="F526" s="11">
        <v>0.375</v>
      </c>
    </row>
    <row r="527" spans="3:16" ht="42">
      <c r="C527" s="7" t="s">
        <v>139</v>
      </c>
      <c r="D527" s="11">
        <v>0.12</v>
      </c>
      <c r="E527" s="11">
        <v>0.125</v>
      </c>
      <c r="F527" s="11">
        <v>0</v>
      </c>
    </row>
    <row r="528" spans="3:16" ht="21">
      <c r="C528" s="7" t="s">
        <v>140</v>
      </c>
      <c r="D528" s="11">
        <v>0.08</v>
      </c>
      <c r="E528" s="11">
        <v>0.125</v>
      </c>
      <c r="F528" s="11">
        <v>0</v>
      </c>
    </row>
    <row r="529" spans="3:16" ht="21">
      <c r="C529" s="7" t="s">
        <v>438</v>
      </c>
      <c r="D529" s="11">
        <v>0.56000000000000005</v>
      </c>
      <c r="E529" s="11">
        <v>0.25</v>
      </c>
      <c r="F529" s="11">
        <v>0.25</v>
      </c>
    </row>
    <row r="530" spans="3:16" ht="45.75" customHeight="1"/>
    <row r="531" spans="3:16" ht="23.25">
      <c r="C531" s="107" t="s">
        <v>142</v>
      </c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</row>
    <row r="532" spans="3:16" ht="46.5" customHeight="1"/>
    <row r="533" spans="3:16" ht="23.25">
      <c r="C533" s="6" t="s">
        <v>2</v>
      </c>
      <c r="D533" s="6" t="s">
        <v>4</v>
      </c>
      <c r="E533" s="6" t="s">
        <v>5</v>
      </c>
      <c r="F533" s="6" t="s">
        <v>6</v>
      </c>
    </row>
    <row r="534" spans="3:16" ht="21">
      <c r="C534" s="15" t="s">
        <v>89</v>
      </c>
      <c r="D534" s="8">
        <v>8</v>
      </c>
      <c r="E534" s="8">
        <v>5</v>
      </c>
      <c r="F534" s="8">
        <v>5</v>
      </c>
    </row>
    <row r="535" spans="3:16" ht="21">
      <c r="C535" s="15" t="s">
        <v>28</v>
      </c>
      <c r="D535" s="8">
        <v>3</v>
      </c>
      <c r="E535" s="8">
        <v>1</v>
      </c>
      <c r="F535" s="8">
        <v>1</v>
      </c>
    </row>
    <row r="536" spans="3:16" ht="21">
      <c r="C536" s="15" t="s">
        <v>438</v>
      </c>
      <c r="D536" s="8">
        <v>14</v>
      </c>
      <c r="E536" s="8">
        <v>2</v>
      </c>
      <c r="F536" s="8">
        <v>2</v>
      </c>
    </row>
    <row r="538" spans="3:16" ht="23.25">
      <c r="C538" s="6" t="s">
        <v>10</v>
      </c>
      <c r="D538" s="6" t="s">
        <v>4</v>
      </c>
      <c r="E538" s="6" t="s">
        <v>5</v>
      </c>
      <c r="F538" s="6" t="s">
        <v>6</v>
      </c>
    </row>
    <row r="539" spans="3:16" ht="21">
      <c r="C539" s="15" t="s">
        <v>89</v>
      </c>
      <c r="D539" s="11">
        <v>0.32</v>
      </c>
      <c r="E539" s="11">
        <v>0.625</v>
      </c>
      <c r="F539" s="11">
        <v>0.625</v>
      </c>
    </row>
    <row r="540" spans="3:16" ht="21">
      <c r="C540" s="15" t="s">
        <v>28</v>
      </c>
      <c r="D540" s="11">
        <v>0.12</v>
      </c>
      <c r="E540" s="11">
        <v>0.125</v>
      </c>
      <c r="F540" s="11">
        <v>0.125</v>
      </c>
    </row>
    <row r="541" spans="3:16" ht="21">
      <c r="C541" s="15" t="s">
        <v>438</v>
      </c>
      <c r="D541" s="11">
        <v>0.56000000000000005</v>
      </c>
      <c r="E541" s="11">
        <v>0.25</v>
      </c>
      <c r="F541" s="11">
        <v>0.25</v>
      </c>
    </row>
    <row r="542" spans="3:16" ht="56.25" customHeight="1"/>
    <row r="543" spans="3:16" ht="23.25">
      <c r="C543" s="107" t="s">
        <v>143</v>
      </c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</row>
    <row r="545" spans="3:6" ht="23.25">
      <c r="C545" s="6" t="s">
        <v>2</v>
      </c>
      <c r="D545" s="6" t="s">
        <v>4</v>
      </c>
      <c r="E545" s="6" t="s">
        <v>5</v>
      </c>
      <c r="F545" s="6" t="s">
        <v>6</v>
      </c>
    </row>
    <row r="546" spans="3:6" ht="42">
      <c r="C546" s="15" t="s">
        <v>144</v>
      </c>
      <c r="D546" s="8">
        <v>1</v>
      </c>
      <c r="E546" s="8">
        <v>0</v>
      </c>
      <c r="F546" s="8">
        <v>0</v>
      </c>
    </row>
    <row r="547" spans="3:6" ht="42">
      <c r="C547" s="15" t="s">
        <v>145</v>
      </c>
      <c r="D547" s="8">
        <v>6</v>
      </c>
      <c r="E547" s="8">
        <v>3</v>
      </c>
      <c r="F547" s="8">
        <v>0</v>
      </c>
    </row>
    <row r="548" spans="3:6" ht="42">
      <c r="C548" s="15" t="s">
        <v>146</v>
      </c>
      <c r="D548" s="8">
        <v>3</v>
      </c>
      <c r="E548" s="8">
        <v>1</v>
      </c>
      <c r="F548" s="8">
        <v>2</v>
      </c>
    </row>
    <row r="549" spans="3:6" ht="42">
      <c r="C549" s="15" t="s">
        <v>147</v>
      </c>
      <c r="D549" s="8">
        <v>0</v>
      </c>
      <c r="E549" s="8">
        <v>0</v>
      </c>
      <c r="F549" s="8">
        <v>2</v>
      </c>
    </row>
    <row r="550" spans="3:6" ht="42">
      <c r="C550" s="15" t="s">
        <v>148</v>
      </c>
      <c r="D550" s="8">
        <v>0</v>
      </c>
      <c r="E550" s="8">
        <v>0</v>
      </c>
      <c r="F550" s="8">
        <v>2</v>
      </c>
    </row>
    <row r="551" spans="3:6" ht="42">
      <c r="C551" s="15" t="s">
        <v>149</v>
      </c>
      <c r="D551" s="8">
        <v>0</v>
      </c>
      <c r="E551" s="8">
        <v>1</v>
      </c>
      <c r="F551" s="8">
        <v>0</v>
      </c>
    </row>
    <row r="552" spans="3:6" ht="21">
      <c r="C552" s="15" t="s">
        <v>150</v>
      </c>
      <c r="D552" s="8">
        <v>0</v>
      </c>
      <c r="E552" s="8">
        <v>0</v>
      </c>
      <c r="F552" s="8">
        <v>0</v>
      </c>
    </row>
    <row r="553" spans="3:6" ht="21">
      <c r="C553" s="15" t="s">
        <v>438</v>
      </c>
      <c r="D553" s="8">
        <v>15</v>
      </c>
      <c r="E553" s="8">
        <v>3</v>
      </c>
      <c r="F553" s="8">
        <v>2</v>
      </c>
    </row>
    <row r="555" spans="3:6" ht="23.25">
      <c r="C555" s="6" t="s">
        <v>10</v>
      </c>
      <c r="D555" s="6" t="s">
        <v>4</v>
      </c>
      <c r="E555" s="6" t="s">
        <v>5</v>
      </c>
      <c r="F555" s="6" t="s">
        <v>6</v>
      </c>
    </row>
    <row r="556" spans="3:6" ht="42">
      <c r="C556" s="15" t="s">
        <v>144</v>
      </c>
      <c r="D556" s="11">
        <v>0.04</v>
      </c>
      <c r="E556" s="11">
        <v>0</v>
      </c>
      <c r="F556" s="11">
        <v>0</v>
      </c>
    </row>
    <row r="557" spans="3:6" ht="42">
      <c r="C557" s="15" t="s">
        <v>145</v>
      </c>
      <c r="D557" s="11">
        <v>0.24</v>
      </c>
      <c r="E557" s="11">
        <v>0.375</v>
      </c>
      <c r="F557" s="11">
        <v>0</v>
      </c>
    </row>
    <row r="558" spans="3:6" ht="42">
      <c r="C558" s="15" t="s">
        <v>146</v>
      </c>
      <c r="D558" s="11">
        <v>0.12</v>
      </c>
      <c r="E558" s="11">
        <v>0.125</v>
      </c>
      <c r="F558" s="11">
        <v>0.25</v>
      </c>
    </row>
    <row r="559" spans="3:6" ht="42">
      <c r="C559" s="15" t="s">
        <v>147</v>
      </c>
      <c r="D559" s="11">
        <v>0</v>
      </c>
      <c r="E559" s="11">
        <v>0</v>
      </c>
      <c r="F559" s="11">
        <v>0.25</v>
      </c>
    </row>
    <row r="560" spans="3:6" ht="42">
      <c r="C560" s="15" t="s">
        <v>148</v>
      </c>
      <c r="D560" s="11">
        <v>0</v>
      </c>
      <c r="E560" s="11">
        <v>0</v>
      </c>
      <c r="F560" s="11">
        <v>0.25</v>
      </c>
    </row>
    <row r="561" spans="3:16" ht="42">
      <c r="C561" s="15" t="s">
        <v>149</v>
      </c>
      <c r="D561" s="11">
        <v>0</v>
      </c>
      <c r="E561" s="11">
        <v>0.125</v>
      </c>
      <c r="F561" s="11">
        <v>0</v>
      </c>
    </row>
    <row r="562" spans="3:16" ht="21">
      <c r="C562" s="15" t="s">
        <v>150</v>
      </c>
      <c r="D562" s="11">
        <v>0</v>
      </c>
      <c r="E562" s="11">
        <v>0</v>
      </c>
      <c r="F562" s="11">
        <v>0</v>
      </c>
    </row>
    <row r="563" spans="3:16" ht="21">
      <c r="C563" s="15" t="s">
        <v>438</v>
      </c>
      <c r="D563" s="11">
        <v>0.6</v>
      </c>
      <c r="E563" s="11">
        <v>0.375</v>
      </c>
      <c r="F563" s="11">
        <v>0.25</v>
      </c>
    </row>
    <row r="564" spans="3:16" ht="21">
      <c r="C564" s="28"/>
      <c r="D564" s="27"/>
      <c r="E564" s="27"/>
      <c r="F564" s="27"/>
    </row>
    <row r="565" spans="3:16" ht="23.25">
      <c r="C565" s="107" t="s">
        <v>151</v>
      </c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</row>
    <row r="566" spans="3:16" ht="21">
      <c r="C566" s="28"/>
      <c r="D566" s="27"/>
      <c r="E566" s="27"/>
      <c r="F566" s="27"/>
    </row>
    <row r="567" spans="3:16" ht="23.25">
      <c r="C567" s="6" t="s">
        <v>2</v>
      </c>
      <c r="D567" s="6" t="s">
        <v>4</v>
      </c>
      <c r="E567" s="6" t="s">
        <v>5</v>
      </c>
      <c r="F567" s="6" t="s">
        <v>6</v>
      </c>
      <c r="G567" s="6" t="s">
        <v>7</v>
      </c>
    </row>
    <row r="568" spans="3:16" ht="23.25" customHeight="1">
      <c r="C568" s="36" t="s">
        <v>152</v>
      </c>
      <c r="D568" s="8">
        <v>0</v>
      </c>
      <c r="E568" s="8">
        <v>0</v>
      </c>
      <c r="F568" s="8">
        <v>0</v>
      </c>
      <c r="G568" s="8">
        <v>0</v>
      </c>
    </row>
    <row r="569" spans="3:16" ht="39" customHeight="1">
      <c r="C569" s="36" t="s">
        <v>153</v>
      </c>
      <c r="D569" s="8">
        <v>1</v>
      </c>
      <c r="E569" s="8">
        <v>0</v>
      </c>
      <c r="F569" s="8">
        <v>0</v>
      </c>
      <c r="G569" s="8">
        <v>1</v>
      </c>
    </row>
    <row r="570" spans="3:16" ht="61.5" customHeight="1">
      <c r="C570" s="36" t="s">
        <v>154</v>
      </c>
      <c r="D570" s="8">
        <v>0</v>
      </c>
      <c r="E570" s="8">
        <v>0</v>
      </c>
      <c r="F570" s="8">
        <v>0</v>
      </c>
      <c r="G570" s="8">
        <v>0</v>
      </c>
    </row>
    <row r="571" spans="3:16" ht="52.5" customHeight="1">
      <c r="C571" s="36" t="s">
        <v>155</v>
      </c>
      <c r="D571" s="8">
        <v>0</v>
      </c>
      <c r="E571" s="8">
        <v>0</v>
      </c>
      <c r="F571" s="8">
        <v>0</v>
      </c>
      <c r="G571" s="8">
        <v>0</v>
      </c>
    </row>
    <row r="572" spans="3:16" ht="23.25" customHeight="1">
      <c r="C572" s="36" t="s">
        <v>156</v>
      </c>
      <c r="D572" s="8">
        <v>0</v>
      </c>
      <c r="E572" s="8">
        <v>0</v>
      </c>
      <c r="F572" s="8">
        <v>0</v>
      </c>
      <c r="G572" s="8">
        <v>0</v>
      </c>
    </row>
    <row r="573" spans="3:16" ht="48.75" customHeight="1">
      <c r="C573" s="36" t="s">
        <v>157</v>
      </c>
      <c r="D573" s="8">
        <v>0</v>
      </c>
      <c r="E573" s="8">
        <v>1</v>
      </c>
      <c r="F573" s="8">
        <v>0</v>
      </c>
      <c r="G573" s="8">
        <v>1</v>
      </c>
    </row>
    <row r="574" spans="3:16" ht="37.5" customHeight="1">
      <c r="C574" s="36" t="s">
        <v>158</v>
      </c>
      <c r="D574" s="8">
        <v>0</v>
      </c>
      <c r="E574" s="8">
        <v>0</v>
      </c>
      <c r="F574" s="8">
        <v>0</v>
      </c>
      <c r="G574" s="8">
        <v>0</v>
      </c>
    </row>
    <row r="575" spans="3:16" ht="54" customHeight="1">
      <c r="C575" s="36" t="s">
        <v>159</v>
      </c>
      <c r="D575" s="8">
        <v>0</v>
      </c>
      <c r="E575" s="8">
        <v>0</v>
      </c>
      <c r="F575" s="8">
        <v>0</v>
      </c>
      <c r="G575" s="8">
        <v>0</v>
      </c>
    </row>
    <row r="576" spans="3:16" ht="23.25" customHeight="1">
      <c r="C576" s="36" t="s">
        <v>160</v>
      </c>
      <c r="D576" s="8">
        <v>0</v>
      </c>
      <c r="E576" s="8">
        <v>0</v>
      </c>
      <c r="F576" s="8">
        <v>0</v>
      </c>
      <c r="G576" s="8">
        <v>0</v>
      </c>
    </row>
    <row r="577" spans="3:16" ht="45" customHeight="1">
      <c r="C577" s="36" t="s">
        <v>161</v>
      </c>
      <c r="D577" s="8">
        <v>1</v>
      </c>
      <c r="E577" s="8">
        <v>0</v>
      </c>
      <c r="F577" s="8">
        <v>0</v>
      </c>
      <c r="G577" s="8">
        <v>1</v>
      </c>
    </row>
    <row r="578" spans="3:16" ht="38.25" customHeight="1">
      <c r="C578" s="36" t="s">
        <v>162</v>
      </c>
      <c r="D578" s="8">
        <v>0</v>
      </c>
      <c r="E578" s="8">
        <v>0</v>
      </c>
      <c r="F578" s="8">
        <v>0</v>
      </c>
      <c r="G578" s="8">
        <v>0</v>
      </c>
    </row>
    <row r="579" spans="3:16" ht="67.5" customHeight="1">
      <c r="C579" s="36" t="s">
        <v>163</v>
      </c>
      <c r="D579" s="8">
        <v>0</v>
      </c>
      <c r="E579" s="8">
        <v>0</v>
      </c>
      <c r="F579" s="8">
        <v>0</v>
      </c>
      <c r="G579" s="8">
        <v>0</v>
      </c>
    </row>
    <row r="580" spans="3:16" ht="23.25" customHeight="1">
      <c r="C580" s="36" t="s">
        <v>164</v>
      </c>
      <c r="D580" s="8">
        <v>0</v>
      </c>
      <c r="E580" s="8">
        <v>0</v>
      </c>
      <c r="F580" s="8">
        <v>0</v>
      </c>
      <c r="G580" s="8">
        <v>0</v>
      </c>
    </row>
    <row r="581" spans="3:16" ht="23.25" customHeight="1">
      <c r="C581" s="36" t="s">
        <v>165</v>
      </c>
      <c r="D581" s="8">
        <v>1</v>
      </c>
      <c r="E581" s="8">
        <v>0</v>
      </c>
      <c r="F581" s="8">
        <v>0</v>
      </c>
      <c r="G581" s="8">
        <v>1</v>
      </c>
    </row>
    <row r="582" spans="3:16" ht="65.25" customHeight="1">
      <c r="C582" s="36" t="s">
        <v>166</v>
      </c>
      <c r="D582" s="8">
        <v>0</v>
      </c>
      <c r="E582" s="8">
        <v>1</v>
      </c>
      <c r="F582" s="8">
        <v>0</v>
      </c>
      <c r="G582" s="8">
        <v>1</v>
      </c>
    </row>
    <row r="583" spans="3:16" ht="41.25" customHeight="1">
      <c r="C583" s="36" t="s">
        <v>167</v>
      </c>
      <c r="D583" s="8">
        <v>1</v>
      </c>
      <c r="E583" s="8">
        <v>0</v>
      </c>
      <c r="F583" s="8">
        <v>0</v>
      </c>
      <c r="G583" s="8">
        <v>1</v>
      </c>
    </row>
    <row r="584" spans="3:16" ht="23.25" customHeight="1">
      <c r="C584" s="36" t="s">
        <v>168</v>
      </c>
      <c r="D584" s="8">
        <v>8</v>
      </c>
      <c r="E584" s="8">
        <v>4</v>
      </c>
      <c r="F584" s="8">
        <v>6</v>
      </c>
      <c r="G584" s="8">
        <v>18</v>
      </c>
    </row>
    <row r="585" spans="3:16" ht="23.25" customHeight="1">
      <c r="C585" s="36" t="s">
        <v>438</v>
      </c>
      <c r="D585" s="8">
        <v>13</v>
      </c>
      <c r="E585" s="8">
        <v>2</v>
      </c>
      <c r="F585" s="8">
        <v>2</v>
      </c>
      <c r="G585" s="8">
        <v>17</v>
      </c>
    </row>
    <row r="586" spans="3:16" ht="21">
      <c r="C586" s="28"/>
      <c r="D586" s="27"/>
      <c r="E586" s="27"/>
      <c r="F586" s="27"/>
    </row>
    <row r="587" spans="3:16" ht="23.25">
      <c r="C587" s="106" t="s">
        <v>169</v>
      </c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</row>
    <row r="588" spans="3:16" ht="21">
      <c r="C588" s="28"/>
      <c r="D588" s="27"/>
      <c r="E588" s="27"/>
      <c r="F588" s="27"/>
    </row>
    <row r="589" spans="3:16" ht="23.25">
      <c r="C589" s="107" t="s">
        <v>170</v>
      </c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</row>
    <row r="590" spans="3:16" ht="21">
      <c r="C590" s="28"/>
      <c r="D590" s="27"/>
      <c r="E590" s="27"/>
      <c r="F590" s="27"/>
    </row>
    <row r="591" spans="3:16" ht="23.25">
      <c r="C591" s="6" t="s">
        <v>2</v>
      </c>
      <c r="D591" s="6" t="s">
        <v>4</v>
      </c>
      <c r="E591" s="6" t="s">
        <v>5</v>
      </c>
      <c r="F591" s="6" t="s">
        <v>6</v>
      </c>
      <c r="G591" s="6" t="s">
        <v>7</v>
      </c>
    </row>
    <row r="592" spans="3:16" ht="21">
      <c r="C592" s="15" t="s">
        <v>89</v>
      </c>
      <c r="D592" s="8">
        <v>3</v>
      </c>
      <c r="E592" s="8">
        <v>1</v>
      </c>
      <c r="F592" s="8">
        <v>1</v>
      </c>
      <c r="G592" s="8">
        <v>5</v>
      </c>
    </row>
    <row r="593" spans="3:16" ht="21">
      <c r="C593" s="15" t="s">
        <v>28</v>
      </c>
      <c r="D593" s="8">
        <v>1</v>
      </c>
      <c r="E593" s="8">
        <v>0</v>
      </c>
      <c r="F593" s="8">
        <v>0</v>
      </c>
      <c r="G593" s="8">
        <v>1</v>
      </c>
    </row>
    <row r="594" spans="3:16" ht="21">
      <c r="C594" s="15" t="s">
        <v>438</v>
      </c>
      <c r="D594" s="8">
        <v>21</v>
      </c>
      <c r="E594" s="8">
        <v>7</v>
      </c>
      <c r="F594" s="8">
        <v>7</v>
      </c>
      <c r="G594" s="8">
        <v>35</v>
      </c>
    </row>
    <row r="595" spans="3:16" ht="21">
      <c r="C595" s="28"/>
      <c r="D595" s="27"/>
      <c r="E595" s="27"/>
      <c r="F595" s="27"/>
    </row>
    <row r="596" spans="3:16" ht="23.25">
      <c r="C596" s="6" t="s">
        <v>10</v>
      </c>
      <c r="D596" s="6" t="s">
        <v>4</v>
      </c>
      <c r="E596" s="6" t="s">
        <v>5</v>
      </c>
      <c r="F596" s="6" t="s">
        <v>6</v>
      </c>
      <c r="G596" s="6" t="s">
        <v>7</v>
      </c>
    </row>
    <row r="597" spans="3:16" ht="21">
      <c r="C597" s="15" t="s">
        <v>89</v>
      </c>
      <c r="D597" s="11">
        <v>0.12</v>
      </c>
      <c r="E597" s="11">
        <v>0.125</v>
      </c>
      <c r="F597" s="11">
        <v>0.125</v>
      </c>
      <c r="G597" s="11">
        <v>0.12195121951219512</v>
      </c>
    </row>
    <row r="598" spans="3:16" ht="21">
      <c r="C598" s="15" t="s">
        <v>28</v>
      </c>
      <c r="D598" s="11">
        <v>0.04</v>
      </c>
      <c r="E598" s="11">
        <v>0</v>
      </c>
      <c r="F598" s="11">
        <v>0</v>
      </c>
      <c r="G598" s="11">
        <v>2.4390243902439025E-2</v>
      </c>
    </row>
    <row r="599" spans="3:16" ht="21">
      <c r="C599" s="15" t="s">
        <v>438</v>
      </c>
      <c r="D599" s="11">
        <v>0.84</v>
      </c>
      <c r="E599" s="11">
        <v>0.875</v>
      </c>
      <c r="F599" s="11">
        <v>0.875</v>
      </c>
      <c r="G599" s="11">
        <v>0.85365853658536583</v>
      </c>
    </row>
    <row r="600" spans="3:16" ht="21">
      <c r="C600" s="28"/>
      <c r="D600" s="27"/>
      <c r="E600" s="27"/>
      <c r="F600" s="27"/>
    </row>
    <row r="601" spans="3:16" ht="21">
      <c r="C601" s="28"/>
      <c r="D601" s="27"/>
      <c r="E601" s="27"/>
      <c r="F601" s="27"/>
    </row>
    <row r="602" spans="3:16" ht="21">
      <c r="C602" s="28"/>
      <c r="D602" s="27"/>
      <c r="E602" s="27"/>
      <c r="F602" s="27"/>
    </row>
    <row r="603" spans="3:16" ht="21">
      <c r="C603" s="28"/>
      <c r="D603" s="27"/>
      <c r="E603" s="27"/>
      <c r="F603" s="27"/>
    </row>
    <row r="604" spans="3:16" ht="21">
      <c r="C604" s="28"/>
      <c r="D604" s="27"/>
      <c r="E604" s="27"/>
      <c r="F604" s="27"/>
    </row>
    <row r="605" spans="3:16" ht="21">
      <c r="C605" s="28"/>
      <c r="D605" s="27"/>
      <c r="E605" s="27"/>
      <c r="F605" s="27"/>
    </row>
    <row r="606" spans="3:16" ht="23.25">
      <c r="C606" s="107" t="s">
        <v>171</v>
      </c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</row>
    <row r="607" spans="3:16" ht="21">
      <c r="C607" s="28"/>
      <c r="D607" s="27"/>
      <c r="E607" s="27"/>
      <c r="F607" s="27"/>
    </row>
    <row r="608" spans="3:16" ht="23.25">
      <c r="C608" s="6" t="s">
        <v>2</v>
      </c>
      <c r="D608" s="6" t="s">
        <v>4</v>
      </c>
      <c r="E608" s="6" t="s">
        <v>5</v>
      </c>
      <c r="F608" s="6" t="s">
        <v>6</v>
      </c>
      <c r="G608" s="6" t="s">
        <v>7</v>
      </c>
    </row>
    <row r="609" spans="3:16" ht="18.75">
      <c r="C609" s="37" t="s">
        <v>172</v>
      </c>
      <c r="D609" s="8">
        <v>2</v>
      </c>
      <c r="E609" s="8">
        <v>1</v>
      </c>
      <c r="F609" s="8">
        <v>0</v>
      </c>
      <c r="G609" s="8">
        <v>3</v>
      </c>
    </row>
    <row r="610" spans="3:16" ht="18.75">
      <c r="C610" s="37" t="s">
        <v>173</v>
      </c>
      <c r="D610" s="8">
        <v>0</v>
      </c>
      <c r="E610" s="8">
        <v>0</v>
      </c>
      <c r="F610" s="8">
        <v>0</v>
      </c>
      <c r="G610" s="8">
        <v>0</v>
      </c>
    </row>
    <row r="611" spans="3:16" ht="18.75">
      <c r="C611" s="37" t="s">
        <v>174</v>
      </c>
      <c r="D611" s="8">
        <v>0</v>
      </c>
      <c r="E611" s="8">
        <v>0</v>
      </c>
      <c r="F611" s="8">
        <v>0</v>
      </c>
      <c r="G611" s="8">
        <v>0</v>
      </c>
    </row>
    <row r="612" spans="3:16" ht="18.75">
      <c r="C612" s="37" t="s">
        <v>175</v>
      </c>
      <c r="D612" s="8">
        <v>0</v>
      </c>
      <c r="E612" s="8">
        <v>0</v>
      </c>
      <c r="F612" s="8">
        <v>0</v>
      </c>
      <c r="G612" s="8">
        <v>0</v>
      </c>
    </row>
    <row r="613" spans="3:16" ht="18.75">
      <c r="C613" s="37" t="s">
        <v>176</v>
      </c>
      <c r="D613" s="8">
        <v>0</v>
      </c>
      <c r="E613" s="8">
        <v>0</v>
      </c>
      <c r="F613" s="8">
        <v>0</v>
      </c>
      <c r="G613" s="8">
        <v>0</v>
      </c>
    </row>
    <row r="614" spans="3:16" ht="18.75">
      <c r="C614" s="37" t="s">
        <v>177</v>
      </c>
      <c r="D614" s="8">
        <v>1</v>
      </c>
      <c r="E614" s="8">
        <v>0</v>
      </c>
      <c r="F614" s="8">
        <v>0</v>
      </c>
      <c r="G614" s="8">
        <v>1</v>
      </c>
    </row>
    <row r="615" spans="3:16" ht="21">
      <c r="C615" s="28"/>
      <c r="D615" s="27"/>
      <c r="E615" s="27"/>
      <c r="F615" s="27"/>
    </row>
    <row r="616" spans="3:16" ht="23.25">
      <c r="C616" s="6" t="s">
        <v>10</v>
      </c>
      <c r="D616" s="6" t="s">
        <v>4</v>
      </c>
      <c r="E616" s="6" t="s">
        <v>5</v>
      </c>
      <c r="F616" s="6" t="s">
        <v>6</v>
      </c>
      <c r="G616" s="6" t="s">
        <v>7</v>
      </c>
    </row>
    <row r="617" spans="3:16" ht="18.75">
      <c r="C617" s="37" t="s">
        <v>172</v>
      </c>
      <c r="D617" s="11">
        <v>0.4</v>
      </c>
      <c r="E617" s="11">
        <v>0.25</v>
      </c>
      <c r="F617" s="11">
        <v>0</v>
      </c>
      <c r="G617" s="11">
        <v>0.17647058823529413</v>
      </c>
    </row>
    <row r="618" spans="3:16" ht="18.75">
      <c r="C618" s="37" t="s">
        <v>173</v>
      </c>
      <c r="D618" s="11">
        <v>0</v>
      </c>
      <c r="E618" s="11">
        <v>0</v>
      </c>
      <c r="F618" s="11">
        <v>0</v>
      </c>
      <c r="G618" s="11">
        <v>0</v>
      </c>
    </row>
    <row r="619" spans="3:16" ht="18.75">
      <c r="C619" s="37" t="s">
        <v>174</v>
      </c>
      <c r="D619" s="11">
        <v>0</v>
      </c>
      <c r="E619" s="11">
        <v>0</v>
      </c>
      <c r="F619" s="11">
        <v>0</v>
      </c>
      <c r="G619" s="11">
        <v>0</v>
      </c>
    </row>
    <row r="620" spans="3:16" ht="18.75">
      <c r="C620" s="37" t="s">
        <v>175</v>
      </c>
      <c r="D620" s="11">
        <v>0</v>
      </c>
      <c r="E620" s="11">
        <v>0</v>
      </c>
      <c r="F620" s="11">
        <v>0</v>
      </c>
      <c r="G620" s="11">
        <v>0</v>
      </c>
    </row>
    <row r="621" spans="3:16" ht="18.75">
      <c r="C621" s="37" t="s">
        <v>176</v>
      </c>
      <c r="D621" s="11">
        <v>0</v>
      </c>
      <c r="E621" s="11">
        <v>0</v>
      </c>
      <c r="F621" s="11">
        <v>0</v>
      </c>
      <c r="G621" s="11">
        <v>0</v>
      </c>
    </row>
    <row r="622" spans="3:16" ht="18.75">
      <c r="C622" s="37" t="s">
        <v>177</v>
      </c>
      <c r="D622" s="11">
        <v>0.2</v>
      </c>
      <c r="E622" s="11">
        <v>0</v>
      </c>
      <c r="F622" s="11">
        <v>0</v>
      </c>
      <c r="G622" s="11">
        <v>5.8823529411764705E-2</v>
      </c>
    </row>
    <row r="623" spans="3:16" ht="21">
      <c r="C623" s="28"/>
      <c r="D623" s="27"/>
      <c r="E623" s="27"/>
      <c r="F623" s="27"/>
    </row>
    <row r="624" spans="3:16" ht="23.25">
      <c r="C624" s="107" t="s">
        <v>151</v>
      </c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</row>
    <row r="625" spans="3:7" ht="21">
      <c r="C625" s="28"/>
      <c r="D625" s="27"/>
      <c r="E625" s="27"/>
      <c r="F625" s="27"/>
    </row>
    <row r="626" spans="3:7" ht="23.25">
      <c r="C626" s="6" t="s">
        <v>2</v>
      </c>
      <c r="D626" s="6" t="s">
        <v>4</v>
      </c>
      <c r="E626" s="6" t="s">
        <v>5</v>
      </c>
      <c r="F626" s="6" t="s">
        <v>6</v>
      </c>
      <c r="G626" s="6" t="s">
        <v>7</v>
      </c>
    </row>
    <row r="627" spans="3:7" ht="42">
      <c r="C627" s="38" t="s">
        <v>167</v>
      </c>
      <c r="D627" s="8">
        <v>1</v>
      </c>
      <c r="E627" s="8">
        <v>0</v>
      </c>
      <c r="F627" s="8">
        <v>0</v>
      </c>
      <c r="G627" s="8">
        <v>1</v>
      </c>
    </row>
    <row r="628" spans="3:7" ht="21">
      <c r="C628" s="38" t="s">
        <v>152</v>
      </c>
      <c r="D628" s="8">
        <v>0</v>
      </c>
      <c r="E628" s="8">
        <v>0</v>
      </c>
      <c r="F628" s="8">
        <v>0</v>
      </c>
      <c r="G628" s="8">
        <v>0</v>
      </c>
    </row>
    <row r="629" spans="3:7" ht="42">
      <c r="C629" s="38" t="s">
        <v>158</v>
      </c>
      <c r="D629" s="8">
        <v>0</v>
      </c>
      <c r="E629" s="8">
        <v>0</v>
      </c>
      <c r="F629" s="8">
        <v>0</v>
      </c>
      <c r="G629" s="8">
        <v>0</v>
      </c>
    </row>
    <row r="630" spans="3:7" ht="21">
      <c r="C630" s="38" t="s">
        <v>164</v>
      </c>
      <c r="D630" s="8">
        <v>0</v>
      </c>
      <c r="E630" s="8">
        <v>0</v>
      </c>
      <c r="F630" s="8">
        <v>0</v>
      </c>
      <c r="G630" s="8">
        <v>0</v>
      </c>
    </row>
    <row r="631" spans="3:7" ht="42">
      <c r="C631" s="38" t="s">
        <v>159</v>
      </c>
      <c r="D631" s="8">
        <v>0</v>
      </c>
      <c r="E631" s="8">
        <v>0</v>
      </c>
      <c r="F631" s="8">
        <v>0</v>
      </c>
      <c r="G631" s="8">
        <v>0</v>
      </c>
    </row>
    <row r="632" spans="3:7" ht="21">
      <c r="C632" s="38" t="s">
        <v>160</v>
      </c>
      <c r="D632" s="8">
        <v>0</v>
      </c>
      <c r="E632" s="8">
        <v>0</v>
      </c>
      <c r="F632" s="8">
        <v>0</v>
      </c>
      <c r="G632" s="8">
        <v>0</v>
      </c>
    </row>
    <row r="633" spans="3:7" ht="84">
      <c r="C633" s="38" t="s">
        <v>153</v>
      </c>
      <c r="D633" s="8">
        <v>0</v>
      </c>
      <c r="E633" s="8">
        <v>0</v>
      </c>
      <c r="F633" s="8">
        <v>0</v>
      </c>
      <c r="G633" s="8">
        <v>0</v>
      </c>
    </row>
    <row r="634" spans="3:7" ht="21">
      <c r="C634" s="38" t="s">
        <v>156</v>
      </c>
      <c r="D634" s="8">
        <v>0</v>
      </c>
      <c r="E634" s="8">
        <v>0</v>
      </c>
      <c r="F634" s="8">
        <v>0</v>
      </c>
      <c r="G634" s="8">
        <v>0</v>
      </c>
    </row>
    <row r="635" spans="3:7" ht="42">
      <c r="C635" s="38" t="s">
        <v>161</v>
      </c>
      <c r="D635" s="8">
        <v>1</v>
      </c>
      <c r="E635" s="8">
        <v>0</v>
      </c>
      <c r="F635" s="8">
        <v>0</v>
      </c>
      <c r="G635" s="8">
        <v>1</v>
      </c>
    </row>
    <row r="636" spans="3:7" ht="21">
      <c r="C636" s="38" t="s">
        <v>162</v>
      </c>
      <c r="D636" s="8">
        <v>0</v>
      </c>
      <c r="E636" s="8">
        <v>0</v>
      </c>
      <c r="F636" s="8">
        <v>0</v>
      </c>
      <c r="G636" s="8">
        <v>0</v>
      </c>
    </row>
    <row r="637" spans="3:7" ht="63">
      <c r="C637" s="38" t="s">
        <v>154</v>
      </c>
      <c r="D637" s="8">
        <v>0</v>
      </c>
      <c r="E637" s="8">
        <v>0</v>
      </c>
      <c r="F637" s="8">
        <v>0</v>
      </c>
      <c r="G637" s="8">
        <v>0</v>
      </c>
    </row>
    <row r="638" spans="3:7" ht="63">
      <c r="C638" s="38" t="s">
        <v>163</v>
      </c>
      <c r="D638" s="8">
        <v>0</v>
      </c>
      <c r="E638" s="8">
        <v>0</v>
      </c>
      <c r="F638" s="8">
        <v>0</v>
      </c>
      <c r="G638" s="8">
        <v>0</v>
      </c>
    </row>
    <row r="639" spans="3:7" ht="21">
      <c r="C639" s="38" t="s">
        <v>168</v>
      </c>
      <c r="D639" s="8">
        <v>1</v>
      </c>
      <c r="E639" s="8">
        <v>1</v>
      </c>
      <c r="F639" s="8">
        <v>1</v>
      </c>
      <c r="G639" s="8">
        <v>3</v>
      </c>
    </row>
    <row r="640" spans="3:7" ht="21">
      <c r="C640" s="38" t="s">
        <v>165</v>
      </c>
      <c r="D640" s="8">
        <v>0</v>
      </c>
      <c r="E640" s="8">
        <v>0</v>
      </c>
      <c r="F640" s="8">
        <v>0</v>
      </c>
      <c r="G640" s="8">
        <v>0</v>
      </c>
    </row>
    <row r="641" spans="3:16" ht="63">
      <c r="C641" s="38" t="s">
        <v>166</v>
      </c>
      <c r="D641" s="8">
        <v>1</v>
      </c>
      <c r="E641" s="8">
        <v>0</v>
      </c>
      <c r="F641" s="8">
        <v>0</v>
      </c>
      <c r="G641" s="8">
        <v>1</v>
      </c>
    </row>
    <row r="642" spans="3:16" ht="42">
      <c r="C642" s="38" t="s">
        <v>155</v>
      </c>
      <c r="D642" s="8">
        <v>0</v>
      </c>
      <c r="E642" s="8">
        <v>0</v>
      </c>
      <c r="F642" s="8">
        <v>0</v>
      </c>
      <c r="G642" s="8">
        <v>0</v>
      </c>
    </row>
    <row r="643" spans="3:16" ht="42">
      <c r="C643" s="38" t="s">
        <v>157</v>
      </c>
      <c r="D643" s="8">
        <v>0</v>
      </c>
      <c r="E643" s="8">
        <v>0</v>
      </c>
      <c r="F643" s="8">
        <v>0</v>
      </c>
      <c r="G643" s="8">
        <v>0</v>
      </c>
    </row>
    <row r="644" spans="3:16" ht="21">
      <c r="C644" s="28"/>
      <c r="D644" s="27"/>
      <c r="E644" s="27"/>
      <c r="F644" s="27"/>
    </row>
    <row r="646" spans="3:16" ht="23.25">
      <c r="C646" s="106" t="s">
        <v>178</v>
      </c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</row>
    <row r="647" spans="3:16" ht="23.25">
      <c r="C647" s="107" t="s">
        <v>179</v>
      </c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</row>
    <row r="648" spans="3:16" ht="24.75" customHeight="1"/>
    <row r="649" spans="3:16" ht="24.75" customHeight="1">
      <c r="C649" s="6" t="s">
        <v>2</v>
      </c>
      <c r="D649" s="6" t="s">
        <v>4</v>
      </c>
      <c r="E649" s="6" t="s">
        <v>5</v>
      </c>
      <c r="F649" s="6" t="s">
        <v>6</v>
      </c>
    </row>
    <row r="650" spans="3:16" ht="42">
      <c r="C650" s="7" t="s">
        <v>144</v>
      </c>
      <c r="D650" s="8">
        <v>0</v>
      </c>
      <c r="E650" s="8">
        <v>0</v>
      </c>
      <c r="F650" s="8">
        <v>0</v>
      </c>
    </row>
    <row r="651" spans="3:16" ht="42">
      <c r="C651" s="7" t="s">
        <v>145</v>
      </c>
      <c r="D651" s="8">
        <v>0</v>
      </c>
      <c r="E651" s="8">
        <v>0</v>
      </c>
      <c r="F651" s="8">
        <v>0</v>
      </c>
    </row>
    <row r="652" spans="3:16" ht="42">
      <c r="C652" s="7" t="s">
        <v>146</v>
      </c>
      <c r="D652" s="8">
        <v>0</v>
      </c>
      <c r="E652" s="8">
        <v>0</v>
      </c>
      <c r="F652" s="8">
        <v>0</v>
      </c>
    </row>
    <row r="653" spans="3:16" ht="42">
      <c r="C653" s="7" t="s">
        <v>147</v>
      </c>
      <c r="D653" s="8">
        <v>0</v>
      </c>
      <c r="E653" s="8">
        <v>0</v>
      </c>
      <c r="F653" s="8">
        <v>0</v>
      </c>
    </row>
    <row r="654" spans="3:16" ht="42">
      <c r="C654" s="7" t="s">
        <v>148</v>
      </c>
      <c r="D654" s="8">
        <v>0</v>
      </c>
      <c r="E654" s="8">
        <v>0</v>
      </c>
      <c r="F654" s="8">
        <v>0</v>
      </c>
    </row>
    <row r="655" spans="3:16" ht="42">
      <c r="C655" s="7" t="s">
        <v>149</v>
      </c>
      <c r="D655" s="8">
        <v>0</v>
      </c>
      <c r="E655" s="8">
        <v>0</v>
      </c>
      <c r="F655" s="8">
        <v>0</v>
      </c>
    </row>
    <row r="656" spans="3:16" ht="21">
      <c r="C656" s="7" t="s">
        <v>150</v>
      </c>
      <c r="D656" s="8">
        <v>0</v>
      </c>
      <c r="E656" s="8">
        <v>0</v>
      </c>
      <c r="F656" s="8">
        <v>0</v>
      </c>
    </row>
    <row r="657" spans="3:16" ht="21">
      <c r="C657" s="7" t="s">
        <v>438</v>
      </c>
      <c r="D657" s="8">
        <v>25</v>
      </c>
      <c r="E657" s="8">
        <v>8</v>
      </c>
      <c r="F657" s="8">
        <v>8</v>
      </c>
    </row>
    <row r="658" spans="3:16" ht="24.75" customHeight="1"/>
    <row r="659" spans="3:16" ht="23.25">
      <c r="C659" s="6" t="s">
        <v>10</v>
      </c>
      <c r="D659" s="6" t="s">
        <v>4</v>
      </c>
      <c r="E659" s="6" t="s">
        <v>5</v>
      </c>
      <c r="F659" s="6" t="s">
        <v>6</v>
      </c>
    </row>
    <row r="660" spans="3:16" ht="42">
      <c r="C660" s="7" t="s">
        <v>144</v>
      </c>
      <c r="D660" s="11">
        <v>0</v>
      </c>
      <c r="E660" s="11">
        <v>0</v>
      </c>
      <c r="F660" s="11">
        <v>0</v>
      </c>
    </row>
    <row r="661" spans="3:16" ht="42">
      <c r="C661" s="7" t="s">
        <v>145</v>
      </c>
      <c r="D661" s="11">
        <v>0</v>
      </c>
      <c r="E661" s="11">
        <v>0</v>
      </c>
      <c r="F661" s="11">
        <v>0</v>
      </c>
    </row>
    <row r="662" spans="3:16" ht="42">
      <c r="C662" s="7" t="s">
        <v>146</v>
      </c>
      <c r="D662" s="11">
        <v>0</v>
      </c>
      <c r="E662" s="11">
        <v>0</v>
      </c>
      <c r="F662" s="11">
        <v>0</v>
      </c>
    </row>
    <row r="663" spans="3:16" ht="42">
      <c r="C663" s="7" t="s">
        <v>147</v>
      </c>
      <c r="D663" s="11">
        <v>0</v>
      </c>
      <c r="E663" s="11">
        <v>0</v>
      </c>
      <c r="F663" s="11">
        <v>0</v>
      </c>
    </row>
    <row r="664" spans="3:16" ht="42">
      <c r="C664" s="7" t="s">
        <v>148</v>
      </c>
      <c r="D664" s="11">
        <v>0</v>
      </c>
      <c r="E664" s="11">
        <v>0</v>
      </c>
      <c r="F664" s="11">
        <v>0</v>
      </c>
    </row>
    <row r="665" spans="3:16" ht="42">
      <c r="C665" s="7" t="s">
        <v>149</v>
      </c>
      <c r="D665" s="11">
        <v>0</v>
      </c>
      <c r="E665" s="11">
        <v>0</v>
      </c>
      <c r="F665" s="11">
        <v>0</v>
      </c>
    </row>
    <row r="666" spans="3:16" ht="21">
      <c r="C666" s="7" t="s">
        <v>150</v>
      </c>
      <c r="D666" s="11">
        <v>0</v>
      </c>
      <c r="E666" s="11">
        <v>0</v>
      </c>
      <c r="F666" s="11">
        <v>0</v>
      </c>
    </row>
    <row r="667" spans="3:16" ht="21">
      <c r="C667" s="7" t="s">
        <v>438</v>
      </c>
      <c r="D667" s="11">
        <v>1</v>
      </c>
      <c r="E667" s="11">
        <v>1</v>
      </c>
      <c r="F667" s="11">
        <v>1</v>
      </c>
    </row>
    <row r="668" spans="3:16" ht="21" customHeight="1"/>
    <row r="669" spans="3:16" ht="23.25">
      <c r="C669" s="107" t="s">
        <v>180</v>
      </c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</row>
    <row r="671" spans="3:16" ht="23.25">
      <c r="C671" s="6" t="s">
        <v>2</v>
      </c>
      <c r="D671" s="6" t="s">
        <v>4</v>
      </c>
      <c r="E671" s="6" t="s">
        <v>5</v>
      </c>
      <c r="F671" s="6" t="s">
        <v>6</v>
      </c>
    </row>
    <row r="672" spans="3:16" ht="42">
      <c r="C672" s="38" t="s">
        <v>181</v>
      </c>
      <c r="D672" s="8">
        <v>1</v>
      </c>
      <c r="E672" s="8">
        <v>0</v>
      </c>
      <c r="F672" s="8">
        <v>0</v>
      </c>
    </row>
    <row r="673" spans="3:6" ht="21">
      <c r="C673" s="38" t="s">
        <v>182</v>
      </c>
      <c r="D673" s="8">
        <v>0</v>
      </c>
      <c r="E673" s="8">
        <v>0</v>
      </c>
      <c r="F673" s="8">
        <v>0</v>
      </c>
    </row>
    <row r="674" spans="3:6" ht="63">
      <c r="C674" s="38" t="s">
        <v>183</v>
      </c>
      <c r="D674" s="8">
        <v>4</v>
      </c>
      <c r="E674" s="8">
        <v>0</v>
      </c>
      <c r="F674" s="8">
        <v>0</v>
      </c>
    </row>
    <row r="675" spans="3:6" ht="42">
      <c r="C675" s="38" t="s">
        <v>184</v>
      </c>
      <c r="D675" s="8">
        <v>1</v>
      </c>
      <c r="E675" s="8">
        <v>0</v>
      </c>
      <c r="F675" s="8">
        <v>0</v>
      </c>
    </row>
    <row r="676" spans="3:6" ht="42">
      <c r="C676" s="38" t="s">
        <v>185</v>
      </c>
      <c r="D676" s="8">
        <v>0</v>
      </c>
      <c r="E676" s="8">
        <v>0</v>
      </c>
      <c r="F676" s="8">
        <v>0</v>
      </c>
    </row>
    <row r="677" spans="3:6" ht="42">
      <c r="C677" s="38" t="s">
        <v>186</v>
      </c>
      <c r="D677" s="8">
        <v>0</v>
      </c>
      <c r="E677" s="8">
        <v>0</v>
      </c>
      <c r="F677" s="8">
        <v>0</v>
      </c>
    </row>
    <row r="678" spans="3:6" ht="42">
      <c r="C678" s="38" t="s">
        <v>187</v>
      </c>
      <c r="D678" s="8">
        <v>0</v>
      </c>
      <c r="E678" s="8">
        <v>0</v>
      </c>
      <c r="F678" s="8">
        <v>0</v>
      </c>
    </row>
    <row r="679" spans="3:6" ht="21">
      <c r="C679" s="38" t="s">
        <v>14</v>
      </c>
      <c r="D679" s="8">
        <v>0</v>
      </c>
      <c r="E679" s="8">
        <v>1</v>
      </c>
      <c r="F679" s="8">
        <v>0</v>
      </c>
    </row>
    <row r="680" spans="3:6" ht="21">
      <c r="C680" s="38" t="s">
        <v>438</v>
      </c>
      <c r="D680" s="8">
        <v>15</v>
      </c>
      <c r="E680" s="8">
        <v>6</v>
      </c>
      <c r="F680" s="8">
        <v>8</v>
      </c>
    </row>
    <row r="681" spans="3:6">
      <c r="C681" s="39"/>
    </row>
    <row r="682" spans="3:6" ht="23.25">
      <c r="C682" s="40" t="s">
        <v>10</v>
      </c>
      <c r="D682" s="6" t="s">
        <v>4</v>
      </c>
      <c r="E682" s="6" t="s">
        <v>5</v>
      </c>
      <c r="F682" s="6" t="s">
        <v>6</v>
      </c>
    </row>
    <row r="683" spans="3:6" ht="42">
      <c r="C683" s="38" t="s">
        <v>181</v>
      </c>
      <c r="D683" s="11">
        <v>0.04</v>
      </c>
      <c r="E683" s="11">
        <v>0</v>
      </c>
      <c r="F683" s="11">
        <v>0</v>
      </c>
    </row>
    <row r="684" spans="3:6" ht="21">
      <c r="C684" s="38" t="s">
        <v>182</v>
      </c>
      <c r="D684" s="11">
        <v>0</v>
      </c>
      <c r="E684" s="11">
        <v>0</v>
      </c>
      <c r="F684" s="11">
        <v>0</v>
      </c>
    </row>
    <row r="685" spans="3:6" ht="63">
      <c r="C685" s="38" t="s">
        <v>183</v>
      </c>
      <c r="D685" s="11">
        <v>0.16</v>
      </c>
      <c r="E685" s="11">
        <v>0</v>
      </c>
      <c r="F685" s="11">
        <v>0</v>
      </c>
    </row>
    <row r="686" spans="3:6" ht="42">
      <c r="C686" s="38" t="s">
        <v>184</v>
      </c>
      <c r="D686" s="11">
        <v>0.04</v>
      </c>
      <c r="E686" s="11">
        <v>0</v>
      </c>
      <c r="F686" s="11">
        <v>0</v>
      </c>
    </row>
    <row r="687" spans="3:6" ht="42">
      <c r="C687" s="38" t="s">
        <v>185</v>
      </c>
      <c r="D687" s="11">
        <v>0</v>
      </c>
      <c r="E687" s="11">
        <v>0</v>
      </c>
      <c r="F687" s="11">
        <v>0</v>
      </c>
    </row>
    <row r="688" spans="3:6" ht="42">
      <c r="C688" s="38" t="s">
        <v>186</v>
      </c>
      <c r="D688" s="11">
        <v>0</v>
      </c>
      <c r="E688" s="11">
        <v>0</v>
      </c>
      <c r="F688" s="11">
        <v>0</v>
      </c>
    </row>
    <row r="689" spans="3:16" ht="42">
      <c r="C689" s="38" t="s">
        <v>187</v>
      </c>
      <c r="D689" s="11">
        <v>0</v>
      </c>
      <c r="E689" s="11">
        <v>0</v>
      </c>
      <c r="F689" s="11">
        <v>0</v>
      </c>
    </row>
    <row r="690" spans="3:16" ht="21">
      <c r="C690" s="38" t="s">
        <v>14</v>
      </c>
      <c r="D690" s="11">
        <v>0</v>
      </c>
      <c r="E690" s="11">
        <v>0.125</v>
      </c>
      <c r="F690" s="11">
        <v>0</v>
      </c>
    </row>
    <row r="691" spans="3:16" ht="21">
      <c r="C691" s="38" t="s">
        <v>438</v>
      </c>
      <c r="D691" s="11">
        <v>0.6</v>
      </c>
      <c r="E691" s="11">
        <v>0.75</v>
      </c>
      <c r="F691" s="11">
        <v>1</v>
      </c>
    </row>
    <row r="693" spans="3:16" ht="23.25">
      <c r="C693" s="107" t="s">
        <v>188</v>
      </c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</row>
    <row r="695" spans="3:16" ht="23.25">
      <c r="C695" s="6" t="s">
        <v>2</v>
      </c>
      <c r="D695" s="6" t="s">
        <v>4</v>
      </c>
      <c r="E695" s="6" t="s">
        <v>5</v>
      </c>
      <c r="F695" s="6" t="s">
        <v>6</v>
      </c>
      <c r="G695" s="6" t="s">
        <v>7</v>
      </c>
    </row>
    <row r="696" spans="3:16" ht="21">
      <c r="C696" s="7" t="s">
        <v>189</v>
      </c>
      <c r="D696" s="8">
        <v>5</v>
      </c>
      <c r="E696" s="8">
        <v>1</v>
      </c>
      <c r="F696" s="8">
        <v>0</v>
      </c>
      <c r="G696" s="8">
        <v>6</v>
      </c>
    </row>
    <row r="697" spans="3:16" ht="21">
      <c r="C697" s="7" t="s">
        <v>190</v>
      </c>
      <c r="D697" s="8">
        <v>3</v>
      </c>
      <c r="E697" s="8">
        <v>0</v>
      </c>
      <c r="F697" s="8">
        <v>0</v>
      </c>
      <c r="G697" s="8">
        <v>3</v>
      </c>
    </row>
    <row r="698" spans="3:16" ht="21">
      <c r="C698" s="7" t="s">
        <v>191</v>
      </c>
      <c r="D698" s="8">
        <v>0</v>
      </c>
      <c r="E698" s="8">
        <v>0</v>
      </c>
      <c r="F698" s="8">
        <v>0</v>
      </c>
      <c r="G698" s="8">
        <v>0</v>
      </c>
    </row>
    <row r="699" spans="3:16" ht="21">
      <c r="C699" s="7" t="s">
        <v>438</v>
      </c>
      <c r="D699" s="8">
        <v>17</v>
      </c>
      <c r="E699" s="8">
        <v>7</v>
      </c>
      <c r="F699" s="8">
        <v>8</v>
      </c>
      <c r="G699" s="8">
        <v>32</v>
      </c>
    </row>
    <row r="701" spans="3:16" ht="23.25">
      <c r="C701" s="6" t="s">
        <v>10</v>
      </c>
      <c r="D701" s="6" t="s">
        <v>4</v>
      </c>
      <c r="E701" s="6" t="s">
        <v>5</v>
      </c>
      <c r="F701" s="6" t="s">
        <v>6</v>
      </c>
      <c r="G701" s="6" t="s">
        <v>7</v>
      </c>
    </row>
    <row r="702" spans="3:16" ht="21">
      <c r="C702" s="7" t="s">
        <v>189</v>
      </c>
      <c r="D702" s="11">
        <v>0.2</v>
      </c>
      <c r="E702" s="11">
        <v>0.125</v>
      </c>
      <c r="F702" s="11">
        <v>0</v>
      </c>
      <c r="G702" s="11">
        <v>0.14634146341463414</v>
      </c>
    </row>
    <row r="703" spans="3:16" ht="21">
      <c r="C703" s="7" t="s">
        <v>190</v>
      </c>
      <c r="D703" s="11">
        <v>0.12</v>
      </c>
      <c r="E703" s="11">
        <v>0</v>
      </c>
      <c r="F703" s="11">
        <v>0</v>
      </c>
      <c r="G703" s="11">
        <v>7.3170731707317069E-2</v>
      </c>
    </row>
    <row r="704" spans="3:16" ht="21">
      <c r="C704" s="7" t="s">
        <v>191</v>
      </c>
      <c r="D704" s="11">
        <v>0</v>
      </c>
      <c r="E704" s="11">
        <v>0</v>
      </c>
      <c r="F704" s="11">
        <v>0</v>
      </c>
      <c r="G704" s="11">
        <v>0</v>
      </c>
    </row>
    <row r="705" spans="3:16" ht="21">
      <c r="C705" s="7" t="s">
        <v>438</v>
      </c>
      <c r="D705" s="11">
        <v>0.68</v>
      </c>
      <c r="E705" s="11">
        <v>0.875</v>
      </c>
      <c r="F705" s="11">
        <v>1</v>
      </c>
      <c r="G705" s="11">
        <v>0.78048780487804881</v>
      </c>
    </row>
    <row r="708" spans="3:16" ht="3.75" customHeight="1"/>
    <row r="709" spans="3:16" ht="23.25">
      <c r="C709" s="106" t="s">
        <v>192</v>
      </c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</row>
    <row r="711" spans="3:16" ht="54.75" customHeight="1">
      <c r="C711" s="107" t="s">
        <v>193</v>
      </c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</row>
    <row r="713" spans="3:16" ht="23.25">
      <c r="C713" s="6" t="s">
        <v>10</v>
      </c>
      <c r="D713" s="6" t="s">
        <v>4</v>
      </c>
      <c r="E713" s="6" t="s">
        <v>5</v>
      </c>
      <c r="F713" s="6" t="s">
        <v>6</v>
      </c>
      <c r="G713" s="6" t="s">
        <v>7</v>
      </c>
    </row>
    <row r="714" spans="3:16" ht="42">
      <c r="C714" s="7" t="s">
        <v>194</v>
      </c>
      <c r="D714" s="11">
        <v>0.16</v>
      </c>
      <c r="E714" s="11">
        <v>0.25</v>
      </c>
      <c r="F714" s="11">
        <v>0</v>
      </c>
      <c r="G714" s="11">
        <v>0.14634146341463414</v>
      </c>
    </row>
    <row r="715" spans="3:16" ht="21">
      <c r="C715" s="7" t="s">
        <v>195</v>
      </c>
      <c r="D715" s="11">
        <v>0.12</v>
      </c>
      <c r="E715" s="11">
        <v>0.125</v>
      </c>
      <c r="F715" s="11">
        <v>0</v>
      </c>
      <c r="G715" s="11">
        <v>9.7560975609756101E-2</v>
      </c>
    </row>
    <row r="716" spans="3:16" ht="63">
      <c r="C716" s="7" t="s">
        <v>196</v>
      </c>
      <c r="D716" s="11">
        <v>0.2</v>
      </c>
      <c r="E716" s="11">
        <v>0</v>
      </c>
      <c r="F716" s="11">
        <v>0</v>
      </c>
      <c r="G716" s="11">
        <v>0.12195121951219512</v>
      </c>
    </row>
    <row r="717" spans="3:16" ht="42">
      <c r="C717" s="7" t="s">
        <v>197</v>
      </c>
      <c r="D717" s="11">
        <v>0.24</v>
      </c>
      <c r="E717" s="11">
        <v>0.5</v>
      </c>
      <c r="F717" s="11">
        <v>0</v>
      </c>
      <c r="G717" s="11">
        <v>0.24390243902439024</v>
      </c>
    </row>
    <row r="718" spans="3:16" ht="63">
      <c r="C718" s="7" t="s">
        <v>198</v>
      </c>
      <c r="D718" s="11">
        <v>0.08</v>
      </c>
      <c r="E718" s="11">
        <v>0.375</v>
      </c>
      <c r="F718" s="11">
        <v>0</v>
      </c>
      <c r="G718" s="11">
        <v>0.12195121951219512</v>
      </c>
    </row>
    <row r="719" spans="3:16" ht="84">
      <c r="C719" s="7" t="s">
        <v>199</v>
      </c>
      <c r="D719" s="11">
        <v>0.04</v>
      </c>
      <c r="E719" s="11">
        <v>0</v>
      </c>
      <c r="F719" s="11">
        <v>0</v>
      </c>
      <c r="G719" s="11">
        <v>2.4390243902439025E-2</v>
      </c>
    </row>
    <row r="720" spans="3:16" ht="21">
      <c r="C720" s="7" t="s">
        <v>114</v>
      </c>
      <c r="D720" s="11">
        <v>0.12</v>
      </c>
      <c r="E720" s="11">
        <v>0.125</v>
      </c>
      <c r="F720" s="11">
        <v>0</v>
      </c>
      <c r="G720" s="11">
        <v>9.7560975609756101E-2</v>
      </c>
    </row>
    <row r="721" spans="3:7" ht="21">
      <c r="C721" s="7" t="s">
        <v>200</v>
      </c>
      <c r="D721" s="11">
        <v>0.12</v>
      </c>
      <c r="E721" s="11">
        <v>0</v>
      </c>
      <c r="F721" s="11">
        <v>0</v>
      </c>
      <c r="G721" s="11">
        <v>7.3170731707317069E-2</v>
      </c>
    </row>
    <row r="741" spans="3:16" ht="23.25">
      <c r="C741" s="107" t="s">
        <v>201</v>
      </c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</row>
    <row r="742" spans="3:16" ht="44.25" customHeight="1"/>
    <row r="743" spans="3:16" ht="23.25">
      <c r="C743" s="6" t="s">
        <v>2</v>
      </c>
      <c r="D743" s="6" t="s">
        <v>4</v>
      </c>
      <c r="E743" s="6" t="s">
        <v>5</v>
      </c>
      <c r="F743" s="6" t="s">
        <v>6</v>
      </c>
    </row>
    <row r="744" spans="3:16" ht="21">
      <c r="C744" s="7" t="s">
        <v>202</v>
      </c>
      <c r="D744" s="32">
        <v>3</v>
      </c>
      <c r="E744" s="32">
        <v>0</v>
      </c>
      <c r="F744" s="32">
        <v>0</v>
      </c>
    </row>
    <row r="745" spans="3:16" ht="21">
      <c r="C745" s="7" t="s">
        <v>203</v>
      </c>
      <c r="D745" s="32">
        <v>0</v>
      </c>
      <c r="E745" s="32">
        <v>1</v>
      </c>
      <c r="F745" s="32">
        <v>0</v>
      </c>
    </row>
    <row r="746" spans="3:16" ht="21">
      <c r="C746" s="7" t="s">
        <v>204</v>
      </c>
      <c r="D746" s="32">
        <v>1</v>
      </c>
      <c r="E746" s="32">
        <v>0</v>
      </c>
      <c r="F746" s="32">
        <v>0</v>
      </c>
    </row>
    <row r="747" spans="3:16" ht="21">
      <c r="C747" s="7" t="s">
        <v>60</v>
      </c>
      <c r="D747" s="32">
        <v>9</v>
      </c>
      <c r="E747" s="32">
        <v>3</v>
      </c>
      <c r="F747" s="32">
        <v>0</v>
      </c>
    </row>
    <row r="748" spans="3:16" ht="21">
      <c r="C748" s="7" t="s">
        <v>113</v>
      </c>
      <c r="D748" s="32">
        <v>0</v>
      </c>
      <c r="E748" s="32">
        <v>1</v>
      </c>
      <c r="F748" s="32">
        <v>0</v>
      </c>
    </row>
    <row r="750" spans="3:16" ht="23.25">
      <c r="C750" s="6" t="s">
        <v>10</v>
      </c>
      <c r="D750" s="6" t="s">
        <v>4</v>
      </c>
      <c r="E750" s="6" t="s">
        <v>5</v>
      </c>
      <c r="F750" s="6" t="s">
        <v>6</v>
      </c>
    </row>
    <row r="751" spans="3:16" ht="21">
      <c r="C751" s="7" t="s">
        <v>202</v>
      </c>
      <c r="D751" s="11">
        <v>0.12</v>
      </c>
      <c r="E751" s="11">
        <v>0</v>
      </c>
      <c r="F751" s="11">
        <v>0</v>
      </c>
    </row>
    <row r="752" spans="3:16" ht="21">
      <c r="C752" s="7" t="s">
        <v>203</v>
      </c>
      <c r="D752" s="11">
        <v>0</v>
      </c>
      <c r="E752" s="11">
        <v>0.125</v>
      </c>
      <c r="F752" s="11">
        <v>0</v>
      </c>
    </row>
    <row r="753" spans="3:16" ht="21">
      <c r="C753" s="7" t="s">
        <v>204</v>
      </c>
      <c r="D753" s="11">
        <v>0.04</v>
      </c>
      <c r="E753" s="11">
        <v>0</v>
      </c>
      <c r="F753" s="11">
        <v>0</v>
      </c>
    </row>
    <row r="754" spans="3:16" ht="21">
      <c r="C754" s="7" t="s">
        <v>60</v>
      </c>
      <c r="D754" s="11">
        <v>0.36</v>
      </c>
      <c r="E754" s="11">
        <v>0.375</v>
      </c>
      <c r="F754" s="11">
        <v>0</v>
      </c>
    </row>
    <row r="755" spans="3:16" ht="21">
      <c r="C755" s="7" t="s">
        <v>113</v>
      </c>
      <c r="D755" s="11">
        <v>0</v>
      </c>
      <c r="E755" s="11">
        <v>0.125</v>
      </c>
      <c r="F755" s="11">
        <v>0</v>
      </c>
    </row>
    <row r="756" spans="3:16" ht="39" customHeight="1"/>
    <row r="757" spans="3:16" ht="23.25">
      <c r="C757" s="106" t="s">
        <v>205</v>
      </c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</row>
    <row r="759" spans="3:16" ht="23.25">
      <c r="C759" s="107" t="s">
        <v>206</v>
      </c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</row>
    <row r="761" spans="3:16" ht="23.25">
      <c r="C761" s="6" t="s">
        <v>2</v>
      </c>
      <c r="D761" s="6" t="s">
        <v>3</v>
      </c>
      <c r="E761" s="6" t="s">
        <v>4</v>
      </c>
      <c r="F761" s="6" t="s">
        <v>5</v>
      </c>
      <c r="G761" s="6" t="s">
        <v>6</v>
      </c>
      <c r="H761" s="6" t="s">
        <v>7</v>
      </c>
    </row>
    <row r="762" spans="3:16" ht="21">
      <c r="C762" s="15" t="s">
        <v>89</v>
      </c>
      <c r="D762" s="8">
        <v>148</v>
      </c>
      <c r="E762" s="8">
        <v>11</v>
      </c>
      <c r="F762" s="8">
        <v>3</v>
      </c>
      <c r="G762" s="8">
        <v>2</v>
      </c>
      <c r="H762" s="9">
        <v>164</v>
      </c>
    </row>
    <row r="763" spans="3:16" ht="21">
      <c r="C763" s="15" t="s">
        <v>28</v>
      </c>
      <c r="D763" s="8">
        <v>110</v>
      </c>
      <c r="E763" s="8">
        <v>1</v>
      </c>
      <c r="F763" s="8">
        <v>4</v>
      </c>
      <c r="G763" s="8">
        <v>5</v>
      </c>
      <c r="H763" s="9">
        <v>120</v>
      </c>
    </row>
    <row r="764" spans="3:16" ht="21">
      <c r="C764" s="15" t="s">
        <v>438</v>
      </c>
      <c r="D764" s="8">
        <v>49</v>
      </c>
      <c r="E764" s="8">
        <v>13</v>
      </c>
      <c r="F764" s="8">
        <v>1</v>
      </c>
      <c r="G764" s="8">
        <v>1</v>
      </c>
      <c r="H764" s="9">
        <v>64</v>
      </c>
    </row>
    <row r="766" spans="3:16" ht="23.25">
      <c r="C766" s="6" t="s">
        <v>10</v>
      </c>
      <c r="D766" s="6" t="s">
        <v>3</v>
      </c>
      <c r="E766" s="6" t="s">
        <v>4</v>
      </c>
      <c r="F766" s="6" t="s">
        <v>5</v>
      </c>
      <c r="G766" s="6" t="s">
        <v>6</v>
      </c>
      <c r="H766" s="6" t="s">
        <v>7</v>
      </c>
    </row>
    <row r="767" spans="3:16" ht="21">
      <c r="C767" s="15" t="s">
        <v>89</v>
      </c>
      <c r="D767" s="11">
        <v>0.48208469055374592</v>
      </c>
      <c r="E767" s="11">
        <v>0.44</v>
      </c>
      <c r="F767" s="11">
        <v>0.375</v>
      </c>
      <c r="G767" s="11">
        <v>0.25</v>
      </c>
      <c r="H767" s="12">
        <v>0.47126436781609193</v>
      </c>
    </row>
    <row r="768" spans="3:16" ht="21">
      <c r="C768" s="15" t="s">
        <v>28</v>
      </c>
      <c r="D768" s="11">
        <v>0.35830618892508143</v>
      </c>
      <c r="E768" s="11">
        <v>0.04</v>
      </c>
      <c r="F768" s="11">
        <v>0.5</v>
      </c>
      <c r="G768" s="11">
        <v>0.625</v>
      </c>
      <c r="H768" s="12">
        <v>0.34482758620689657</v>
      </c>
    </row>
    <row r="769" spans="3:16" ht="21">
      <c r="C769" s="15" t="s">
        <v>438</v>
      </c>
      <c r="D769" s="11">
        <v>0.15960912052117263</v>
      </c>
      <c r="E769" s="11">
        <v>0.52</v>
      </c>
      <c r="F769" s="11">
        <v>0.125</v>
      </c>
      <c r="G769" s="11">
        <v>0.125</v>
      </c>
      <c r="H769" s="12">
        <v>0.18390804597701149</v>
      </c>
    </row>
    <row r="783" spans="3:16" ht="23.25">
      <c r="C783" s="107" t="s">
        <v>207</v>
      </c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</row>
    <row r="785" spans="3:8" ht="29.25" customHeight="1">
      <c r="C785" s="6" t="s">
        <v>2</v>
      </c>
      <c r="D785" s="6" t="s">
        <v>3</v>
      </c>
      <c r="E785" s="6" t="s">
        <v>4</v>
      </c>
      <c r="F785" s="6" t="s">
        <v>5</v>
      </c>
      <c r="G785" s="6" t="s">
        <v>6</v>
      </c>
      <c r="H785" s="6" t="s">
        <v>7</v>
      </c>
    </row>
    <row r="786" spans="3:8" ht="56.25">
      <c r="C786" s="36" t="s">
        <v>208</v>
      </c>
      <c r="D786" s="8">
        <v>9</v>
      </c>
      <c r="E786" s="8">
        <v>0</v>
      </c>
      <c r="F786" s="8">
        <v>0</v>
      </c>
      <c r="G786" s="8">
        <v>0</v>
      </c>
      <c r="H786" s="8">
        <v>9</v>
      </c>
    </row>
    <row r="787" spans="3:8" ht="37.5">
      <c r="C787" s="36" t="s">
        <v>209</v>
      </c>
      <c r="D787" s="8">
        <v>55</v>
      </c>
      <c r="E787" s="8">
        <v>5</v>
      </c>
      <c r="F787" s="8">
        <v>0</v>
      </c>
      <c r="G787" s="8">
        <v>0</v>
      </c>
      <c r="H787" s="8">
        <v>60</v>
      </c>
    </row>
    <row r="788" spans="3:8" ht="37.5">
      <c r="C788" s="36" t="s">
        <v>210</v>
      </c>
      <c r="D788" s="8">
        <v>3</v>
      </c>
      <c r="E788" s="8">
        <v>1</v>
      </c>
      <c r="F788" s="8">
        <v>0</v>
      </c>
      <c r="G788" s="8">
        <v>0</v>
      </c>
      <c r="H788" s="8">
        <v>4</v>
      </c>
    </row>
    <row r="789" spans="3:8" ht="37.5">
      <c r="C789" s="36" t="s">
        <v>211</v>
      </c>
      <c r="D789" s="8">
        <v>4</v>
      </c>
      <c r="E789" s="8">
        <v>1</v>
      </c>
      <c r="F789" s="8">
        <v>1</v>
      </c>
      <c r="G789" s="8">
        <v>0</v>
      </c>
      <c r="H789" s="8">
        <v>6</v>
      </c>
    </row>
    <row r="790" spans="3:8" ht="37.5">
      <c r="C790" s="36" t="s">
        <v>212</v>
      </c>
      <c r="D790" s="8">
        <v>3</v>
      </c>
      <c r="E790" s="8">
        <v>1</v>
      </c>
      <c r="F790" s="8">
        <v>0</v>
      </c>
      <c r="G790" s="8">
        <v>0</v>
      </c>
      <c r="H790" s="8">
        <v>4</v>
      </c>
    </row>
    <row r="791" spans="3:8" ht="18.75">
      <c r="C791" s="36" t="s">
        <v>213</v>
      </c>
      <c r="D791" s="8">
        <v>9</v>
      </c>
      <c r="E791" s="8">
        <v>0</v>
      </c>
      <c r="F791" s="8">
        <v>0</v>
      </c>
      <c r="G791" s="8">
        <v>0</v>
      </c>
      <c r="H791" s="8">
        <v>9</v>
      </c>
    </row>
    <row r="792" spans="3:8" ht="37.5">
      <c r="C792" s="36" t="s">
        <v>214</v>
      </c>
      <c r="D792" s="8">
        <v>2</v>
      </c>
      <c r="E792" s="8">
        <v>0</v>
      </c>
      <c r="F792" s="8">
        <v>1</v>
      </c>
      <c r="G792" s="8">
        <v>0</v>
      </c>
      <c r="H792" s="8">
        <v>3</v>
      </c>
    </row>
    <row r="793" spans="3:8" ht="18.75">
      <c r="C793" s="36" t="s">
        <v>215</v>
      </c>
      <c r="D793" s="8">
        <v>11</v>
      </c>
      <c r="E793" s="8">
        <v>2</v>
      </c>
      <c r="F793" s="8">
        <v>1</v>
      </c>
      <c r="G793" s="8">
        <v>3</v>
      </c>
      <c r="H793" s="8">
        <v>17</v>
      </c>
    </row>
    <row r="794" spans="3:8" ht="18.75">
      <c r="C794" s="36" t="s">
        <v>216</v>
      </c>
      <c r="D794" s="8">
        <v>8</v>
      </c>
      <c r="E794" s="8">
        <v>0</v>
      </c>
      <c r="F794" s="8">
        <v>0</v>
      </c>
      <c r="G794" s="8">
        <v>2</v>
      </c>
      <c r="H794" s="8">
        <v>10</v>
      </c>
    </row>
    <row r="795" spans="3:8" ht="18.75">
      <c r="C795" s="36" t="s">
        <v>438</v>
      </c>
      <c r="D795" s="8">
        <v>101</v>
      </c>
      <c r="E795" s="8">
        <v>13</v>
      </c>
      <c r="F795" s="8">
        <v>3</v>
      </c>
      <c r="G795" s="8">
        <v>1</v>
      </c>
      <c r="H795" s="8">
        <v>118</v>
      </c>
    </row>
    <row r="798" spans="3:8" ht="23.25">
      <c r="C798" s="6" t="s">
        <v>10</v>
      </c>
      <c r="D798" s="6" t="s">
        <v>3</v>
      </c>
      <c r="E798" s="6" t="s">
        <v>4</v>
      </c>
      <c r="F798" s="6" t="s">
        <v>5</v>
      </c>
      <c r="G798" s="6" t="s">
        <v>6</v>
      </c>
      <c r="H798" s="6" t="s">
        <v>7</v>
      </c>
    </row>
    <row r="799" spans="3:8" ht="63">
      <c r="C799" s="7" t="s">
        <v>208</v>
      </c>
      <c r="D799" s="11">
        <v>2.9315960912052116E-2</v>
      </c>
      <c r="E799" s="11">
        <v>0</v>
      </c>
      <c r="F799" s="11">
        <v>0</v>
      </c>
      <c r="G799" s="11">
        <v>0</v>
      </c>
      <c r="H799" s="11">
        <v>2.5862068965517241E-2</v>
      </c>
    </row>
    <row r="800" spans="3:8" ht="42">
      <c r="C800" s="7" t="s">
        <v>209</v>
      </c>
      <c r="D800" s="11">
        <v>0.17915309446254071</v>
      </c>
      <c r="E800" s="11">
        <v>0.2</v>
      </c>
      <c r="F800" s="11">
        <v>0</v>
      </c>
      <c r="G800" s="11">
        <v>0</v>
      </c>
      <c r="H800" s="11">
        <v>0.17241379310344829</v>
      </c>
    </row>
    <row r="801" spans="3:16" ht="42">
      <c r="C801" s="7" t="s">
        <v>210</v>
      </c>
      <c r="D801" s="11">
        <v>9.7719869706840382E-3</v>
      </c>
      <c r="E801" s="11">
        <v>0.04</v>
      </c>
      <c r="F801" s="11">
        <v>0</v>
      </c>
      <c r="G801" s="11">
        <v>0</v>
      </c>
      <c r="H801" s="11">
        <v>1.1494252873563218E-2</v>
      </c>
    </row>
    <row r="802" spans="3:16" ht="42">
      <c r="C802" s="7" t="s">
        <v>211</v>
      </c>
      <c r="D802" s="11">
        <v>1.3029315960912053E-2</v>
      </c>
      <c r="E802" s="11">
        <v>0.04</v>
      </c>
      <c r="F802" s="11">
        <v>0.125</v>
      </c>
      <c r="G802" s="11">
        <v>0</v>
      </c>
      <c r="H802" s="11">
        <v>1.7241379310344827E-2</v>
      </c>
    </row>
    <row r="803" spans="3:16" ht="42">
      <c r="C803" s="7" t="s">
        <v>212</v>
      </c>
      <c r="D803" s="11">
        <v>9.7719869706840382E-3</v>
      </c>
      <c r="E803" s="11">
        <v>0.04</v>
      </c>
      <c r="F803" s="11">
        <v>0</v>
      </c>
      <c r="G803" s="11">
        <v>0</v>
      </c>
      <c r="H803" s="11">
        <v>1.1494252873563218E-2</v>
      </c>
    </row>
    <row r="804" spans="3:16" ht="21">
      <c r="C804" s="7" t="s">
        <v>213</v>
      </c>
      <c r="D804" s="11">
        <v>2.9315960912052116E-2</v>
      </c>
      <c r="E804" s="11">
        <v>0</v>
      </c>
      <c r="F804" s="11">
        <v>0</v>
      </c>
      <c r="G804" s="11">
        <v>0</v>
      </c>
      <c r="H804" s="11">
        <v>2.5862068965517241E-2</v>
      </c>
    </row>
    <row r="805" spans="3:16" ht="42">
      <c r="C805" s="7" t="s">
        <v>214</v>
      </c>
      <c r="D805" s="11">
        <v>6.5146579804560263E-3</v>
      </c>
      <c r="E805" s="11">
        <v>0</v>
      </c>
      <c r="F805" s="11">
        <v>0.125</v>
      </c>
      <c r="G805" s="11">
        <v>0</v>
      </c>
      <c r="H805" s="11">
        <v>8.6206896551724137E-3</v>
      </c>
    </row>
    <row r="806" spans="3:16" ht="21">
      <c r="C806" s="7" t="s">
        <v>215</v>
      </c>
      <c r="D806" s="11">
        <v>3.5830618892508145E-2</v>
      </c>
      <c r="E806" s="11">
        <v>0.08</v>
      </c>
      <c r="F806" s="11">
        <v>0.125</v>
      </c>
      <c r="G806" s="11">
        <v>0.375</v>
      </c>
      <c r="H806" s="11">
        <v>4.8850574712643681E-2</v>
      </c>
    </row>
    <row r="807" spans="3:16" ht="21">
      <c r="C807" s="7" t="s">
        <v>216</v>
      </c>
      <c r="D807" s="11">
        <v>2.6058631921824105E-2</v>
      </c>
      <c r="E807" s="11">
        <v>0</v>
      </c>
      <c r="F807" s="11">
        <v>0</v>
      </c>
      <c r="G807" s="11">
        <v>0.25</v>
      </c>
      <c r="H807" s="11">
        <v>2.8735632183908046E-2</v>
      </c>
    </row>
    <row r="808" spans="3:16" ht="21">
      <c r="C808" s="7" t="s">
        <v>438</v>
      </c>
      <c r="D808" s="11">
        <v>0.3289902280130293</v>
      </c>
      <c r="E808" s="11">
        <v>0.52</v>
      </c>
      <c r="F808" s="11">
        <v>0.375</v>
      </c>
      <c r="G808" s="11">
        <v>0.125</v>
      </c>
      <c r="H808" s="11">
        <v>0.33908045977011492</v>
      </c>
    </row>
    <row r="809" spans="3:16" ht="43.5" customHeight="1"/>
    <row r="810" spans="3:16" ht="23.25">
      <c r="C810" s="106" t="s">
        <v>217</v>
      </c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</row>
    <row r="812" spans="3:16" s="41" customFormat="1" ht="52.5" customHeight="1">
      <c r="C812" s="108" t="s">
        <v>218</v>
      </c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</row>
    <row r="814" spans="3:16" ht="23.25">
      <c r="C814" s="6" t="s">
        <v>2</v>
      </c>
      <c r="D814" s="6" t="s">
        <v>3</v>
      </c>
    </row>
    <row r="815" spans="3:16" ht="21">
      <c r="C815" s="15" t="s">
        <v>89</v>
      </c>
      <c r="D815" s="8">
        <v>239</v>
      </c>
    </row>
    <row r="816" spans="3:16" ht="21">
      <c r="C816" s="15" t="s">
        <v>28</v>
      </c>
      <c r="D816" s="8">
        <v>20</v>
      </c>
    </row>
    <row r="817" spans="3:16" ht="21">
      <c r="C817" s="15" t="s">
        <v>61</v>
      </c>
      <c r="D817" s="8">
        <v>27</v>
      </c>
    </row>
    <row r="819" spans="3:16" ht="23.25">
      <c r="C819" s="6" t="s">
        <v>10</v>
      </c>
      <c r="D819" s="6" t="s">
        <v>3</v>
      </c>
    </row>
    <row r="820" spans="3:16" ht="21">
      <c r="C820" s="15" t="s">
        <v>89</v>
      </c>
      <c r="D820" s="11">
        <v>0.83566433566433562</v>
      </c>
    </row>
    <row r="821" spans="3:16" ht="21">
      <c r="C821" s="15" t="s">
        <v>28</v>
      </c>
      <c r="D821" s="11">
        <v>6.9930069930069935E-2</v>
      </c>
    </row>
    <row r="822" spans="3:16" ht="21">
      <c r="C822" s="15" t="s">
        <v>61</v>
      </c>
      <c r="D822" s="11">
        <v>9.4405594405594401E-2</v>
      </c>
    </row>
    <row r="825" spans="3:16" ht="23.25">
      <c r="C825" s="106" t="s">
        <v>219</v>
      </c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</row>
    <row r="827" spans="3:16" ht="54" customHeight="1">
      <c r="C827" s="107" t="s">
        <v>220</v>
      </c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</row>
    <row r="829" spans="3:16" ht="23.25">
      <c r="C829" s="6" t="s">
        <v>2</v>
      </c>
      <c r="D829" s="6" t="s">
        <v>3</v>
      </c>
    </row>
    <row r="830" spans="3:16" ht="21">
      <c r="C830" s="7" t="s">
        <v>19</v>
      </c>
      <c r="D830" s="8">
        <v>102</v>
      </c>
    </row>
    <row r="831" spans="3:16" ht="21">
      <c r="C831" s="7" t="s">
        <v>59</v>
      </c>
      <c r="D831" s="8">
        <v>131</v>
      </c>
    </row>
    <row r="832" spans="3:16" ht="21">
      <c r="C832" s="7" t="s">
        <v>21</v>
      </c>
      <c r="D832" s="8">
        <v>47</v>
      </c>
    </row>
    <row r="833" spans="3:16" ht="21">
      <c r="C833" s="7" t="s">
        <v>60</v>
      </c>
      <c r="D833" s="8">
        <v>6</v>
      </c>
    </row>
    <row r="834" spans="3:16" ht="21">
      <c r="C834" s="7" t="s">
        <v>61</v>
      </c>
      <c r="D834" s="8">
        <v>0</v>
      </c>
    </row>
    <row r="836" spans="3:16" ht="23.25">
      <c r="C836" s="6" t="s">
        <v>10</v>
      </c>
      <c r="D836" s="6" t="s">
        <v>3</v>
      </c>
    </row>
    <row r="837" spans="3:16" ht="21">
      <c r="C837" s="7" t="s">
        <v>19</v>
      </c>
      <c r="D837" s="11">
        <v>0.35664335664335667</v>
      </c>
    </row>
    <row r="838" spans="3:16" ht="21">
      <c r="C838" s="7" t="s">
        <v>59</v>
      </c>
      <c r="D838" s="11">
        <v>0.45804195804195802</v>
      </c>
    </row>
    <row r="839" spans="3:16" ht="21">
      <c r="C839" s="7" t="s">
        <v>21</v>
      </c>
      <c r="D839" s="11">
        <v>0.16433566433566432</v>
      </c>
    </row>
    <row r="840" spans="3:16" ht="21">
      <c r="C840" s="7" t="s">
        <v>60</v>
      </c>
      <c r="D840" s="11">
        <v>2.097902097902098E-2</v>
      </c>
    </row>
    <row r="841" spans="3:16" ht="21">
      <c r="C841" s="7" t="s">
        <v>61</v>
      </c>
      <c r="D841" s="11">
        <v>0</v>
      </c>
    </row>
    <row r="843" spans="3:16" ht="23.25">
      <c r="C843" s="106" t="s">
        <v>221</v>
      </c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</row>
    <row r="845" spans="3:16" ht="23.25">
      <c r="C845" s="107" t="s">
        <v>222</v>
      </c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</row>
    <row r="847" spans="3:16" ht="23.25">
      <c r="C847" s="42" t="s">
        <v>223</v>
      </c>
      <c r="D847" s="6" t="s">
        <v>3</v>
      </c>
      <c r="E847" s="6" t="s">
        <v>5</v>
      </c>
      <c r="F847" s="6" t="s">
        <v>6</v>
      </c>
      <c r="G847" s="6" t="s">
        <v>7</v>
      </c>
    </row>
    <row r="848" spans="3:16" ht="21">
      <c r="C848" s="15" t="s">
        <v>224</v>
      </c>
      <c r="D848" s="8">
        <v>41</v>
      </c>
      <c r="E848" s="8">
        <v>0</v>
      </c>
      <c r="F848" s="8">
        <v>3</v>
      </c>
      <c r="G848" s="8">
        <v>44</v>
      </c>
    </row>
    <row r="849" spans="3:7" ht="21">
      <c r="C849" s="15" t="s">
        <v>225</v>
      </c>
      <c r="D849" s="8">
        <v>59</v>
      </c>
      <c r="E849" s="8">
        <v>2</v>
      </c>
      <c r="F849" s="8">
        <v>0</v>
      </c>
      <c r="G849" s="8">
        <v>61</v>
      </c>
    </row>
    <row r="850" spans="3:7" ht="21">
      <c r="C850" s="15" t="s">
        <v>226</v>
      </c>
      <c r="D850" s="8">
        <v>66</v>
      </c>
      <c r="E850" s="8">
        <v>2</v>
      </c>
      <c r="F850" s="8">
        <v>1</v>
      </c>
      <c r="G850" s="8">
        <v>69</v>
      </c>
    </row>
    <row r="851" spans="3:7" ht="21">
      <c r="C851" s="15" t="s">
        <v>227</v>
      </c>
      <c r="D851" s="8">
        <v>26</v>
      </c>
      <c r="E851" s="8">
        <v>2</v>
      </c>
      <c r="F851" s="8">
        <v>1</v>
      </c>
      <c r="G851" s="8">
        <v>29</v>
      </c>
    </row>
    <row r="852" spans="3:7" ht="21">
      <c r="C852" s="15" t="s">
        <v>61</v>
      </c>
      <c r="D852" s="8">
        <v>38</v>
      </c>
      <c r="E852" s="8">
        <v>1</v>
      </c>
      <c r="F852" s="8">
        <v>3</v>
      </c>
      <c r="G852" s="8">
        <v>42</v>
      </c>
    </row>
    <row r="853" spans="3:7" ht="21">
      <c r="C853" s="28"/>
      <c r="D853" s="30"/>
      <c r="E853" s="30"/>
      <c r="F853" s="30"/>
      <c r="G853" s="30"/>
    </row>
    <row r="855" spans="3:7" ht="23.25">
      <c r="C855" s="42" t="s">
        <v>228</v>
      </c>
      <c r="D855" s="6" t="s">
        <v>3</v>
      </c>
      <c r="E855" s="6" t="s">
        <v>5</v>
      </c>
      <c r="F855" s="6" t="s">
        <v>6</v>
      </c>
      <c r="G855" s="6" t="s">
        <v>7</v>
      </c>
    </row>
    <row r="856" spans="3:7" ht="21">
      <c r="C856" s="15" t="s">
        <v>224</v>
      </c>
      <c r="D856" s="8">
        <v>48</v>
      </c>
      <c r="E856" s="8">
        <v>0</v>
      </c>
      <c r="F856" s="8">
        <v>3</v>
      </c>
      <c r="G856" s="8">
        <v>51</v>
      </c>
    </row>
    <row r="857" spans="3:7" ht="21">
      <c r="C857" s="15" t="s">
        <v>225</v>
      </c>
      <c r="D857" s="8">
        <v>87</v>
      </c>
      <c r="E857" s="8">
        <v>1</v>
      </c>
      <c r="F857" s="8">
        <v>0</v>
      </c>
      <c r="G857" s="8">
        <v>88</v>
      </c>
    </row>
    <row r="858" spans="3:7" ht="21">
      <c r="C858" s="15" t="s">
        <v>226</v>
      </c>
      <c r="D858" s="8">
        <v>84</v>
      </c>
      <c r="E858" s="8">
        <v>3</v>
      </c>
      <c r="F858" s="8">
        <v>1</v>
      </c>
      <c r="G858" s="8">
        <v>88</v>
      </c>
    </row>
    <row r="859" spans="3:7" ht="21">
      <c r="C859" s="15" t="s">
        <v>227</v>
      </c>
      <c r="D859" s="8">
        <v>26</v>
      </c>
      <c r="E859" s="8">
        <v>2</v>
      </c>
      <c r="F859" s="8">
        <v>1</v>
      </c>
      <c r="G859" s="8">
        <v>29</v>
      </c>
    </row>
    <row r="860" spans="3:7" ht="21">
      <c r="C860" s="140" t="s">
        <v>61</v>
      </c>
      <c r="D860" s="8">
        <v>41</v>
      </c>
      <c r="E860" s="8">
        <v>1</v>
      </c>
      <c r="F860" s="8">
        <v>3</v>
      </c>
      <c r="G860" s="8">
        <v>45</v>
      </c>
    </row>
    <row r="861" spans="3:7" ht="21">
      <c r="C861" s="141"/>
    </row>
    <row r="863" spans="3:7" ht="23.25">
      <c r="C863" s="42" t="s">
        <v>229</v>
      </c>
      <c r="D863" s="6" t="s">
        <v>3</v>
      </c>
      <c r="E863" s="6" t="s">
        <v>5</v>
      </c>
      <c r="F863" s="6" t="s">
        <v>6</v>
      </c>
      <c r="G863" s="6" t="s">
        <v>7</v>
      </c>
    </row>
    <row r="864" spans="3:7" ht="21">
      <c r="C864" s="15" t="s">
        <v>224</v>
      </c>
      <c r="D864" s="8">
        <v>43</v>
      </c>
      <c r="E864" s="8">
        <v>1</v>
      </c>
      <c r="F864" s="8">
        <v>3</v>
      </c>
      <c r="G864" s="8">
        <v>47</v>
      </c>
    </row>
    <row r="865" spans="3:7" ht="21">
      <c r="C865" s="15" t="s">
        <v>225</v>
      </c>
      <c r="D865" s="8">
        <v>53</v>
      </c>
      <c r="E865" s="8">
        <v>1</v>
      </c>
      <c r="F865" s="8">
        <v>0</v>
      </c>
      <c r="G865" s="8">
        <v>54</v>
      </c>
    </row>
    <row r="866" spans="3:7" ht="21">
      <c r="C866" s="15" t="s">
        <v>226</v>
      </c>
      <c r="D866" s="8">
        <v>45</v>
      </c>
      <c r="E866" s="8">
        <v>2</v>
      </c>
      <c r="F866" s="8">
        <v>1</v>
      </c>
      <c r="G866" s="8">
        <v>48</v>
      </c>
    </row>
    <row r="867" spans="3:7" ht="21">
      <c r="C867" s="15" t="s">
        <v>227</v>
      </c>
      <c r="D867" s="8">
        <v>17</v>
      </c>
      <c r="E867" s="8">
        <v>2</v>
      </c>
      <c r="F867" s="8">
        <v>1</v>
      </c>
      <c r="G867" s="8">
        <v>20</v>
      </c>
    </row>
    <row r="868" spans="3:7" ht="21">
      <c r="C868" s="15" t="s">
        <v>61</v>
      </c>
      <c r="D868" s="8">
        <v>39</v>
      </c>
      <c r="E868" s="8">
        <v>1</v>
      </c>
      <c r="F868" s="8">
        <v>3</v>
      </c>
      <c r="G868" s="8">
        <v>43</v>
      </c>
    </row>
    <row r="869" spans="3:7" ht="21">
      <c r="C869" s="28" t="s">
        <v>438</v>
      </c>
      <c r="D869" s="30"/>
      <c r="E869" s="30"/>
      <c r="F869" s="30"/>
      <c r="G869" s="30"/>
    </row>
    <row r="870" spans="3:7" ht="63" customHeight="1"/>
    <row r="871" spans="3:7" ht="23.25">
      <c r="C871" s="42" t="s">
        <v>230</v>
      </c>
      <c r="D871" s="6" t="s">
        <v>3</v>
      </c>
      <c r="E871" s="6" t="s">
        <v>5</v>
      </c>
      <c r="F871" s="6" t="s">
        <v>6</v>
      </c>
      <c r="G871" s="6" t="s">
        <v>7</v>
      </c>
    </row>
    <row r="872" spans="3:7" ht="21">
      <c r="C872" s="15" t="s">
        <v>224</v>
      </c>
      <c r="D872" s="11">
        <v>0.1423611111111111</v>
      </c>
      <c r="E872" s="11">
        <v>0</v>
      </c>
      <c r="F872" s="11">
        <v>0.375</v>
      </c>
      <c r="G872" s="11">
        <v>0.14473684210526316</v>
      </c>
    </row>
    <row r="873" spans="3:7" ht="21">
      <c r="C873" s="15" t="s">
        <v>225</v>
      </c>
      <c r="D873" s="11">
        <v>0.2048611111111111</v>
      </c>
      <c r="E873" s="11">
        <v>0.25</v>
      </c>
      <c r="F873" s="11">
        <v>0</v>
      </c>
      <c r="G873" s="11">
        <v>0.20065789473684212</v>
      </c>
    </row>
    <row r="874" spans="3:7" ht="21">
      <c r="C874" s="15" t="s">
        <v>226</v>
      </c>
      <c r="D874" s="11">
        <v>0.22916666666666666</v>
      </c>
      <c r="E874" s="11">
        <v>0.25</v>
      </c>
      <c r="F874" s="11">
        <v>0.125</v>
      </c>
      <c r="G874" s="11">
        <v>0.22697368421052633</v>
      </c>
    </row>
    <row r="875" spans="3:7" ht="21">
      <c r="C875" s="15" t="s">
        <v>227</v>
      </c>
      <c r="D875" s="11">
        <v>9.0277777777777776E-2</v>
      </c>
      <c r="E875" s="11">
        <v>0.25</v>
      </c>
      <c r="F875" s="11">
        <v>0.125</v>
      </c>
      <c r="G875" s="11">
        <v>9.5394736842105268E-2</v>
      </c>
    </row>
    <row r="876" spans="3:7" ht="21">
      <c r="C876" s="15" t="s">
        <v>61</v>
      </c>
      <c r="D876" s="11">
        <v>0.13194444444444445</v>
      </c>
      <c r="E876" s="11">
        <v>0.125</v>
      </c>
      <c r="F876" s="11">
        <v>0.375</v>
      </c>
      <c r="G876" s="11">
        <v>0.13815789473684212</v>
      </c>
    </row>
    <row r="877" spans="3:7" ht="84.75" customHeight="1"/>
    <row r="878" spans="3:7" ht="23.25">
      <c r="C878" s="42" t="s">
        <v>231</v>
      </c>
      <c r="D878" s="6" t="s">
        <v>3</v>
      </c>
      <c r="E878" s="6" t="s">
        <v>5</v>
      </c>
      <c r="F878" s="6" t="s">
        <v>6</v>
      </c>
      <c r="G878" s="6" t="s">
        <v>7</v>
      </c>
    </row>
    <row r="879" spans="3:7" ht="21">
      <c r="C879" s="15" t="s">
        <v>224</v>
      </c>
      <c r="D879" s="11">
        <v>0.16783216783216784</v>
      </c>
      <c r="E879" s="11">
        <v>0</v>
      </c>
      <c r="F879" s="11">
        <v>0.375</v>
      </c>
      <c r="G879" s="11">
        <v>0.16887417218543047</v>
      </c>
    </row>
    <row r="880" spans="3:7" ht="21">
      <c r="C880" s="15" t="s">
        <v>225</v>
      </c>
      <c r="D880" s="11">
        <v>0.30419580419580422</v>
      </c>
      <c r="E880" s="11">
        <v>0.125</v>
      </c>
      <c r="F880" s="11">
        <v>0</v>
      </c>
      <c r="G880" s="11">
        <v>0.29139072847682118</v>
      </c>
    </row>
    <row r="881" spans="3:16" ht="21">
      <c r="C881" s="15" t="s">
        <v>226</v>
      </c>
      <c r="D881" s="11">
        <v>0.2937062937062937</v>
      </c>
      <c r="E881" s="11">
        <v>0.375</v>
      </c>
      <c r="F881" s="11">
        <v>0.125</v>
      </c>
      <c r="G881" s="11">
        <v>0.29139072847682118</v>
      </c>
    </row>
    <row r="882" spans="3:16" ht="21">
      <c r="C882" s="15" t="s">
        <v>227</v>
      </c>
      <c r="D882" s="11">
        <v>9.0909090909090912E-2</v>
      </c>
      <c r="E882" s="11">
        <v>0.25</v>
      </c>
      <c r="F882" s="11">
        <v>0.125</v>
      </c>
      <c r="G882" s="11">
        <v>9.602649006622517E-2</v>
      </c>
    </row>
    <row r="883" spans="3:16" ht="21">
      <c r="C883" s="15" t="s">
        <v>61</v>
      </c>
      <c r="D883" s="11">
        <v>0.14335664335664336</v>
      </c>
      <c r="E883" s="11">
        <v>0.125</v>
      </c>
      <c r="F883" s="11">
        <v>0.375</v>
      </c>
      <c r="G883" s="11">
        <v>0.1490066225165563</v>
      </c>
    </row>
    <row r="884" spans="3:16" ht="67.5" customHeight="1"/>
    <row r="885" spans="3:16" ht="23.25">
      <c r="C885" s="42" t="s">
        <v>232</v>
      </c>
      <c r="D885" s="6" t="s">
        <v>3</v>
      </c>
      <c r="E885" s="6" t="s">
        <v>5</v>
      </c>
      <c r="F885" s="6" t="s">
        <v>6</v>
      </c>
      <c r="G885" s="6" t="s">
        <v>7</v>
      </c>
    </row>
    <row r="886" spans="3:16" ht="21">
      <c r="C886" s="15" t="s">
        <v>224</v>
      </c>
      <c r="D886" s="11">
        <v>0.15034965034965034</v>
      </c>
      <c r="E886" s="11">
        <v>0.125</v>
      </c>
      <c r="F886" s="11">
        <v>0.375</v>
      </c>
      <c r="G886" s="11">
        <v>0.15562913907284767</v>
      </c>
    </row>
    <row r="887" spans="3:16" ht="21">
      <c r="C887" s="15" t="s">
        <v>225</v>
      </c>
      <c r="D887" s="11">
        <v>0.18531468531468531</v>
      </c>
      <c r="E887" s="11">
        <v>0.125</v>
      </c>
      <c r="F887" s="11">
        <v>0</v>
      </c>
      <c r="G887" s="11">
        <v>0.17880794701986755</v>
      </c>
    </row>
    <row r="888" spans="3:16" ht="21">
      <c r="C888" s="15" t="s">
        <v>226</v>
      </c>
      <c r="D888" s="11">
        <v>0.15734265734265734</v>
      </c>
      <c r="E888" s="11">
        <v>0.25</v>
      </c>
      <c r="F888" s="11">
        <v>0.125</v>
      </c>
      <c r="G888" s="11">
        <v>0.15894039735099338</v>
      </c>
    </row>
    <row r="889" spans="3:16" ht="21">
      <c r="C889" s="15" t="s">
        <v>227</v>
      </c>
      <c r="D889" s="11">
        <v>5.944055944055944E-2</v>
      </c>
      <c r="E889" s="11">
        <v>0.25</v>
      </c>
      <c r="F889" s="11">
        <v>0.125</v>
      </c>
      <c r="G889" s="11">
        <v>6.6225165562913912E-2</v>
      </c>
    </row>
    <row r="890" spans="3:16" ht="21">
      <c r="C890" s="15" t="s">
        <v>61</v>
      </c>
      <c r="D890" s="11">
        <v>0.13636363636363635</v>
      </c>
      <c r="E890" s="11">
        <v>0.125</v>
      </c>
      <c r="F890" s="11">
        <v>0.375</v>
      </c>
      <c r="G890" s="11">
        <v>0.14238410596026491</v>
      </c>
    </row>
    <row r="891" spans="3:16" ht="60" customHeight="1"/>
    <row r="892" spans="3:16" ht="41.25" customHeight="1"/>
    <row r="893" spans="3:16" ht="23.25">
      <c r="C893" s="106" t="s">
        <v>233</v>
      </c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</row>
    <row r="895" spans="3:16" ht="42" customHeight="1">
      <c r="C895" s="108" t="s">
        <v>234</v>
      </c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</row>
    <row r="897" spans="3:8" ht="23.25">
      <c r="C897" s="6" t="s">
        <v>2</v>
      </c>
      <c r="D897" s="6" t="s">
        <v>3</v>
      </c>
      <c r="E897" s="6" t="s">
        <v>4</v>
      </c>
      <c r="F897" s="6" t="s">
        <v>5</v>
      </c>
      <c r="G897" s="6" t="s">
        <v>6</v>
      </c>
      <c r="H897" s="6" t="s">
        <v>7</v>
      </c>
    </row>
    <row r="898" spans="3:8" ht="21">
      <c r="C898" s="15">
        <v>1</v>
      </c>
      <c r="D898" s="8">
        <v>1</v>
      </c>
      <c r="E898" s="8">
        <v>0</v>
      </c>
      <c r="F898" s="8">
        <v>1</v>
      </c>
      <c r="G898" s="8">
        <v>0</v>
      </c>
      <c r="H898" s="8">
        <v>2</v>
      </c>
    </row>
    <row r="899" spans="3:8" ht="21">
      <c r="C899" s="15">
        <v>2</v>
      </c>
      <c r="D899" s="8">
        <v>7</v>
      </c>
      <c r="E899" s="8">
        <v>0</v>
      </c>
      <c r="F899" s="8">
        <v>0</v>
      </c>
      <c r="G899" s="8">
        <v>0</v>
      </c>
      <c r="H899" s="8">
        <v>7</v>
      </c>
    </row>
    <row r="900" spans="3:8" ht="21">
      <c r="C900" s="15">
        <v>3</v>
      </c>
      <c r="D900" s="8">
        <v>58</v>
      </c>
      <c r="E900" s="8">
        <v>8</v>
      </c>
      <c r="F900" s="8">
        <v>2</v>
      </c>
      <c r="G900" s="8">
        <v>0</v>
      </c>
      <c r="H900" s="8">
        <v>68</v>
      </c>
    </row>
    <row r="901" spans="3:8" ht="21">
      <c r="C901" s="15">
        <v>4</v>
      </c>
      <c r="D901" s="8">
        <v>165</v>
      </c>
      <c r="E901" s="8">
        <v>13</v>
      </c>
      <c r="F901" s="8">
        <v>5</v>
      </c>
      <c r="G901" s="8">
        <v>1</v>
      </c>
      <c r="H901" s="8">
        <v>184</v>
      </c>
    </row>
    <row r="902" spans="3:8" ht="21">
      <c r="C902" s="15">
        <v>5</v>
      </c>
      <c r="D902" s="8">
        <v>76</v>
      </c>
      <c r="E902" s="8">
        <v>4</v>
      </c>
      <c r="F902" s="8">
        <v>0</v>
      </c>
      <c r="G902" s="8">
        <v>7</v>
      </c>
      <c r="H902" s="8">
        <v>87</v>
      </c>
    </row>
    <row r="904" spans="3:8" ht="23.25">
      <c r="C904" s="42" t="s">
        <v>10</v>
      </c>
      <c r="D904" s="6" t="s">
        <v>3</v>
      </c>
      <c r="E904" s="6" t="s">
        <v>4</v>
      </c>
      <c r="F904" s="6" t="s">
        <v>5</v>
      </c>
      <c r="G904" s="6" t="s">
        <v>6</v>
      </c>
      <c r="H904" s="6" t="s">
        <v>7</v>
      </c>
    </row>
    <row r="905" spans="3:8" ht="21">
      <c r="C905" s="15">
        <v>1</v>
      </c>
      <c r="D905" s="11">
        <v>3.2573289902280132E-3</v>
      </c>
      <c r="E905" s="11">
        <v>0</v>
      </c>
      <c r="F905" s="11">
        <v>0.125</v>
      </c>
      <c r="G905" s="11">
        <v>0</v>
      </c>
      <c r="H905" s="11">
        <v>5.7471264367816091E-3</v>
      </c>
    </row>
    <row r="906" spans="3:8" ht="21">
      <c r="C906" s="15">
        <v>2</v>
      </c>
      <c r="D906" s="11">
        <v>2.2801302931596091E-2</v>
      </c>
      <c r="E906" s="11">
        <v>0</v>
      </c>
      <c r="F906" s="11">
        <v>0</v>
      </c>
      <c r="G906" s="11">
        <v>0</v>
      </c>
      <c r="H906" s="11">
        <v>2.0114942528735632E-2</v>
      </c>
    </row>
    <row r="907" spans="3:8" ht="21">
      <c r="C907" s="15">
        <v>3</v>
      </c>
      <c r="D907" s="11">
        <v>0.18892508143322476</v>
      </c>
      <c r="E907" s="11">
        <v>0.32</v>
      </c>
      <c r="F907" s="11">
        <v>0.25</v>
      </c>
      <c r="G907" s="11">
        <v>0</v>
      </c>
      <c r="H907" s="11">
        <v>0.19540229885057472</v>
      </c>
    </row>
    <row r="908" spans="3:8" ht="21">
      <c r="C908" s="15">
        <v>4</v>
      </c>
      <c r="D908" s="11">
        <v>0.53745928338762217</v>
      </c>
      <c r="E908" s="11">
        <v>0.52</v>
      </c>
      <c r="F908" s="11">
        <v>0.625</v>
      </c>
      <c r="G908" s="11">
        <v>0.125</v>
      </c>
      <c r="H908" s="11">
        <v>0.52873563218390807</v>
      </c>
    </row>
    <row r="909" spans="3:8" ht="21">
      <c r="C909" s="15">
        <v>5</v>
      </c>
      <c r="D909" s="11">
        <v>0.24755700325732899</v>
      </c>
      <c r="E909" s="11">
        <v>0.16</v>
      </c>
      <c r="F909" s="11">
        <v>0</v>
      </c>
      <c r="G909" s="11">
        <v>0.875</v>
      </c>
      <c r="H909" s="11">
        <v>0.25</v>
      </c>
    </row>
    <row r="928" spans="3:16" ht="23.25">
      <c r="C928" s="107" t="s">
        <v>235</v>
      </c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</row>
    <row r="930" spans="3:16" ht="23.25">
      <c r="C930" s="6" t="s">
        <v>236</v>
      </c>
      <c r="D930" s="6" t="s">
        <v>3</v>
      </c>
      <c r="E930" s="6" t="s">
        <v>237</v>
      </c>
    </row>
    <row r="931" spans="3:16" ht="21">
      <c r="C931" s="7" t="s">
        <v>238</v>
      </c>
      <c r="D931" s="8">
        <v>22</v>
      </c>
      <c r="E931" s="11">
        <v>7.1661237785016291E-2</v>
      </c>
    </row>
    <row r="932" spans="3:16" ht="21">
      <c r="C932" s="7" t="s">
        <v>239</v>
      </c>
      <c r="D932" s="8">
        <v>11</v>
      </c>
      <c r="E932" s="11">
        <v>3.5830618892508145E-2</v>
      </c>
    </row>
    <row r="933" spans="3:16" ht="42">
      <c r="C933" s="7" t="s">
        <v>240</v>
      </c>
      <c r="D933" s="8">
        <v>2</v>
      </c>
      <c r="E933" s="11">
        <v>6.5146579804560263E-3</v>
      </c>
    </row>
    <row r="934" spans="3:16" ht="63">
      <c r="C934" s="7" t="s">
        <v>241</v>
      </c>
      <c r="D934" s="8">
        <v>3</v>
      </c>
      <c r="E934" s="11">
        <v>9.7719869706840382E-3</v>
      </c>
    </row>
    <row r="935" spans="3:16" ht="84">
      <c r="C935" s="7" t="s">
        <v>242</v>
      </c>
      <c r="D935" s="8">
        <v>36</v>
      </c>
      <c r="E935" s="11">
        <v>0.11726384364820847</v>
      </c>
    </row>
    <row r="936" spans="3:16" ht="21">
      <c r="C936" s="7" t="s">
        <v>200</v>
      </c>
      <c r="D936" s="8">
        <v>43</v>
      </c>
      <c r="E936" s="11">
        <v>0.14006514657980457</v>
      </c>
    </row>
    <row r="937" spans="3:16" ht="21">
      <c r="C937" s="7" t="s">
        <v>438</v>
      </c>
      <c r="D937" s="8">
        <v>108</v>
      </c>
      <c r="E937" s="11">
        <v>0.3517915309446254</v>
      </c>
    </row>
    <row r="938" spans="3:16" ht="37.5" customHeight="1"/>
    <row r="939" spans="3:16" ht="23.25">
      <c r="C939" s="107" t="s">
        <v>243</v>
      </c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</row>
    <row r="940" spans="3:16" ht="42.75" customHeight="1"/>
    <row r="941" spans="3:16" ht="18.75" customHeight="1">
      <c r="C941" s="6" t="s">
        <v>2</v>
      </c>
      <c r="D941" s="6" t="s">
        <v>3</v>
      </c>
      <c r="E941" s="6" t="s">
        <v>4</v>
      </c>
      <c r="F941" s="6" t="s">
        <v>7</v>
      </c>
    </row>
    <row r="942" spans="3:16" ht="18.75" customHeight="1">
      <c r="C942" s="7" t="s">
        <v>19</v>
      </c>
      <c r="D942" s="43">
        <v>39</v>
      </c>
      <c r="E942" s="8">
        <v>2</v>
      </c>
      <c r="F942" s="9">
        <v>41</v>
      </c>
    </row>
    <row r="943" spans="3:16" ht="18.75" customHeight="1">
      <c r="C943" s="7" t="s">
        <v>59</v>
      </c>
      <c r="D943" s="43">
        <v>103</v>
      </c>
      <c r="E943" s="8">
        <v>4</v>
      </c>
      <c r="F943" s="9">
        <v>107</v>
      </c>
    </row>
    <row r="944" spans="3:16" ht="21">
      <c r="C944" s="7" t="s">
        <v>21</v>
      </c>
      <c r="D944" s="43">
        <v>92</v>
      </c>
      <c r="E944" s="8">
        <v>7</v>
      </c>
      <c r="F944" s="9">
        <v>99</v>
      </c>
    </row>
    <row r="945" spans="3:16" ht="21">
      <c r="C945" s="7" t="s">
        <v>60</v>
      </c>
      <c r="D945" s="43">
        <v>29</v>
      </c>
      <c r="E945" s="8">
        <v>5</v>
      </c>
      <c r="F945" s="9">
        <v>34</v>
      </c>
    </row>
    <row r="946" spans="3:16" ht="21">
      <c r="C946" s="7" t="s">
        <v>61</v>
      </c>
      <c r="D946" s="43">
        <v>25</v>
      </c>
      <c r="E946" s="8">
        <v>0</v>
      </c>
      <c r="F946" s="9">
        <v>25</v>
      </c>
    </row>
    <row r="947" spans="3:16" ht="21">
      <c r="C947" s="7" t="s">
        <v>7</v>
      </c>
      <c r="D947" s="43">
        <v>288</v>
      </c>
      <c r="E947" s="43">
        <v>18</v>
      </c>
      <c r="F947" s="44">
        <v>306</v>
      </c>
    </row>
    <row r="949" spans="3:16" ht="23.25">
      <c r="C949" s="6" t="s">
        <v>10</v>
      </c>
      <c r="D949" s="6" t="s">
        <v>3</v>
      </c>
      <c r="E949" s="6" t="s">
        <v>4</v>
      </c>
      <c r="F949" s="6" t="s">
        <v>7</v>
      </c>
    </row>
    <row r="950" spans="3:16" ht="21">
      <c r="C950" s="7" t="s">
        <v>19</v>
      </c>
      <c r="D950" s="11">
        <v>0.13541666666666666</v>
      </c>
      <c r="E950" s="11">
        <v>0.1111111111111111</v>
      </c>
      <c r="F950" s="12">
        <v>0.13398692810457516</v>
      </c>
      <c r="G950" s="45"/>
    </row>
    <row r="951" spans="3:16" ht="21">
      <c r="C951" s="7" t="s">
        <v>59</v>
      </c>
      <c r="D951" s="11">
        <v>0.3576388888888889</v>
      </c>
      <c r="E951" s="11">
        <v>0.22222222222222221</v>
      </c>
      <c r="F951" s="12">
        <v>0.34967320261437906</v>
      </c>
    </row>
    <row r="952" spans="3:16" ht="21">
      <c r="C952" s="7" t="s">
        <v>21</v>
      </c>
      <c r="D952" s="11">
        <v>0.31944444444444442</v>
      </c>
      <c r="E952" s="11">
        <v>0.3888888888888889</v>
      </c>
      <c r="F952" s="12">
        <v>0.3235294117647059</v>
      </c>
    </row>
    <row r="953" spans="3:16" ht="21">
      <c r="C953" s="7" t="s">
        <v>60</v>
      </c>
      <c r="D953" s="11">
        <v>0.10069444444444445</v>
      </c>
      <c r="E953" s="11">
        <v>0.27777777777777779</v>
      </c>
      <c r="F953" s="12">
        <v>0.1111111111111111</v>
      </c>
    </row>
    <row r="954" spans="3:16" ht="21">
      <c r="C954" s="7" t="s">
        <v>61</v>
      </c>
      <c r="D954" s="11">
        <v>8.6805555555555552E-2</v>
      </c>
      <c r="E954" s="11">
        <v>0</v>
      </c>
      <c r="F954" s="12">
        <v>8.1699346405228759E-2</v>
      </c>
    </row>
    <row r="955" spans="3:16" ht="40.5" customHeight="1"/>
    <row r="956" spans="3:16" ht="23.25">
      <c r="C956" s="107" t="s">
        <v>244</v>
      </c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</row>
    <row r="957" spans="3:16" ht="12.75" customHeight="1"/>
    <row r="958" spans="3:16" ht="23.25">
      <c r="C958" s="6" t="s">
        <v>2</v>
      </c>
      <c r="D958" s="6" t="s">
        <v>4</v>
      </c>
      <c r="E958" s="6" t="s">
        <v>5</v>
      </c>
      <c r="F958" s="6" t="s">
        <v>6</v>
      </c>
      <c r="G958" s="6" t="s">
        <v>7</v>
      </c>
    </row>
    <row r="959" spans="3:16" ht="21">
      <c r="C959" s="7" t="s">
        <v>245</v>
      </c>
      <c r="D959" s="8">
        <v>2</v>
      </c>
      <c r="E959" s="8">
        <v>1</v>
      </c>
      <c r="F959" s="8">
        <v>4</v>
      </c>
      <c r="G959" s="8">
        <v>7</v>
      </c>
    </row>
    <row r="960" spans="3:16" ht="21">
      <c r="C960" s="7" t="s">
        <v>246</v>
      </c>
      <c r="D960" s="8">
        <v>3</v>
      </c>
      <c r="E960" s="8">
        <v>3</v>
      </c>
      <c r="F960" s="8">
        <v>2</v>
      </c>
      <c r="G960" s="8">
        <v>8</v>
      </c>
    </row>
    <row r="961" spans="3:7" ht="21">
      <c r="C961" s="7" t="s">
        <v>247</v>
      </c>
      <c r="D961" s="8">
        <v>11</v>
      </c>
      <c r="E961" s="8">
        <v>3</v>
      </c>
      <c r="F961" s="8">
        <v>1</v>
      </c>
      <c r="G961" s="8">
        <v>15</v>
      </c>
    </row>
    <row r="962" spans="3:7" ht="21">
      <c r="C962" s="7" t="s">
        <v>248</v>
      </c>
      <c r="D962" s="8">
        <v>2</v>
      </c>
      <c r="E962" s="8">
        <v>0</v>
      </c>
      <c r="F962" s="8">
        <v>1</v>
      </c>
      <c r="G962" s="8">
        <v>3</v>
      </c>
    </row>
    <row r="982" spans="3:16" ht="23.25">
      <c r="C982" s="6" t="s">
        <v>10</v>
      </c>
      <c r="D982" s="6" t="s">
        <v>4</v>
      </c>
      <c r="E982" s="6" t="s">
        <v>5</v>
      </c>
      <c r="F982" s="6" t="s">
        <v>6</v>
      </c>
      <c r="G982" s="6" t="s">
        <v>7</v>
      </c>
    </row>
    <row r="983" spans="3:16" ht="21">
      <c r="C983" s="7" t="s">
        <v>245</v>
      </c>
      <c r="D983" s="11">
        <v>0.1111111111111111</v>
      </c>
      <c r="E983" s="11">
        <v>0.14285714285714285</v>
      </c>
      <c r="F983" s="11">
        <v>0.5</v>
      </c>
      <c r="G983" s="11">
        <v>0.21212121212121213</v>
      </c>
    </row>
    <row r="984" spans="3:16" ht="21">
      <c r="C984" s="7" t="s">
        <v>246</v>
      </c>
      <c r="D984" s="11">
        <v>0.16666666666666666</v>
      </c>
      <c r="E984" s="11">
        <v>0.42857142857142855</v>
      </c>
      <c r="F984" s="11">
        <v>0.25</v>
      </c>
      <c r="G984" s="11">
        <v>0.24242424242424243</v>
      </c>
    </row>
    <row r="985" spans="3:16" ht="21">
      <c r="C985" s="7" t="s">
        <v>247</v>
      </c>
      <c r="D985" s="11">
        <v>0.61111111111111116</v>
      </c>
      <c r="E985" s="11">
        <v>0.42857142857142855</v>
      </c>
      <c r="F985" s="11">
        <v>0.125</v>
      </c>
      <c r="G985" s="11">
        <v>0.45454545454545453</v>
      </c>
    </row>
    <row r="986" spans="3:16" ht="21">
      <c r="C986" s="7" t="s">
        <v>248</v>
      </c>
      <c r="D986" s="11">
        <v>0.1111111111111111</v>
      </c>
      <c r="E986" s="11">
        <v>0</v>
      </c>
      <c r="F986" s="11">
        <v>0.125</v>
      </c>
      <c r="G986" s="11">
        <v>9.0909090909090912E-2</v>
      </c>
    </row>
    <row r="987" spans="3:16" ht="98.25" customHeight="1"/>
    <row r="988" spans="3:16" ht="22.5">
      <c r="C988" s="105" t="s">
        <v>249</v>
      </c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</row>
    <row r="990" spans="3:16" ht="23.25">
      <c r="C990" s="6" t="s">
        <v>250</v>
      </c>
      <c r="D990" s="6" t="s">
        <v>5</v>
      </c>
      <c r="E990" s="6" t="s">
        <v>6</v>
      </c>
      <c r="F990" s="6" t="s">
        <v>7</v>
      </c>
    </row>
    <row r="991" spans="3:16" ht="21">
      <c r="C991" s="7" t="s">
        <v>251</v>
      </c>
      <c r="D991" s="8">
        <v>0</v>
      </c>
      <c r="E991" s="8">
        <v>1</v>
      </c>
      <c r="F991" s="8">
        <v>1</v>
      </c>
    </row>
    <row r="992" spans="3:16" ht="21">
      <c r="C992" s="7" t="s">
        <v>252</v>
      </c>
      <c r="D992" s="8">
        <v>3</v>
      </c>
      <c r="E992" s="8">
        <v>3</v>
      </c>
      <c r="F992" s="8">
        <v>6</v>
      </c>
    </row>
    <row r="993" spans="3:6" ht="21">
      <c r="C993" s="7" t="s">
        <v>253</v>
      </c>
      <c r="D993" s="8">
        <v>1</v>
      </c>
      <c r="E993" s="8">
        <v>2</v>
      </c>
      <c r="F993" s="8">
        <v>3</v>
      </c>
    </row>
    <row r="994" spans="3:6" ht="21">
      <c r="C994" s="7" t="s">
        <v>254</v>
      </c>
      <c r="D994" s="8">
        <v>0</v>
      </c>
      <c r="E994" s="8">
        <v>0</v>
      </c>
      <c r="F994" s="8">
        <v>0</v>
      </c>
    </row>
    <row r="995" spans="3:6" ht="21">
      <c r="C995" s="7" t="s">
        <v>255</v>
      </c>
      <c r="D995" s="8">
        <v>3</v>
      </c>
      <c r="E995" s="8">
        <v>2</v>
      </c>
      <c r="F995" s="8">
        <v>5</v>
      </c>
    </row>
    <row r="997" spans="3:6" ht="23.25">
      <c r="C997" s="6" t="s">
        <v>256</v>
      </c>
      <c r="D997" s="6" t="s">
        <v>5</v>
      </c>
      <c r="E997" s="6" t="s">
        <v>6</v>
      </c>
      <c r="F997" s="6" t="s">
        <v>7</v>
      </c>
    </row>
    <row r="998" spans="3:6" ht="21">
      <c r="C998" s="7" t="s">
        <v>251</v>
      </c>
      <c r="D998" s="11">
        <v>0</v>
      </c>
      <c r="E998" s="11">
        <v>0.125</v>
      </c>
      <c r="F998" s="11">
        <v>6.6666666666666666E-2</v>
      </c>
    </row>
    <row r="999" spans="3:6" ht="21">
      <c r="C999" s="7" t="s">
        <v>252</v>
      </c>
      <c r="D999" s="11">
        <v>0.42857142857142855</v>
      </c>
      <c r="E999" s="11">
        <v>0.375</v>
      </c>
      <c r="F999" s="11">
        <v>0.4</v>
      </c>
    </row>
    <row r="1000" spans="3:6" ht="21">
      <c r="C1000" s="7" t="s">
        <v>253</v>
      </c>
      <c r="D1000" s="11">
        <v>0.14285714285714285</v>
      </c>
      <c r="E1000" s="11">
        <v>0.25</v>
      </c>
      <c r="F1000" s="11">
        <v>0.2</v>
      </c>
    </row>
    <row r="1001" spans="3:6" ht="21">
      <c r="C1001" s="7" t="s">
        <v>254</v>
      </c>
      <c r="D1001" s="11">
        <v>0</v>
      </c>
      <c r="E1001" s="11">
        <v>0</v>
      </c>
      <c r="F1001" s="11">
        <v>0</v>
      </c>
    </row>
    <row r="1002" spans="3:6" ht="21">
      <c r="C1002" s="7" t="s">
        <v>255</v>
      </c>
      <c r="D1002" s="11">
        <v>0.42857142857142855</v>
      </c>
      <c r="E1002" s="11">
        <v>0.25</v>
      </c>
      <c r="F1002" s="11">
        <v>0.33333333333333331</v>
      </c>
    </row>
    <row r="1004" spans="3:6" ht="23.25">
      <c r="C1004" s="46" t="s">
        <v>257</v>
      </c>
      <c r="D1004" s="6" t="s">
        <v>5</v>
      </c>
      <c r="E1004" s="6" t="s">
        <v>6</v>
      </c>
      <c r="F1004" s="6" t="s">
        <v>7</v>
      </c>
    </row>
    <row r="1005" spans="3:6" ht="21">
      <c r="C1005" s="7" t="s">
        <v>251</v>
      </c>
      <c r="D1005" s="8">
        <v>1</v>
      </c>
      <c r="E1005" s="8">
        <v>0</v>
      </c>
      <c r="F1005" s="8">
        <v>1</v>
      </c>
    </row>
    <row r="1006" spans="3:6" ht="21">
      <c r="C1006" s="7" t="s">
        <v>252</v>
      </c>
      <c r="D1006" s="8">
        <v>2</v>
      </c>
      <c r="E1006" s="8">
        <v>4</v>
      </c>
      <c r="F1006" s="8">
        <v>6</v>
      </c>
    </row>
    <row r="1007" spans="3:6" ht="21">
      <c r="C1007" s="7" t="s">
        <v>253</v>
      </c>
      <c r="D1007" s="8">
        <v>3</v>
      </c>
      <c r="E1007" s="8">
        <v>1</v>
      </c>
      <c r="F1007" s="8">
        <v>4</v>
      </c>
    </row>
    <row r="1008" spans="3:6" ht="21">
      <c r="C1008" s="7" t="s">
        <v>254</v>
      </c>
      <c r="D1008" s="8">
        <v>0</v>
      </c>
      <c r="E1008" s="8">
        <v>0</v>
      </c>
      <c r="F1008" s="8">
        <v>0</v>
      </c>
    </row>
    <row r="1009" spans="3:6" ht="21">
      <c r="C1009" s="7" t="s">
        <v>255</v>
      </c>
      <c r="D1009" s="8">
        <v>1</v>
      </c>
      <c r="E1009" s="8">
        <v>3</v>
      </c>
      <c r="F1009" s="8">
        <v>4</v>
      </c>
    </row>
    <row r="1011" spans="3:6" ht="46.5">
      <c r="C1011" s="46" t="s">
        <v>258</v>
      </c>
      <c r="D1011" s="6" t="s">
        <v>5</v>
      </c>
      <c r="E1011" s="6" t="s">
        <v>6</v>
      </c>
      <c r="F1011" s="6" t="s">
        <v>7</v>
      </c>
    </row>
    <row r="1012" spans="3:6" ht="21">
      <c r="C1012" s="7" t="s">
        <v>251</v>
      </c>
      <c r="D1012" s="11">
        <v>0.14285714285714285</v>
      </c>
      <c r="E1012" s="11">
        <v>0</v>
      </c>
      <c r="F1012" s="11">
        <v>6.6666666666666666E-2</v>
      </c>
    </row>
    <row r="1013" spans="3:6" ht="21">
      <c r="C1013" s="7" t="s">
        <v>252</v>
      </c>
      <c r="D1013" s="11">
        <v>0.2857142857142857</v>
      </c>
      <c r="E1013" s="11">
        <v>0.5</v>
      </c>
      <c r="F1013" s="11">
        <v>0.4</v>
      </c>
    </row>
    <row r="1014" spans="3:6" ht="21">
      <c r="C1014" s="7" t="s">
        <v>253</v>
      </c>
      <c r="D1014" s="11">
        <v>0.42857142857142855</v>
      </c>
      <c r="E1014" s="11">
        <v>0.125</v>
      </c>
      <c r="F1014" s="11">
        <v>0.26666666666666666</v>
      </c>
    </row>
    <row r="1015" spans="3:6" ht="21">
      <c r="C1015" s="7" t="s">
        <v>254</v>
      </c>
      <c r="D1015" s="11">
        <v>0</v>
      </c>
      <c r="E1015" s="11">
        <v>0</v>
      </c>
      <c r="F1015" s="11">
        <v>0</v>
      </c>
    </row>
    <row r="1016" spans="3:6" ht="21">
      <c r="C1016" s="7" t="s">
        <v>255</v>
      </c>
      <c r="D1016" s="11">
        <v>0.14285714285714285</v>
      </c>
      <c r="E1016" s="11">
        <v>0.375</v>
      </c>
      <c r="F1016" s="11">
        <v>0.26666666666666666</v>
      </c>
    </row>
    <row r="1018" spans="3:6" ht="23.25">
      <c r="C1018" s="6" t="s">
        <v>259</v>
      </c>
      <c r="D1018" s="6" t="s">
        <v>5</v>
      </c>
      <c r="E1018" s="6" t="s">
        <v>6</v>
      </c>
      <c r="F1018" s="6" t="s">
        <v>7</v>
      </c>
    </row>
    <row r="1019" spans="3:6" ht="21">
      <c r="C1019" s="7" t="s">
        <v>251</v>
      </c>
      <c r="D1019" s="8">
        <v>2</v>
      </c>
      <c r="E1019" s="8">
        <v>3</v>
      </c>
      <c r="F1019" s="8">
        <v>5</v>
      </c>
    </row>
    <row r="1020" spans="3:6" ht="21">
      <c r="C1020" s="7" t="s">
        <v>252</v>
      </c>
      <c r="D1020" s="8">
        <v>2</v>
      </c>
      <c r="E1020" s="8">
        <v>4</v>
      </c>
      <c r="F1020" s="8">
        <v>6</v>
      </c>
    </row>
    <row r="1021" spans="3:6" ht="21">
      <c r="C1021" s="7" t="s">
        <v>253</v>
      </c>
      <c r="D1021" s="8">
        <v>2</v>
      </c>
      <c r="E1021" s="8">
        <v>1</v>
      </c>
      <c r="F1021" s="8">
        <v>3</v>
      </c>
    </row>
    <row r="1022" spans="3:6" ht="21">
      <c r="C1022" s="7" t="s">
        <v>254</v>
      </c>
      <c r="D1022" s="8">
        <v>0</v>
      </c>
      <c r="E1022" s="8">
        <v>0</v>
      </c>
      <c r="F1022" s="8">
        <v>0</v>
      </c>
    </row>
    <row r="1023" spans="3:6" ht="21">
      <c r="C1023" s="7" t="s">
        <v>255</v>
      </c>
      <c r="D1023" s="8">
        <v>1</v>
      </c>
      <c r="E1023" s="8">
        <v>0</v>
      </c>
      <c r="F1023" s="8">
        <v>1</v>
      </c>
    </row>
    <row r="1027" spans="3:6" ht="23.25">
      <c r="C1027" s="46" t="s">
        <v>260</v>
      </c>
      <c r="D1027" s="6" t="s">
        <v>5</v>
      </c>
      <c r="E1027" s="6" t="s">
        <v>6</v>
      </c>
      <c r="F1027" s="6" t="s">
        <v>7</v>
      </c>
    </row>
    <row r="1028" spans="3:6" ht="21">
      <c r="C1028" s="7" t="s">
        <v>251</v>
      </c>
      <c r="D1028" s="11">
        <v>0.2857142857142857</v>
      </c>
      <c r="E1028" s="11">
        <v>0.375</v>
      </c>
      <c r="F1028" s="11">
        <v>0.33333333333333331</v>
      </c>
    </row>
    <row r="1029" spans="3:6" ht="21">
      <c r="C1029" s="7" t="s">
        <v>252</v>
      </c>
      <c r="D1029" s="11">
        <v>0.2857142857142857</v>
      </c>
      <c r="E1029" s="11">
        <v>0.5</v>
      </c>
      <c r="F1029" s="11">
        <v>0.4</v>
      </c>
    </row>
    <row r="1030" spans="3:6" ht="21">
      <c r="C1030" s="7" t="s">
        <v>253</v>
      </c>
      <c r="D1030" s="11">
        <v>0.2857142857142857</v>
      </c>
      <c r="E1030" s="11">
        <v>0.125</v>
      </c>
      <c r="F1030" s="11">
        <v>0.2</v>
      </c>
    </row>
    <row r="1031" spans="3:6" ht="21">
      <c r="C1031" s="7" t="s">
        <v>254</v>
      </c>
      <c r="D1031" s="11">
        <v>0</v>
      </c>
      <c r="E1031" s="11">
        <v>0</v>
      </c>
      <c r="F1031" s="11">
        <v>0</v>
      </c>
    </row>
    <row r="1032" spans="3:6" ht="21">
      <c r="C1032" s="7" t="s">
        <v>255</v>
      </c>
      <c r="D1032" s="11">
        <v>0.14285714285714285</v>
      </c>
      <c r="E1032" s="11">
        <v>0</v>
      </c>
      <c r="F1032" s="11">
        <v>6.6666666666666666E-2</v>
      </c>
    </row>
    <row r="1035" spans="3:6" ht="23.25">
      <c r="C1035" s="6" t="s">
        <v>261</v>
      </c>
      <c r="D1035" s="6" t="s">
        <v>5</v>
      </c>
      <c r="E1035" s="6" t="s">
        <v>6</v>
      </c>
      <c r="F1035" s="6" t="s">
        <v>7</v>
      </c>
    </row>
    <row r="1036" spans="3:6" ht="21">
      <c r="C1036" s="7" t="s">
        <v>251</v>
      </c>
      <c r="D1036" s="8">
        <v>0</v>
      </c>
      <c r="E1036" s="8">
        <v>0</v>
      </c>
      <c r="F1036" s="8">
        <v>0</v>
      </c>
    </row>
    <row r="1037" spans="3:6" ht="21">
      <c r="C1037" s="7" t="s">
        <v>252</v>
      </c>
      <c r="D1037" s="8">
        <v>1</v>
      </c>
      <c r="E1037" s="8">
        <v>2</v>
      </c>
      <c r="F1037" s="8">
        <v>3</v>
      </c>
    </row>
    <row r="1038" spans="3:6" ht="21">
      <c r="C1038" s="7" t="s">
        <v>253</v>
      </c>
      <c r="D1038" s="8">
        <v>2</v>
      </c>
      <c r="E1038" s="8">
        <v>3</v>
      </c>
      <c r="F1038" s="8">
        <v>5</v>
      </c>
    </row>
    <row r="1039" spans="3:6" ht="21">
      <c r="C1039" s="7" t="s">
        <v>254</v>
      </c>
      <c r="D1039" s="8">
        <v>2</v>
      </c>
      <c r="E1039" s="8">
        <v>0</v>
      </c>
      <c r="F1039" s="8">
        <v>2</v>
      </c>
    </row>
    <row r="1040" spans="3:6" ht="21">
      <c r="C1040" s="7" t="s">
        <v>255</v>
      </c>
      <c r="D1040" s="8">
        <v>2</v>
      </c>
      <c r="E1040" s="8">
        <v>3</v>
      </c>
      <c r="F1040" s="8">
        <v>5</v>
      </c>
    </row>
    <row r="1043" spans="3:6" ht="23.25">
      <c r="C1043" s="46" t="s">
        <v>262</v>
      </c>
      <c r="D1043" s="6" t="s">
        <v>5</v>
      </c>
      <c r="E1043" s="6" t="s">
        <v>6</v>
      </c>
      <c r="F1043" s="6" t="s">
        <v>7</v>
      </c>
    </row>
    <row r="1044" spans="3:6" ht="21">
      <c r="C1044" s="7" t="s">
        <v>251</v>
      </c>
      <c r="D1044" s="11">
        <v>0</v>
      </c>
      <c r="E1044" s="11">
        <v>0</v>
      </c>
      <c r="F1044" s="11">
        <v>0</v>
      </c>
    </row>
    <row r="1045" spans="3:6" ht="21">
      <c r="C1045" s="7" t="s">
        <v>252</v>
      </c>
      <c r="D1045" s="11">
        <v>0.14285714285714285</v>
      </c>
      <c r="E1045" s="11">
        <v>0.25</v>
      </c>
      <c r="F1045" s="11">
        <v>0.2</v>
      </c>
    </row>
    <row r="1046" spans="3:6" ht="21">
      <c r="C1046" s="7" t="s">
        <v>253</v>
      </c>
      <c r="D1046" s="11">
        <v>0.2857142857142857</v>
      </c>
      <c r="E1046" s="11">
        <v>0.375</v>
      </c>
      <c r="F1046" s="11">
        <v>0.33333333333333331</v>
      </c>
    </row>
    <row r="1047" spans="3:6" ht="21">
      <c r="C1047" s="7" t="s">
        <v>254</v>
      </c>
      <c r="D1047" s="11">
        <v>0.2857142857142857</v>
      </c>
      <c r="E1047" s="11">
        <v>0</v>
      </c>
      <c r="F1047" s="11">
        <v>0.13333333333333333</v>
      </c>
    </row>
    <row r="1048" spans="3:6" ht="21">
      <c r="C1048" s="7" t="s">
        <v>255</v>
      </c>
      <c r="D1048" s="11">
        <v>0.2857142857142857</v>
      </c>
      <c r="E1048" s="11">
        <v>0.375</v>
      </c>
      <c r="F1048" s="11">
        <v>0.33333333333333331</v>
      </c>
    </row>
    <row r="1050" spans="3:6" ht="23.25">
      <c r="C1050" s="6" t="s">
        <v>263</v>
      </c>
      <c r="D1050" s="6" t="s">
        <v>5</v>
      </c>
      <c r="E1050" s="6" t="s">
        <v>6</v>
      </c>
      <c r="F1050" s="6" t="s">
        <v>7</v>
      </c>
    </row>
    <row r="1051" spans="3:6" ht="21">
      <c r="C1051" s="7" t="s">
        <v>251</v>
      </c>
      <c r="D1051" s="8">
        <v>1</v>
      </c>
      <c r="E1051" s="8">
        <v>2</v>
      </c>
      <c r="F1051" s="8">
        <v>3</v>
      </c>
    </row>
    <row r="1052" spans="3:6" ht="21">
      <c r="C1052" s="7" t="s">
        <v>252</v>
      </c>
      <c r="D1052" s="8">
        <v>3</v>
      </c>
      <c r="E1052" s="8">
        <v>5</v>
      </c>
      <c r="F1052" s="8">
        <v>8</v>
      </c>
    </row>
    <row r="1053" spans="3:6" ht="21">
      <c r="C1053" s="7" t="s">
        <v>253</v>
      </c>
      <c r="D1053" s="8">
        <v>2</v>
      </c>
      <c r="E1053" s="8">
        <v>1</v>
      </c>
      <c r="F1053" s="8">
        <v>3</v>
      </c>
    </row>
    <row r="1054" spans="3:6" ht="21">
      <c r="C1054" s="7" t="s">
        <v>254</v>
      </c>
      <c r="D1054" s="8">
        <v>0</v>
      </c>
      <c r="E1054" s="8">
        <v>0</v>
      </c>
      <c r="F1054" s="8">
        <v>0</v>
      </c>
    </row>
    <row r="1055" spans="3:6" ht="21">
      <c r="C1055" s="7" t="s">
        <v>255</v>
      </c>
      <c r="D1055" s="8">
        <v>1</v>
      </c>
      <c r="E1055" s="8">
        <v>0</v>
      </c>
      <c r="F1055" s="8">
        <v>1</v>
      </c>
    </row>
    <row r="1058" spans="3:6" ht="23.25">
      <c r="C1058" s="46" t="s">
        <v>264</v>
      </c>
      <c r="D1058" s="6" t="s">
        <v>5</v>
      </c>
      <c r="E1058" s="6" t="s">
        <v>6</v>
      </c>
      <c r="F1058" s="6" t="s">
        <v>7</v>
      </c>
    </row>
    <row r="1059" spans="3:6" ht="21">
      <c r="C1059" s="7" t="s">
        <v>251</v>
      </c>
      <c r="D1059" s="11">
        <v>0.14285714285714285</v>
      </c>
      <c r="E1059" s="11">
        <v>0.25</v>
      </c>
      <c r="F1059" s="11">
        <v>0.2</v>
      </c>
    </row>
    <row r="1060" spans="3:6" ht="21">
      <c r="C1060" s="7" t="s">
        <v>252</v>
      </c>
      <c r="D1060" s="11">
        <v>0.42857142857142855</v>
      </c>
      <c r="E1060" s="11">
        <v>0.625</v>
      </c>
      <c r="F1060" s="11">
        <v>0.53333333333333333</v>
      </c>
    </row>
    <row r="1061" spans="3:6" ht="21">
      <c r="C1061" s="7" t="s">
        <v>253</v>
      </c>
      <c r="D1061" s="11">
        <v>0.2857142857142857</v>
      </c>
      <c r="E1061" s="11">
        <v>0.125</v>
      </c>
      <c r="F1061" s="11">
        <v>0.2</v>
      </c>
    </row>
    <row r="1062" spans="3:6" ht="21">
      <c r="C1062" s="7" t="s">
        <v>254</v>
      </c>
      <c r="D1062" s="11">
        <v>0</v>
      </c>
      <c r="E1062" s="11">
        <v>0</v>
      </c>
      <c r="F1062" s="11">
        <v>0</v>
      </c>
    </row>
    <row r="1063" spans="3:6" ht="21">
      <c r="C1063" s="7" t="s">
        <v>255</v>
      </c>
      <c r="D1063" s="11">
        <v>0.14285714285714285</v>
      </c>
      <c r="E1063" s="11">
        <v>0</v>
      </c>
      <c r="F1063" s="11">
        <v>6.6666666666666666E-2</v>
      </c>
    </row>
    <row r="1065" spans="3:6" ht="46.5">
      <c r="C1065" s="46" t="s">
        <v>265</v>
      </c>
      <c r="D1065" s="6" t="s">
        <v>5</v>
      </c>
      <c r="E1065" s="6" t="s">
        <v>6</v>
      </c>
      <c r="F1065" s="6" t="s">
        <v>7</v>
      </c>
    </row>
    <row r="1066" spans="3:6" ht="21">
      <c r="C1066" s="7" t="s">
        <v>251</v>
      </c>
      <c r="D1066" s="8">
        <v>0</v>
      </c>
      <c r="E1066" s="8">
        <v>3</v>
      </c>
      <c r="F1066" s="8">
        <v>3</v>
      </c>
    </row>
    <row r="1067" spans="3:6" ht="21">
      <c r="C1067" s="7" t="s">
        <v>252</v>
      </c>
      <c r="D1067" s="8">
        <v>4</v>
      </c>
      <c r="E1067" s="8">
        <v>3</v>
      </c>
      <c r="F1067" s="8">
        <v>7</v>
      </c>
    </row>
    <row r="1068" spans="3:6" ht="21">
      <c r="C1068" s="7" t="s">
        <v>253</v>
      </c>
      <c r="D1068" s="8">
        <v>2</v>
      </c>
      <c r="E1068" s="8">
        <v>1</v>
      </c>
      <c r="F1068" s="8">
        <v>3</v>
      </c>
    </row>
    <row r="1069" spans="3:6" ht="21">
      <c r="C1069" s="7" t="s">
        <v>254</v>
      </c>
      <c r="D1069" s="8">
        <v>0</v>
      </c>
      <c r="E1069" s="8">
        <v>0</v>
      </c>
      <c r="F1069" s="8">
        <v>0</v>
      </c>
    </row>
    <row r="1070" spans="3:6" ht="21">
      <c r="C1070" s="7" t="s">
        <v>255</v>
      </c>
      <c r="D1070" s="8">
        <v>1</v>
      </c>
      <c r="E1070" s="8">
        <v>1</v>
      </c>
      <c r="F1070" s="8">
        <v>2</v>
      </c>
    </row>
    <row r="1072" spans="3:6" ht="46.5">
      <c r="C1072" s="46" t="s">
        <v>266</v>
      </c>
      <c r="D1072" s="6" t="s">
        <v>5</v>
      </c>
      <c r="E1072" s="6" t="s">
        <v>6</v>
      </c>
      <c r="F1072" s="6" t="s">
        <v>7</v>
      </c>
    </row>
    <row r="1073" spans="3:16" ht="21">
      <c r="C1073" s="7" t="s">
        <v>251</v>
      </c>
      <c r="D1073" s="11">
        <v>0</v>
      </c>
      <c r="E1073" s="11">
        <v>0.375</v>
      </c>
      <c r="F1073" s="11">
        <v>0.2</v>
      </c>
    </row>
    <row r="1074" spans="3:16" ht="21">
      <c r="C1074" s="7" t="s">
        <v>252</v>
      </c>
      <c r="D1074" s="11">
        <v>0.5714285714285714</v>
      </c>
      <c r="E1074" s="11">
        <v>0.375</v>
      </c>
      <c r="F1074" s="11">
        <v>0.46666666666666667</v>
      </c>
    </row>
    <row r="1075" spans="3:16" ht="21">
      <c r="C1075" s="7" t="s">
        <v>253</v>
      </c>
      <c r="D1075" s="11">
        <v>0.2857142857142857</v>
      </c>
      <c r="E1075" s="11">
        <v>0.125</v>
      </c>
      <c r="F1075" s="11">
        <v>0.2</v>
      </c>
    </row>
    <row r="1076" spans="3:16" ht="21">
      <c r="C1076" s="7" t="s">
        <v>254</v>
      </c>
      <c r="D1076" s="11">
        <v>0</v>
      </c>
      <c r="E1076" s="11">
        <v>0</v>
      </c>
      <c r="F1076" s="11">
        <v>0</v>
      </c>
    </row>
    <row r="1077" spans="3:16" ht="21">
      <c r="C1077" s="7" t="s">
        <v>255</v>
      </c>
      <c r="D1077" s="11">
        <v>0.14285714285714285</v>
      </c>
      <c r="E1077" s="11">
        <v>0.125</v>
      </c>
      <c r="F1077" s="11">
        <v>0.13333333333333333</v>
      </c>
    </row>
    <row r="1079" spans="3:16" s="41" customFormat="1" ht="45.75" customHeight="1">
      <c r="C1079" s="108" t="s">
        <v>267</v>
      </c>
      <c r="D1079" s="108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8"/>
      <c r="P1079" s="108"/>
    </row>
    <row r="1081" spans="3:16" ht="46.5">
      <c r="C1081" s="46" t="s">
        <v>268</v>
      </c>
      <c r="D1081" s="6" t="s">
        <v>3</v>
      </c>
      <c r="E1081" s="6" t="s">
        <v>269</v>
      </c>
    </row>
    <row r="1082" spans="3:16" ht="21">
      <c r="C1082" s="7" t="s">
        <v>251</v>
      </c>
      <c r="D1082" s="8">
        <v>64</v>
      </c>
      <c r="E1082" s="11">
        <v>0.20846905537459284</v>
      </c>
    </row>
    <row r="1083" spans="3:16" ht="21">
      <c r="C1083" s="7" t="s">
        <v>270</v>
      </c>
      <c r="D1083" s="8">
        <v>67</v>
      </c>
      <c r="E1083" s="11">
        <v>0.21824104234527689</v>
      </c>
    </row>
    <row r="1084" spans="3:16" ht="21">
      <c r="C1084" s="7" t="s">
        <v>253</v>
      </c>
      <c r="D1084" s="8">
        <v>7</v>
      </c>
      <c r="E1084" s="11">
        <v>2.2801302931596091E-2</v>
      </c>
    </row>
    <row r="1085" spans="3:16" ht="21">
      <c r="C1085" s="7" t="s">
        <v>271</v>
      </c>
      <c r="D1085" s="8">
        <v>0</v>
      </c>
      <c r="E1085" s="11">
        <v>0</v>
      </c>
    </row>
    <row r="1086" spans="3:16" ht="21">
      <c r="C1086" s="7" t="s">
        <v>438</v>
      </c>
      <c r="D1086" s="8">
        <v>169</v>
      </c>
      <c r="E1086" s="11">
        <v>0.55048859934853422</v>
      </c>
    </row>
    <row r="1087" spans="3:16" ht="123" customHeight="1"/>
    <row r="1088" spans="3:16" ht="22.5">
      <c r="C1088" s="105" t="s">
        <v>272</v>
      </c>
      <c r="D1088" s="105"/>
      <c r="E1088" s="105"/>
      <c r="F1088" s="105"/>
      <c r="G1088" s="105"/>
      <c r="H1088" s="105"/>
      <c r="I1088" s="105"/>
      <c r="J1088" s="105"/>
      <c r="K1088" s="105"/>
      <c r="L1088" s="105"/>
      <c r="M1088" s="105"/>
      <c r="N1088" s="105"/>
      <c r="O1088" s="105"/>
      <c r="P1088" s="105"/>
    </row>
    <row r="1089" spans="3:5" ht="45.75" customHeight="1"/>
    <row r="1090" spans="3:5" ht="23.25">
      <c r="C1090" s="46" t="s">
        <v>236</v>
      </c>
      <c r="D1090" s="6" t="s">
        <v>4</v>
      </c>
      <c r="E1090" s="6" t="s">
        <v>273</v>
      </c>
    </row>
    <row r="1091" spans="3:5" ht="21">
      <c r="C1091" s="7" t="s">
        <v>19</v>
      </c>
      <c r="D1091" s="8">
        <v>8</v>
      </c>
      <c r="E1091" s="11">
        <v>0.32</v>
      </c>
    </row>
    <row r="1092" spans="3:5" ht="21">
      <c r="C1092" s="7" t="s">
        <v>59</v>
      </c>
      <c r="D1092" s="8">
        <v>9</v>
      </c>
      <c r="E1092" s="11">
        <v>0.36</v>
      </c>
    </row>
    <row r="1093" spans="3:5" ht="21">
      <c r="C1093" s="7" t="s">
        <v>21</v>
      </c>
      <c r="D1093" s="8">
        <v>1</v>
      </c>
      <c r="E1093" s="11">
        <v>0.04</v>
      </c>
    </row>
    <row r="1094" spans="3:5" ht="21">
      <c r="C1094" s="7" t="s">
        <v>60</v>
      </c>
      <c r="D1094" s="8">
        <v>0</v>
      </c>
      <c r="E1094" s="11">
        <v>0</v>
      </c>
    </row>
    <row r="1095" spans="3:5" ht="21">
      <c r="C1095" s="7" t="s">
        <v>438</v>
      </c>
      <c r="D1095" s="8">
        <v>7</v>
      </c>
      <c r="E1095" s="11">
        <v>0.28000000000000003</v>
      </c>
    </row>
  </sheetData>
  <mergeCells count="83">
    <mergeCell ref="C939:P939"/>
    <mergeCell ref="C956:P956"/>
    <mergeCell ref="C988:P988"/>
    <mergeCell ref="C1079:P1079"/>
    <mergeCell ref="C1088:P1088"/>
    <mergeCell ref="C827:P827"/>
    <mergeCell ref="C843:P843"/>
    <mergeCell ref="C845:P845"/>
    <mergeCell ref="C893:P893"/>
    <mergeCell ref="C895:P895"/>
    <mergeCell ref="C928:P928"/>
    <mergeCell ref="C757:P757"/>
    <mergeCell ref="C759:P759"/>
    <mergeCell ref="C783:P783"/>
    <mergeCell ref="C810:P810"/>
    <mergeCell ref="C812:P812"/>
    <mergeCell ref="C825:P825"/>
    <mergeCell ref="C647:P647"/>
    <mergeCell ref="C669:P669"/>
    <mergeCell ref="C693:P693"/>
    <mergeCell ref="C709:P709"/>
    <mergeCell ref="C711:P711"/>
    <mergeCell ref="C741:P741"/>
    <mergeCell ref="C565:P565"/>
    <mergeCell ref="C587:P587"/>
    <mergeCell ref="C589:P589"/>
    <mergeCell ref="C606:P606"/>
    <mergeCell ref="C624:P624"/>
    <mergeCell ref="C646:P646"/>
    <mergeCell ref="C468:P468"/>
    <mergeCell ref="C484:P484"/>
    <mergeCell ref="C503:P503"/>
    <mergeCell ref="C515:P515"/>
    <mergeCell ref="C531:P531"/>
    <mergeCell ref="C543:P543"/>
    <mergeCell ref="C388:P388"/>
    <mergeCell ref="C398:P398"/>
    <mergeCell ref="C427:P427"/>
    <mergeCell ref="C429:P429"/>
    <mergeCell ref="C439:P439"/>
    <mergeCell ref="C441:P441"/>
    <mergeCell ref="C302:P302"/>
    <mergeCell ref="C304:P304"/>
    <mergeCell ref="C320:P320"/>
    <mergeCell ref="C334:P334"/>
    <mergeCell ref="C352:P352"/>
    <mergeCell ref="C364:P364"/>
    <mergeCell ref="C149:I149"/>
    <mergeCell ref="C150:I150"/>
    <mergeCell ref="C151:I151"/>
    <mergeCell ref="C152:I152"/>
    <mergeCell ref="C162:P162"/>
    <mergeCell ref="C164:P164"/>
    <mergeCell ref="C126:I126"/>
    <mergeCell ref="C144:I144"/>
    <mergeCell ref="C145:I145"/>
    <mergeCell ref="C146:I146"/>
    <mergeCell ref="C147:I147"/>
    <mergeCell ref="C148:I148"/>
    <mergeCell ref="C120:I120"/>
    <mergeCell ref="C121:I121"/>
    <mergeCell ref="C122:I122"/>
    <mergeCell ref="C123:I123"/>
    <mergeCell ref="C124:I124"/>
    <mergeCell ref="C125:I125"/>
    <mergeCell ref="C114:I114"/>
    <mergeCell ref="C115:I115"/>
    <mergeCell ref="C116:I116"/>
    <mergeCell ref="C117:I117"/>
    <mergeCell ref="C118:I118"/>
    <mergeCell ref="C119:I119"/>
    <mergeCell ref="C90:P90"/>
    <mergeCell ref="C108:P108"/>
    <mergeCell ref="C110:I110"/>
    <mergeCell ref="C111:I111"/>
    <mergeCell ref="C112:I112"/>
    <mergeCell ref="C113:I113"/>
    <mergeCell ref="C46:P46"/>
    <mergeCell ref="C49:P49"/>
    <mergeCell ref="C51:P51"/>
    <mergeCell ref="C61:P61"/>
    <mergeCell ref="C73:P73"/>
    <mergeCell ref="C88:P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L89" sqref="L89"/>
    </sheetView>
  </sheetViews>
  <sheetFormatPr baseColWidth="10" defaultRowHeight="15"/>
  <cols>
    <col min="1" max="1" width="11" style="49" customWidth="1"/>
    <col min="2" max="2" width="5.5703125" style="49" customWidth="1"/>
    <col min="3" max="3" width="41.85546875" style="49" customWidth="1"/>
    <col min="4" max="4" width="40.85546875" style="49" customWidth="1"/>
    <col min="5" max="5" width="32.42578125" style="49" customWidth="1"/>
    <col min="6" max="6" width="50.7109375" style="49" customWidth="1"/>
    <col min="7" max="7" width="47" style="49" customWidth="1"/>
    <col min="8" max="8" width="20" style="49" customWidth="1"/>
    <col min="9" max="9" width="29.7109375" style="49" customWidth="1"/>
    <col min="10" max="10" width="19.42578125" style="49" customWidth="1"/>
    <col min="11" max="11" width="15.140625" style="49" customWidth="1"/>
    <col min="12" max="12" width="50.42578125" style="49" bestFit="1" customWidth="1"/>
    <col min="13" max="13" width="26.5703125" style="49" bestFit="1" customWidth="1"/>
    <col min="14" max="14" width="36.140625" style="49" customWidth="1"/>
    <col min="15" max="256" width="11.42578125" style="49"/>
    <col min="257" max="257" width="11" style="49" customWidth="1"/>
    <col min="258" max="258" width="5.5703125" style="49" customWidth="1"/>
    <col min="259" max="259" width="51.140625" style="49" bestFit="1" customWidth="1"/>
    <col min="260" max="260" width="40.85546875" style="49" customWidth="1"/>
    <col min="261" max="261" width="32.42578125" style="49" customWidth="1"/>
    <col min="262" max="262" width="50.7109375" style="49" customWidth="1"/>
    <col min="263" max="263" width="16.7109375" style="49" customWidth="1"/>
    <col min="264" max="264" width="11.42578125" style="49"/>
    <col min="265" max="265" width="29.7109375" style="49" customWidth="1"/>
    <col min="266" max="266" width="19.42578125" style="49" customWidth="1"/>
    <col min="267" max="267" width="15.140625" style="49" customWidth="1"/>
    <col min="268" max="268" width="50.42578125" style="49" bestFit="1" customWidth="1"/>
    <col min="269" max="269" width="26.5703125" style="49" bestFit="1" customWidth="1"/>
    <col min="270" max="512" width="11.42578125" style="49"/>
    <col min="513" max="513" width="11" style="49" customWidth="1"/>
    <col min="514" max="514" width="5.5703125" style="49" customWidth="1"/>
    <col min="515" max="515" width="51.140625" style="49" bestFit="1" customWidth="1"/>
    <col min="516" max="516" width="40.85546875" style="49" customWidth="1"/>
    <col min="517" max="517" width="32.42578125" style="49" customWidth="1"/>
    <col min="518" max="518" width="50.7109375" style="49" customWidth="1"/>
    <col min="519" max="519" width="16.7109375" style="49" customWidth="1"/>
    <col min="520" max="520" width="11.42578125" style="49"/>
    <col min="521" max="521" width="29.7109375" style="49" customWidth="1"/>
    <col min="522" max="522" width="19.42578125" style="49" customWidth="1"/>
    <col min="523" max="523" width="15.140625" style="49" customWidth="1"/>
    <col min="524" max="524" width="50.42578125" style="49" bestFit="1" customWidth="1"/>
    <col min="525" max="525" width="26.5703125" style="49" bestFit="1" customWidth="1"/>
    <col min="526" max="768" width="11.42578125" style="49"/>
    <col min="769" max="769" width="11" style="49" customWidth="1"/>
    <col min="770" max="770" width="5.5703125" style="49" customWidth="1"/>
    <col min="771" max="771" width="51.140625" style="49" bestFit="1" customWidth="1"/>
    <col min="772" max="772" width="40.85546875" style="49" customWidth="1"/>
    <col min="773" max="773" width="32.42578125" style="49" customWidth="1"/>
    <col min="774" max="774" width="50.7109375" style="49" customWidth="1"/>
    <col min="775" max="775" width="16.7109375" style="49" customWidth="1"/>
    <col min="776" max="776" width="11.42578125" style="49"/>
    <col min="777" max="777" width="29.7109375" style="49" customWidth="1"/>
    <col min="778" max="778" width="19.42578125" style="49" customWidth="1"/>
    <col min="779" max="779" width="15.140625" style="49" customWidth="1"/>
    <col min="780" max="780" width="50.42578125" style="49" bestFit="1" customWidth="1"/>
    <col min="781" max="781" width="26.5703125" style="49" bestFit="1" customWidth="1"/>
    <col min="782" max="1024" width="11.42578125" style="49"/>
    <col min="1025" max="1025" width="11" style="49" customWidth="1"/>
    <col min="1026" max="1026" width="5.5703125" style="49" customWidth="1"/>
    <col min="1027" max="1027" width="51.140625" style="49" bestFit="1" customWidth="1"/>
    <col min="1028" max="1028" width="40.85546875" style="49" customWidth="1"/>
    <col min="1029" max="1029" width="32.42578125" style="49" customWidth="1"/>
    <col min="1030" max="1030" width="50.7109375" style="49" customWidth="1"/>
    <col min="1031" max="1031" width="16.7109375" style="49" customWidth="1"/>
    <col min="1032" max="1032" width="11.42578125" style="49"/>
    <col min="1033" max="1033" width="29.7109375" style="49" customWidth="1"/>
    <col min="1034" max="1034" width="19.42578125" style="49" customWidth="1"/>
    <col min="1035" max="1035" width="15.140625" style="49" customWidth="1"/>
    <col min="1036" max="1036" width="50.42578125" style="49" bestFit="1" customWidth="1"/>
    <col min="1037" max="1037" width="26.5703125" style="49" bestFit="1" customWidth="1"/>
    <col min="1038" max="1280" width="11.42578125" style="49"/>
    <col min="1281" max="1281" width="11" style="49" customWidth="1"/>
    <col min="1282" max="1282" width="5.5703125" style="49" customWidth="1"/>
    <col min="1283" max="1283" width="51.140625" style="49" bestFit="1" customWidth="1"/>
    <col min="1284" max="1284" width="40.85546875" style="49" customWidth="1"/>
    <col min="1285" max="1285" width="32.42578125" style="49" customWidth="1"/>
    <col min="1286" max="1286" width="50.7109375" style="49" customWidth="1"/>
    <col min="1287" max="1287" width="16.7109375" style="49" customWidth="1"/>
    <col min="1288" max="1288" width="11.42578125" style="49"/>
    <col min="1289" max="1289" width="29.7109375" style="49" customWidth="1"/>
    <col min="1290" max="1290" width="19.42578125" style="49" customWidth="1"/>
    <col min="1291" max="1291" width="15.140625" style="49" customWidth="1"/>
    <col min="1292" max="1292" width="50.42578125" style="49" bestFit="1" customWidth="1"/>
    <col min="1293" max="1293" width="26.5703125" style="49" bestFit="1" customWidth="1"/>
    <col min="1294" max="1536" width="11.42578125" style="49"/>
    <col min="1537" max="1537" width="11" style="49" customWidth="1"/>
    <col min="1538" max="1538" width="5.5703125" style="49" customWidth="1"/>
    <col min="1539" max="1539" width="51.140625" style="49" bestFit="1" customWidth="1"/>
    <col min="1540" max="1540" width="40.85546875" style="49" customWidth="1"/>
    <col min="1541" max="1541" width="32.42578125" style="49" customWidth="1"/>
    <col min="1542" max="1542" width="50.7109375" style="49" customWidth="1"/>
    <col min="1543" max="1543" width="16.7109375" style="49" customWidth="1"/>
    <col min="1544" max="1544" width="11.42578125" style="49"/>
    <col min="1545" max="1545" width="29.7109375" style="49" customWidth="1"/>
    <col min="1546" max="1546" width="19.42578125" style="49" customWidth="1"/>
    <col min="1547" max="1547" width="15.140625" style="49" customWidth="1"/>
    <col min="1548" max="1548" width="50.42578125" style="49" bestFit="1" customWidth="1"/>
    <col min="1549" max="1549" width="26.5703125" style="49" bestFit="1" customWidth="1"/>
    <col min="1550" max="1792" width="11.42578125" style="49"/>
    <col min="1793" max="1793" width="11" style="49" customWidth="1"/>
    <col min="1794" max="1794" width="5.5703125" style="49" customWidth="1"/>
    <col min="1795" max="1795" width="51.140625" style="49" bestFit="1" customWidth="1"/>
    <col min="1796" max="1796" width="40.85546875" style="49" customWidth="1"/>
    <col min="1797" max="1797" width="32.42578125" style="49" customWidth="1"/>
    <col min="1798" max="1798" width="50.7109375" style="49" customWidth="1"/>
    <col min="1799" max="1799" width="16.7109375" style="49" customWidth="1"/>
    <col min="1800" max="1800" width="11.42578125" style="49"/>
    <col min="1801" max="1801" width="29.7109375" style="49" customWidth="1"/>
    <col min="1802" max="1802" width="19.42578125" style="49" customWidth="1"/>
    <col min="1803" max="1803" width="15.140625" style="49" customWidth="1"/>
    <col min="1804" max="1804" width="50.42578125" style="49" bestFit="1" customWidth="1"/>
    <col min="1805" max="1805" width="26.5703125" style="49" bestFit="1" customWidth="1"/>
    <col min="1806" max="2048" width="11.42578125" style="49"/>
    <col min="2049" max="2049" width="11" style="49" customWidth="1"/>
    <col min="2050" max="2050" width="5.5703125" style="49" customWidth="1"/>
    <col min="2051" max="2051" width="51.140625" style="49" bestFit="1" customWidth="1"/>
    <col min="2052" max="2052" width="40.85546875" style="49" customWidth="1"/>
    <col min="2053" max="2053" width="32.42578125" style="49" customWidth="1"/>
    <col min="2054" max="2054" width="50.7109375" style="49" customWidth="1"/>
    <col min="2055" max="2055" width="16.7109375" style="49" customWidth="1"/>
    <col min="2056" max="2056" width="11.42578125" style="49"/>
    <col min="2057" max="2057" width="29.7109375" style="49" customWidth="1"/>
    <col min="2058" max="2058" width="19.42578125" style="49" customWidth="1"/>
    <col min="2059" max="2059" width="15.140625" style="49" customWidth="1"/>
    <col min="2060" max="2060" width="50.42578125" style="49" bestFit="1" customWidth="1"/>
    <col min="2061" max="2061" width="26.5703125" style="49" bestFit="1" customWidth="1"/>
    <col min="2062" max="2304" width="11.42578125" style="49"/>
    <col min="2305" max="2305" width="11" style="49" customWidth="1"/>
    <col min="2306" max="2306" width="5.5703125" style="49" customWidth="1"/>
    <col min="2307" max="2307" width="51.140625" style="49" bestFit="1" customWidth="1"/>
    <col min="2308" max="2308" width="40.85546875" style="49" customWidth="1"/>
    <col min="2309" max="2309" width="32.42578125" style="49" customWidth="1"/>
    <col min="2310" max="2310" width="50.7109375" style="49" customWidth="1"/>
    <col min="2311" max="2311" width="16.7109375" style="49" customWidth="1"/>
    <col min="2312" max="2312" width="11.42578125" style="49"/>
    <col min="2313" max="2313" width="29.7109375" style="49" customWidth="1"/>
    <col min="2314" max="2314" width="19.42578125" style="49" customWidth="1"/>
    <col min="2315" max="2315" width="15.140625" style="49" customWidth="1"/>
    <col min="2316" max="2316" width="50.42578125" style="49" bestFit="1" customWidth="1"/>
    <col min="2317" max="2317" width="26.5703125" style="49" bestFit="1" customWidth="1"/>
    <col min="2318" max="2560" width="11.42578125" style="49"/>
    <col min="2561" max="2561" width="11" style="49" customWidth="1"/>
    <col min="2562" max="2562" width="5.5703125" style="49" customWidth="1"/>
    <col min="2563" max="2563" width="51.140625" style="49" bestFit="1" customWidth="1"/>
    <col min="2564" max="2564" width="40.85546875" style="49" customWidth="1"/>
    <col min="2565" max="2565" width="32.42578125" style="49" customWidth="1"/>
    <col min="2566" max="2566" width="50.7109375" style="49" customWidth="1"/>
    <col min="2567" max="2567" width="16.7109375" style="49" customWidth="1"/>
    <col min="2568" max="2568" width="11.42578125" style="49"/>
    <col min="2569" max="2569" width="29.7109375" style="49" customWidth="1"/>
    <col min="2570" max="2570" width="19.42578125" style="49" customWidth="1"/>
    <col min="2571" max="2571" width="15.140625" style="49" customWidth="1"/>
    <col min="2572" max="2572" width="50.42578125" style="49" bestFit="1" customWidth="1"/>
    <col min="2573" max="2573" width="26.5703125" style="49" bestFit="1" customWidth="1"/>
    <col min="2574" max="2816" width="11.42578125" style="49"/>
    <col min="2817" max="2817" width="11" style="49" customWidth="1"/>
    <col min="2818" max="2818" width="5.5703125" style="49" customWidth="1"/>
    <col min="2819" max="2819" width="51.140625" style="49" bestFit="1" customWidth="1"/>
    <col min="2820" max="2820" width="40.85546875" style="49" customWidth="1"/>
    <col min="2821" max="2821" width="32.42578125" style="49" customWidth="1"/>
    <col min="2822" max="2822" width="50.7109375" style="49" customWidth="1"/>
    <col min="2823" max="2823" width="16.7109375" style="49" customWidth="1"/>
    <col min="2824" max="2824" width="11.42578125" style="49"/>
    <col min="2825" max="2825" width="29.7109375" style="49" customWidth="1"/>
    <col min="2826" max="2826" width="19.42578125" style="49" customWidth="1"/>
    <col min="2827" max="2827" width="15.140625" style="49" customWidth="1"/>
    <col min="2828" max="2828" width="50.42578125" style="49" bestFit="1" customWidth="1"/>
    <col min="2829" max="2829" width="26.5703125" style="49" bestFit="1" customWidth="1"/>
    <col min="2830" max="3072" width="11.42578125" style="49"/>
    <col min="3073" max="3073" width="11" style="49" customWidth="1"/>
    <col min="3074" max="3074" width="5.5703125" style="49" customWidth="1"/>
    <col min="3075" max="3075" width="51.140625" style="49" bestFit="1" customWidth="1"/>
    <col min="3076" max="3076" width="40.85546875" style="49" customWidth="1"/>
    <col min="3077" max="3077" width="32.42578125" style="49" customWidth="1"/>
    <col min="3078" max="3078" width="50.7109375" style="49" customWidth="1"/>
    <col min="3079" max="3079" width="16.7109375" style="49" customWidth="1"/>
    <col min="3080" max="3080" width="11.42578125" style="49"/>
    <col min="3081" max="3081" width="29.7109375" style="49" customWidth="1"/>
    <col min="3082" max="3082" width="19.42578125" style="49" customWidth="1"/>
    <col min="3083" max="3083" width="15.140625" style="49" customWidth="1"/>
    <col min="3084" max="3084" width="50.42578125" style="49" bestFit="1" customWidth="1"/>
    <col min="3085" max="3085" width="26.5703125" style="49" bestFit="1" customWidth="1"/>
    <col min="3086" max="3328" width="11.42578125" style="49"/>
    <col min="3329" max="3329" width="11" style="49" customWidth="1"/>
    <col min="3330" max="3330" width="5.5703125" style="49" customWidth="1"/>
    <col min="3331" max="3331" width="51.140625" style="49" bestFit="1" customWidth="1"/>
    <col min="3332" max="3332" width="40.85546875" style="49" customWidth="1"/>
    <col min="3333" max="3333" width="32.42578125" style="49" customWidth="1"/>
    <col min="3334" max="3334" width="50.7109375" style="49" customWidth="1"/>
    <col min="3335" max="3335" width="16.7109375" style="49" customWidth="1"/>
    <col min="3336" max="3336" width="11.42578125" style="49"/>
    <col min="3337" max="3337" width="29.7109375" style="49" customWidth="1"/>
    <col min="3338" max="3338" width="19.42578125" style="49" customWidth="1"/>
    <col min="3339" max="3339" width="15.140625" style="49" customWidth="1"/>
    <col min="3340" max="3340" width="50.42578125" style="49" bestFit="1" customWidth="1"/>
    <col min="3341" max="3341" width="26.5703125" style="49" bestFit="1" customWidth="1"/>
    <col min="3342" max="3584" width="11.42578125" style="49"/>
    <col min="3585" max="3585" width="11" style="49" customWidth="1"/>
    <col min="3586" max="3586" width="5.5703125" style="49" customWidth="1"/>
    <col min="3587" max="3587" width="51.140625" style="49" bestFit="1" customWidth="1"/>
    <col min="3588" max="3588" width="40.85546875" style="49" customWidth="1"/>
    <col min="3589" max="3589" width="32.42578125" style="49" customWidth="1"/>
    <col min="3590" max="3590" width="50.7109375" style="49" customWidth="1"/>
    <col min="3591" max="3591" width="16.7109375" style="49" customWidth="1"/>
    <col min="3592" max="3592" width="11.42578125" style="49"/>
    <col min="3593" max="3593" width="29.7109375" style="49" customWidth="1"/>
    <col min="3594" max="3594" width="19.42578125" style="49" customWidth="1"/>
    <col min="3595" max="3595" width="15.140625" style="49" customWidth="1"/>
    <col min="3596" max="3596" width="50.42578125" style="49" bestFit="1" customWidth="1"/>
    <col min="3597" max="3597" width="26.5703125" style="49" bestFit="1" customWidth="1"/>
    <col min="3598" max="3840" width="11.42578125" style="49"/>
    <col min="3841" max="3841" width="11" style="49" customWidth="1"/>
    <col min="3842" max="3842" width="5.5703125" style="49" customWidth="1"/>
    <col min="3843" max="3843" width="51.140625" style="49" bestFit="1" customWidth="1"/>
    <col min="3844" max="3844" width="40.85546875" style="49" customWidth="1"/>
    <col min="3845" max="3845" width="32.42578125" style="49" customWidth="1"/>
    <col min="3846" max="3846" width="50.7109375" style="49" customWidth="1"/>
    <col min="3847" max="3847" width="16.7109375" style="49" customWidth="1"/>
    <col min="3848" max="3848" width="11.42578125" style="49"/>
    <col min="3849" max="3849" width="29.7109375" style="49" customWidth="1"/>
    <col min="3850" max="3850" width="19.42578125" style="49" customWidth="1"/>
    <col min="3851" max="3851" width="15.140625" style="49" customWidth="1"/>
    <col min="3852" max="3852" width="50.42578125" style="49" bestFit="1" customWidth="1"/>
    <col min="3853" max="3853" width="26.5703125" style="49" bestFit="1" customWidth="1"/>
    <col min="3854" max="4096" width="11.42578125" style="49"/>
    <col min="4097" max="4097" width="11" style="49" customWidth="1"/>
    <col min="4098" max="4098" width="5.5703125" style="49" customWidth="1"/>
    <col min="4099" max="4099" width="51.140625" style="49" bestFit="1" customWidth="1"/>
    <col min="4100" max="4100" width="40.85546875" style="49" customWidth="1"/>
    <col min="4101" max="4101" width="32.42578125" style="49" customWidth="1"/>
    <col min="4102" max="4102" width="50.7109375" style="49" customWidth="1"/>
    <col min="4103" max="4103" width="16.7109375" style="49" customWidth="1"/>
    <col min="4104" max="4104" width="11.42578125" style="49"/>
    <col min="4105" max="4105" width="29.7109375" style="49" customWidth="1"/>
    <col min="4106" max="4106" width="19.42578125" style="49" customWidth="1"/>
    <col min="4107" max="4107" width="15.140625" style="49" customWidth="1"/>
    <col min="4108" max="4108" width="50.42578125" style="49" bestFit="1" customWidth="1"/>
    <col min="4109" max="4109" width="26.5703125" style="49" bestFit="1" customWidth="1"/>
    <col min="4110" max="4352" width="11.42578125" style="49"/>
    <col min="4353" max="4353" width="11" style="49" customWidth="1"/>
    <col min="4354" max="4354" width="5.5703125" style="49" customWidth="1"/>
    <col min="4355" max="4355" width="51.140625" style="49" bestFit="1" customWidth="1"/>
    <col min="4356" max="4356" width="40.85546875" style="49" customWidth="1"/>
    <col min="4357" max="4357" width="32.42578125" style="49" customWidth="1"/>
    <col min="4358" max="4358" width="50.7109375" style="49" customWidth="1"/>
    <col min="4359" max="4359" width="16.7109375" style="49" customWidth="1"/>
    <col min="4360" max="4360" width="11.42578125" style="49"/>
    <col min="4361" max="4361" width="29.7109375" style="49" customWidth="1"/>
    <col min="4362" max="4362" width="19.42578125" style="49" customWidth="1"/>
    <col min="4363" max="4363" width="15.140625" style="49" customWidth="1"/>
    <col min="4364" max="4364" width="50.42578125" style="49" bestFit="1" customWidth="1"/>
    <col min="4365" max="4365" width="26.5703125" style="49" bestFit="1" customWidth="1"/>
    <col min="4366" max="4608" width="11.42578125" style="49"/>
    <col min="4609" max="4609" width="11" style="49" customWidth="1"/>
    <col min="4610" max="4610" width="5.5703125" style="49" customWidth="1"/>
    <col min="4611" max="4611" width="51.140625" style="49" bestFit="1" customWidth="1"/>
    <col min="4612" max="4612" width="40.85546875" style="49" customWidth="1"/>
    <col min="4613" max="4613" width="32.42578125" style="49" customWidth="1"/>
    <col min="4614" max="4614" width="50.7109375" style="49" customWidth="1"/>
    <col min="4615" max="4615" width="16.7109375" style="49" customWidth="1"/>
    <col min="4616" max="4616" width="11.42578125" style="49"/>
    <col min="4617" max="4617" width="29.7109375" style="49" customWidth="1"/>
    <col min="4618" max="4618" width="19.42578125" style="49" customWidth="1"/>
    <col min="4619" max="4619" width="15.140625" style="49" customWidth="1"/>
    <col min="4620" max="4620" width="50.42578125" style="49" bestFit="1" customWidth="1"/>
    <col min="4621" max="4621" width="26.5703125" style="49" bestFit="1" customWidth="1"/>
    <col min="4622" max="4864" width="11.42578125" style="49"/>
    <col min="4865" max="4865" width="11" style="49" customWidth="1"/>
    <col min="4866" max="4866" width="5.5703125" style="49" customWidth="1"/>
    <col min="4867" max="4867" width="51.140625" style="49" bestFit="1" customWidth="1"/>
    <col min="4868" max="4868" width="40.85546875" style="49" customWidth="1"/>
    <col min="4869" max="4869" width="32.42578125" style="49" customWidth="1"/>
    <col min="4870" max="4870" width="50.7109375" style="49" customWidth="1"/>
    <col min="4871" max="4871" width="16.7109375" style="49" customWidth="1"/>
    <col min="4872" max="4872" width="11.42578125" style="49"/>
    <col min="4873" max="4873" width="29.7109375" style="49" customWidth="1"/>
    <col min="4874" max="4874" width="19.42578125" style="49" customWidth="1"/>
    <col min="4875" max="4875" width="15.140625" style="49" customWidth="1"/>
    <col min="4876" max="4876" width="50.42578125" style="49" bestFit="1" customWidth="1"/>
    <col min="4877" max="4877" width="26.5703125" style="49" bestFit="1" customWidth="1"/>
    <col min="4878" max="5120" width="11.42578125" style="49"/>
    <col min="5121" max="5121" width="11" style="49" customWidth="1"/>
    <col min="5122" max="5122" width="5.5703125" style="49" customWidth="1"/>
    <col min="5123" max="5123" width="51.140625" style="49" bestFit="1" customWidth="1"/>
    <col min="5124" max="5124" width="40.85546875" style="49" customWidth="1"/>
    <col min="5125" max="5125" width="32.42578125" style="49" customWidth="1"/>
    <col min="5126" max="5126" width="50.7109375" style="49" customWidth="1"/>
    <col min="5127" max="5127" width="16.7109375" style="49" customWidth="1"/>
    <col min="5128" max="5128" width="11.42578125" style="49"/>
    <col min="5129" max="5129" width="29.7109375" style="49" customWidth="1"/>
    <col min="5130" max="5130" width="19.42578125" style="49" customWidth="1"/>
    <col min="5131" max="5131" width="15.140625" style="49" customWidth="1"/>
    <col min="5132" max="5132" width="50.42578125" style="49" bestFit="1" customWidth="1"/>
    <col min="5133" max="5133" width="26.5703125" style="49" bestFit="1" customWidth="1"/>
    <col min="5134" max="5376" width="11.42578125" style="49"/>
    <col min="5377" max="5377" width="11" style="49" customWidth="1"/>
    <col min="5378" max="5378" width="5.5703125" style="49" customWidth="1"/>
    <col min="5379" max="5379" width="51.140625" style="49" bestFit="1" customWidth="1"/>
    <col min="5380" max="5380" width="40.85546875" style="49" customWidth="1"/>
    <col min="5381" max="5381" width="32.42578125" style="49" customWidth="1"/>
    <col min="5382" max="5382" width="50.7109375" style="49" customWidth="1"/>
    <col min="5383" max="5383" width="16.7109375" style="49" customWidth="1"/>
    <col min="5384" max="5384" width="11.42578125" style="49"/>
    <col min="5385" max="5385" width="29.7109375" style="49" customWidth="1"/>
    <col min="5386" max="5386" width="19.42578125" style="49" customWidth="1"/>
    <col min="5387" max="5387" width="15.140625" style="49" customWidth="1"/>
    <col min="5388" max="5388" width="50.42578125" style="49" bestFit="1" customWidth="1"/>
    <col min="5389" max="5389" width="26.5703125" style="49" bestFit="1" customWidth="1"/>
    <col min="5390" max="5632" width="11.42578125" style="49"/>
    <col min="5633" max="5633" width="11" style="49" customWidth="1"/>
    <col min="5634" max="5634" width="5.5703125" style="49" customWidth="1"/>
    <col min="5635" max="5635" width="51.140625" style="49" bestFit="1" customWidth="1"/>
    <col min="5636" max="5636" width="40.85546875" style="49" customWidth="1"/>
    <col min="5637" max="5637" width="32.42578125" style="49" customWidth="1"/>
    <col min="5638" max="5638" width="50.7109375" style="49" customWidth="1"/>
    <col min="5639" max="5639" width="16.7109375" style="49" customWidth="1"/>
    <col min="5640" max="5640" width="11.42578125" style="49"/>
    <col min="5641" max="5641" width="29.7109375" style="49" customWidth="1"/>
    <col min="5642" max="5642" width="19.42578125" style="49" customWidth="1"/>
    <col min="5643" max="5643" width="15.140625" style="49" customWidth="1"/>
    <col min="5644" max="5644" width="50.42578125" style="49" bestFit="1" customWidth="1"/>
    <col min="5645" max="5645" width="26.5703125" style="49" bestFit="1" customWidth="1"/>
    <col min="5646" max="5888" width="11.42578125" style="49"/>
    <col min="5889" max="5889" width="11" style="49" customWidth="1"/>
    <col min="5890" max="5890" width="5.5703125" style="49" customWidth="1"/>
    <col min="5891" max="5891" width="51.140625" style="49" bestFit="1" customWidth="1"/>
    <col min="5892" max="5892" width="40.85546875" style="49" customWidth="1"/>
    <col min="5893" max="5893" width="32.42578125" style="49" customWidth="1"/>
    <col min="5894" max="5894" width="50.7109375" style="49" customWidth="1"/>
    <col min="5895" max="5895" width="16.7109375" style="49" customWidth="1"/>
    <col min="5896" max="5896" width="11.42578125" style="49"/>
    <col min="5897" max="5897" width="29.7109375" style="49" customWidth="1"/>
    <col min="5898" max="5898" width="19.42578125" style="49" customWidth="1"/>
    <col min="5899" max="5899" width="15.140625" style="49" customWidth="1"/>
    <col min="5900" max="5900" width="50.42578125" style="49" bestFit="1" customWidth="1"/>
    <col min="5901" max="5901" width="26.5703125" style="49" bestFit="1" customWidth="1"/>
    <col min="5902" max="6144" width="11.42578125" style="49"/>
    <col min="6145" max="6145" width="11" style="49" customWidth="1"/>
    <col min="6146" max="6146" width="5.5703125" style="49" customWidth="1"/>
    <col min="6147" max="6147" width="51.140625" style="49" bestFit="1" customWidth="1"/>
    <col min="6148" max="6148" width="40.85546875" style="49" customWidth="1"/>
    <col min="6149" max="6149" width="32.42578125" style="49" customWidth="1"/>
    <col min="6150" max="6150" width="50.7109375" style="49" customWidth="1"/>
    <col min="6151" max="6151" width="16.7109375" style="49" customWidth="1"/>
    <col min="6152" max="6152" width="11.42578125" style="49"/>
    <col min="6153" max="6153" width="29.7109375" style="49" customWidth="1"/>
    <col min="6154" max="6154" width="19.42578125" style="49" customWidth="1"/>
    <col min="6155" max="6155" width="15.140625" style="49" customWidth="1"/>
    <col min="6156" max="6156" width="50.42578125" style="49" bestFit="1" customWidth="1"/>
    <col min="6157" max="6157" width="26.5703125" style="49" bestFit="1" customWidth="1"/>
    <col min="6158" max="6400" width="11.42578125" style="49"/>
    <col min="6401" max="6401" width="11" style="49" customWidth="1"/>
    <col min="6402" max="6402" width="5.5703125" style="49" customWidth="1"/>
    <col min="6403" max="6403" width="51.140625" style="49" bestFit="1" customWidth="1"/>
    <col min="6404" max="6404" width="40.85546875" style="49" customWidth="1"/>
    <col min="6405" max="6405" width="32.42578125" style="49" customWidth="1"/>
    <col min="6406" max="6406" width="50.7109375" style="49" customWidth="1"/>
    <col min="6407" max="6407" width="16.7109375" style="49" customWidth="1"/>
    <col min="6408" max="6408" width="11.42578125" style="49"/>
    <col min="6409" max="6409" width="29.7109375" style="49" customWidth="1"/>
    <col min="6410" max="6410" width="19.42578125" style="49" customWidth="1"/>
    <col min="6411" max="6411" width="15.140625" style="49" customWidth="1"/>
    <col min="6412" max="6412" width="50.42578125" style="49" bestFit="1" customWidth="1"/>
    <col min="6413" max="6413" width="26.5703125" style="49" bestFit="1" customWidth="1"/>
    <col min="6414" max="6656" width="11.42578125" style="49"/>
    <col min="6657" max="6657" width="11" style="49" customWidth="1"/>
    <col min="6658" max="6658" width="5.5703125" style="49" customWidth="1"/>
    <col min="6659" max="6659" width="51.140625" style="49" bestFit="1" customWidth="1"/>
    <col min="6660" max="6660" width="40.85546875" style="49" customWidth="1"/>
    <col min="6661" max="6661" width="32.42578125" style="49" customWidth="1"/>
    <col min="6662" max="6662" width="50.7109375" style="49" customWidth="1"/>
    <col min="6663" max="6663" width="16.7109375" style="49" customWidth="1"/>
    <col min="6664" max="6664" width="11.42578125" style="49"/>
    <col min="6665" max="6665" width="29.7109375" style="49" customWidth="1"/>
    <col min="6666" max="6666" width="19.42578125" style="49" customWidth="1"/>
    <col min="6667" max="6667" width="15.140625" style="49" customWidth="1"/>
    <col min="6668" max="6668" width="50.42578125" style="49" bestFit="1" customWidth="1"/>
    <col min="6669" max="6669" width="26.5703125" style="49" bestFit="1" customWidth="1"/>
    <col min="6670" max="6912" width="11.42578125" style="49"/>
    <col min="6913" max="6913" width="11" style="49" customWidth="1"/>
    <col min="6914" max="6914" width="5.5703125" style="49" customWidth="1"/>
    <col min="6915" max="6915" width="51.140625" style="49" bestFit="1" customWidth="1"/>
    <col min="6916" max="6916" width="40.85546875" style="49" customWidth="1"/>
    <col min="6917" max="6917" width="32.42578125" style="49" customWidth="1"/>
    <col min="6918" max="6918" width="50.7109375" style="49" customWidth="1"/>
    <col min="6919" max="6919" width="16.7109375" style="49" customWidth="1"/>
    <col min="6920" max="6920" width="11.42578125" style="49"/>
    <col min="6921" max="6921" width="29.7109375" style="49" customWidth="1"/>
    <col min="6922" max="6922" width="19.42578125" style="49" customWidth="1"/>
    <col min="6923" max="6923" width="15.140625" style="49" customWidth="1"/>
    <col min="6924" max="6924" width="50.42578125" style="49" bestFit="1" customWidth="1"/>
    <col min="6925" max="6925" width="26.5703125" style="49" bestFit="1" customWidth="1"/>
    <col min="6926" max="7168" width="11.42578125" style="49"/>
    <col min="7169" max="7169" width="11" style="49" customWidth="1"/>
    <col min="7170" max="7170" width="5.5703125" style="49" customWidth="1"/>
    <col min="7171" max="7171" width="51.140625" style="49" bestFit="1" customWidth="1"/>
    <col min="7172" max="7172" width="40.85546875" style="49" customWidth="1"/>
    <col min="7173" max="7173" width="32.42578125" style="49" customWidth="1"/>
    <col min="7174" max="7174" width="50.7109375" style="49" customWidth="1"/>
    <col min="7175" max="7175" width="16.7109375" style="49" customWidth="1"/>
    <col min="7176" max="7176" width="11.42578125" style="49"/>
    <col min="7177" max="7177" width="29.7109375" style="49" customWidth="1"/>
    <col min="7178" max="7178" width="19.42578125" style="49" customWidth="1"/>
    <col min="7179" max="7179" width="15.140625" style="49" customWidth="1"/>
    <col min="7180" max="7180" width="50.42578125" style="49" bestFit="1" customWidth="1"/>
    <col min="7181" max="7181" width="26.5703125" style="49" bestFit="1" customWidth="1"/>
    <col min="7182" max="7424" width="11.42578125" style="49"/>
    <col min="7425" max="7425" width="11" style="49" customWidth="1"/>
    <col min="7426" max="7426" width="5.5703125" style="49" customWidth="1"/>
    <col min="7427" max="7427" width="51.140625" style="49" bestFit="1" customWidth="1"/>
    <col min="7428" max="7428" width="40.85546875" style="49" customWidth="1"/>
    <col min="7429" max="7429" width="32.42578125" style="49" customWidth="1"/>
    <col min="7430" max="7430" width="50.7109375" style="49" customWidth="1"/>
    <col min="7431" max="7431" width="16.7109375" style="49" customWidth="1"/>
    <col min="7432" max="7432" width="11.42578125" style="49"/>
    <col min="7433" max="7433" width="29.7109375" style="49" customWidth="1"/>
    <col min="7434" max="7434" width="19.42578125" style="49" customWidth="1"/>
    <col min="7435" max="7435" width="15.140625" style="49" customWidth="1"/>
    <col min="7436" max="7436" width="50.42578125" style="49" bestFit="1" customWidth="1"/>
    <col min="7437" max="7437" width="26.5703125" style="49" bestFit="1" customWidth="1"/>
    <col min="7438" max="7680" width="11.42578125" style="49"/>
    <col min="7681" max="7681" width="11" style="49" customWidth="1"/>
    <col min="7682" max="7682" width="5.5703125" style="49" customWidth="1"/>
    <col min="7683" max="7683" width="51.140625" style="49" bestFit="1" customWidth="1"/>
    <col min="7684" max="7684" width="40.85546875" style="49" customWidth="1"/>
    <col min="7685" max="7685" width="32.42578125" style="49" customWidth="1"/>
    <col min="7686" max="7686" width="50.7109375" style="49" customWidth="1"/>
    <col min="7687" max="7687" width="16.7109375" style="49" customWidth="1"/>
    <col min="7688" max="7688" width="11.42578125" style="49"/>
    <col min="7689" max="7689" width="29.7109375" style="49" customWidth="1"/>
    <col min="7690" max="7690" width="19.42578125" style="49" customWidth="1"/>
    <col min="7691" max="7691" width="15.140625" style="49" customWidth="1"/>
    <col min="7692" max="7692" width="50.42578125" style="49" bestFit="1" customWidth="1"/>
    <col min="7693" max="7693" width="26.5703125" style="49" bestFit="1" customWidth="1"/>
    <col min="7694" max="7936" width="11.42578125" style="49"/>
    <col min="7937" max="7937" width="11" style="49" customWidth="1"/>
    <col min="7938" max="7938" width="5.5703125" style="49" customWidth="1"/>
    <col min="7939" max="7939" width="51.140625" style="49" bestFit="1" customWidth="1"/>
    <col min="7940" max="7940" width="40.85546875" style="49" customWidth="1"/>
    <col min="7941" max="7941" width="32.42578125" style="49" customWidth="1"/>
    <col min="7942" max="7942" width="50.7109375" style="49" customWidth="1"/>
    <col min="7943" max="7943" width="16.7109375" style="49" customWidth="1"/>
    <col min="7944" max="7944" width="11.42578125" style="49"/>
    <col min="7945" max="7945" width="29.7109375" style="49" customWidth="1"/>
    <col min="7946" max="7946" width="19.42578125" style="49" customWidth="1"/>
    <col min="7947" max="7947" width="15.140625" style="49" customWidth="1"/>
    <col min="7948" max="7948" width="50.42578125" style="49" bestFit="1" customWidth="1"/>
    <col min="7949" max="7949" width="26.5703125" style="49" bestFit="1" customWidth="1"/>
    <col min="7950" max="8192" width="11.42578125" style="49"/>
    <col min="8193" max="8193" width="11" style="49" customWidth="1"/>
    <col min="8194" max="8194" width="5.5703125" style="49" customWidth="1"/>
    <col min="8195" max="8195" width="51.140625" style="49" bestFit="1" customWidth="1"/>
    <col min="8196" max="8196" width="40.85546875" style="49" customWidth="1"/>
    <col min="8197" max="8197" width="32.42578125" style="49" customWidth="1"/>
    <col min="8198" max="8198" width="50.7109375" style="49" customWidth="1"/>
    <col min="8199" max="8199" width="16.7109375" style="49" customWidth="1"/>
    <col min="8200" max="8200" width="11.42578125" style="49"/>
    <col min="8201" max="8201" width="29.7109375" style="49" customWidth="1"/>
    <col min="8202" max="8202" width="19.42578125" style="49" customWidth="1"/>
    <col min="8203" max="8203" width="15.140625" style="49" customWidth="1"/>
    <col min="8204" max="8204" width="50.42578125" style="49" bestFit="1" customWidth="1"/>
    <col min="8205" max="8205" width="26.5703125" style="49" bestFit="1" customWidth="1"/>
    <col min="8206" max="8448" width="11.42578125" style="49"/>
    <col min="8449" max="8449" width="11" style="49" customWidth="1"/>
    <col min="8450" max="8450" width="5.5703125" style="49" customWidth="1"/>
    <col min="8451" max="8451" width="51.140625" style="49" bestFit="1" customWidth="1"/>
    <col min="8452" max="8452" width="40.85546875" style="49" customWidth="1"/>
    <col min="8453" max="8453" width="32.42578125" style="49" customWidth="1"/>
    <col min="8454" max="8454" width="50.7109375" style="49" customWidth="1"/>
    <col min="8455" max="8455" width="16.7109375" style="49" customWidth="1"/>
    <col min="8456" max="8456" width="11.42578125" style="49"/>
    <col min="8457" max="8457" width="29.7109375" style="49" customWidth="1"/>
    <col min="8458" max="8458" width="19.42578125" style="49" customWidth="1"/>
    <col min="8459" max="8459" width="15.140625" style="49" customWidth="1"/>
    <col min="8460" max="8460" width="50.42578125" style="49" bestFit="1" customWidth="1"/>
    <col min="8461" max="8461" width="26.5703125" style="49" bestFit="1" customWidth="1"/>
    <col min="8462" max="8704" width="11.42578125" style="49"/>
    <col min="8705" max="8705" width="11" style="49" customWidth="1"/>
    <col min="8706" max="8706" width="5.5703125" style="49" customWidth="1"/>
    <col min="8707" max="8707" width="51.140625" style="49" bestFit="1" customWidth="1"/>
    <col min="8708" max="8708" width="40.85546875" style="49" customWidth="1"/>
    <col min="8709" max="8709" width="32.42578125" style="49" customWidth="1"/>
    <col min="8710" max="8710" width="50.7109375" style="49" customWidth="1"/>
    <col min="8711" max="8711" width="16.7109375" style="49" customWidth="1"/>
    <col min="8712" max="8712" width="11.42578125" style="49"/>
    <col min="8713" max="8713" width="29.7109375" style="49" customWidth="1"/>
    <col min="8714" max="8714" width="19.42578125" style="49" customWidth="1"/>
    <col min="8715" max="8715" width="15.140625" style="49" customWidth="1"/>
    <col min="8716" max="8716" width="50.42578125" style="49" bestFit="1" customWidth="1"/>
    <col min="8717" max="8717" width="26.5703125" style="49" bestFit="1" customWidth="1"/>
    <col min="8718" max="8960" width="11.42578125" style="49"/>
    <col min="8961" max="8961" width="11" style="49" customWidth="1"/>
    <col min="8962" max="8962" width="5.5703125" style="49" customWidth="1"/>
    <col min="8963" max="8963" width="51.140625" style="49" bestFit="1" customWidth="1"/>
    <col min="8964" max="8964" width="40.85546875" style="49" customWidth="1"/>
    <col min="8965" max="8965" width="32.42578125" style="49" customWidth="1"/>
    <col min="8966" max="8966" width="50.7109375" style="49" customWidth="1"/>
    <col min="8967" max="8967" width="16.7109375" style="49" customWidth="1"/>
    <col min="8968" max="8968" width="11.42578125" style="49"/>
    <col min="8969" max="8969" width="29.7109375" style="49" customWidth="1"/>
    <col min="8970" max="8970" width="19.42578125" style="49" customWidth="1"/>
    <col min="8971" max="8971" width="15.140625" style="49" customWidth="1"/>
    <col min="8972" max="8972" width="50.42578125" style="49" bestFit="1" customWidth="1"/>
    <col min="8973" max="8973" width="26.5703125" style="49" bestFit="1" customWidth="1"/>
    <col min="8974" max="9216" width="11.42578125" style="49"/>
    <col min="9217" max="9217" width="11" style="49" customWidth="1"/>
    <col min="9218" max="9218" width="5.5703125" style="49" customWidth="1"/>
    <col min="9219" max="9219" width="51.140625" style="49" bestFit="1" customWidth="1"/>
    <col min="9220" max="9220" width="40.85546875" style="49" customWidth="1"/>
    <col min="9221" max="9221" width="32.42578125" style="49" customWidth="1"/>
    <col min="9222" max="9222" width="50.7109375" style="49" customWidth="1"/>
    <col min="9223" max="9223" width="16.7109375" style="49" customWidth="1"/>
    <col min="9224" max="9224" width="11.42578125" style="49"/>
    <col min="9225" max="9225" width="29.7109375" style="49" customWidth="1"/>
    <col min="9226" max="9226" width="19.42578125" style="49" customWidth="1"/>
    <col min="9227" max="9227" width="15.140625" style="49" customWidth="1"/>
    <col min="9228" max="9228" width="50.42578125" style="49" bestFit="1" customWidth="1"/>
    <col min="9229" max="9229" width="26.5703125" style="49" bestFit="1" customWidth="1"/>
    <col min="9230" max="9472" width="11.42578125" style="49"/>
    <col min="9473" max="9473" width="11" style="49" customWidth="1"/>
    <col min="9474" max="9474" width="5.5703125" style="49" customWidth="1"/>
    <col min="9475" max="9475" width="51.140625" style="49" bestFit="1" customWidth="1"/>
    <col min="9476" max="9476" width="40.85546875" style="49" customWidth="1"/>
    <col min="9477" max="9477" width="32.42578125" style="49" customWidth="1"/>
    <col min="9478" max="9478" width="50.7109375" style="49" customWidth="1"/>
    <col min="9479" max="9479" width="16.7109375" style="49" customWidth="1"/>
    <col min="9480" max="9480" width="11.42578125" style="49"/>
    <col min="9481" max="9481" width="29.7109375" style="49" customWidth="1"/>
    <col min="9482" max="9482" width="19.42578125" style="49" customWidth="1"/>
    <col min="9483" max="9483" width="15.140625" style="49" customWidth="1"/>
    <col min="9484" max="9484" width="50.42578125" style="49" bestFit="1" customWidth="1"/>
    <col min="9485" max="9485" width="26.5703125" style="49" bestFit="1" customWidth="1"/>
    <col min="9486" max="9728" width="11.42578125" style="49"/>
    <col min="9729" max="9729" width="11" style="49" customWidth="1"/>
    <col min="9730" max="9730" width="5.5703125" style="49" customWidth="1"/>
    <col min="9731" max="9731" width="51.140625" style="49" bestFit="1" customWidth="1"/>
    <col min="9732" max="9732" width="40.85546875" style="49" customWidth="1"/>
    <col min="9733" max="9733" width="32.42578125" style="49" customWidth="1"/>
    <col min="9734" max="9734" width="50.7109375" style="49" customWidth="1"/>
    <col min="9735" max="9735" width="16.7109375" style="49" customWidth="1"/>
    <col min="9736" max="9736" width="11.42578125" style="49"/>
    <col min="9737" max="9737" width="29.7109375" style="49" customWidth="1"/>
    <col min="9738" max="9738" width="19.42578125" style="49" customWidth="1"/>
    <col min="9739" max="9739" width="15.140625" style="49" customWidth="1"/>
    <col min="9740" max="9740" width="50.42578125" style="49" bestFit="1" customWidth="1"/>
    <col min="9741" max="9741" width="26.5703125" style="49" bestFit="1" customWidth="1"/>
    <col min="9742" max="9984" width="11.42578125" style="49"/>
    <col min="9985" max="9985" width="11" style="49" customWidth="1"/>
    <col min="9986" max="9986" width="5.5703125" style="49" customWidth="1"/>
    <col min="9987" max="9987" width="51.140625" style="49" bestFit="1" customWidth="1"/>
    <col min="9988" max="9988" width="40.85546875" style="49" customWidth="1"/>
    <col min="9989" max="9989" width="32.42578125" style="49" customWidth="1"/>
    <col min="9990" max="9990" width="50.7109375" style="49" customWidth="1"/>
    <col min="9991" max="9991" width="16.7109375" style="49" customWidth="1"/>
    <col min="9992" max="9992" width="11.42578125" style="49"/>
    <col min="9993" max="9993" width="29.7109375" style="49" customWidth="1"/>
    <col min="9994" max="9994" width="19.42578125" style="49" customWidth="1"/>
    <col min="9995" max="9995" width="15.140625" style="49" customWidth="1"/>
    <col min="9996" max="9996" width="50.42578125" style="49" bestFit="1" customWidth="1"/>
    <col min="9997" max="9997" width="26.5703125" style="49" bestFit="1" customWidth="1"/>
    <col min="9998" max="10240" width="11.42578125" style="49"/>
    <col min="10241" max="10241" width="11" style="49" customWidth="1"/>
    <col min="10242" max="10242" width="5.5703125" style="49" customWidth="1"/>
    <col min="10243" max="10243" width="51.140625" style="49" bestFit="1" customWidth="1"/>
    <col min="10244" max="10244" width="40.85546875" style="49" customWidth="1"/>
    <col min="10245" max="10245" width="32.42578125" style="49" customWidth="1"/>
    <col min="10246" max="10246" width="50.7109375" style="49" customWidth="1"/>
    <col min="10247" max="10247" width="16.7109375" style="49" customWidth="1"/>
    <col min="10248" max="10248" width="11.42578125" style="49"/>
    <col min="10249" max="10249" width="29.7109375" style="49" customWidth="1"/>
    <col min="10250" max="10250" width="19.42578125" style="49" customWidth="1"/>
    <col min="10251" max="10251" width="15.140625" style="49" customWidth="1"/>
    <col min="10252" max="10252" width="50.42578125" style="49" bestFit="1" customWidth="1"/>
    <col min="10253" max="10253" width="26.5703125" style="49" bestFit="1" customWidth="1"/>
    <col min="10254" max="10496" width="11.42578125" style="49"/>
    <col min="10497" max="10497" width="11" style="49" customWidth="1"/>
    <col min="10498" max="10498" width="5.5703125" style="49" customWidth="1"/>
    <col min="10499" max="10499" width="51.140625" style="49" bestFit="1" customWidth="1"/>
    <col min="10500" max="10500" width="40.85546875" style="49" customWidth="1"/>
    <col min="10501" max="10501" width="32.42578125" style="49" customWidth="1"/>
    <col min="10502" max="10502" width="50.7109375" style="49" customWidth="1"/>
    <col min="10503" max="10503" width="16.7109375" style="49" customWidth="1"/>
    <col min="10504" max="10504" width="11.42578125" style="49"/>
    <col min="10505" max="10505" width="29.7109375" style="49" customWidth="1"/>
    <col min="10506" max="10506" width="19.42578125" style="49" customWidth="1"/>
    <col min="10507" max="10507" width="15.140625" style="49" customWidth="1"/>
    <col min="10508" max="10508" width="50.42578125" style="49" bestFit="1" customWidth="1"/>
    <col min="10509" max="10509" width="26.5703125" style="49" bestFit="1" customWidth="1"/>
    <col min="10510" max="10752" width="11.42578125" style="49"/>
    <col min="10753" max="10753" width="11" style="49" customWidth="1"/>
    <col min="10754" max="10754" width="5.5703125" style="49" customWidth="1"/>
    <col min="10755" max="10755" width="51.140625" style="49" bestFit="1" customWidth="1"/>
    <col min="10756" max="10756" width="40.85546875" style="49" customWidth="1"/>
    <col min="10757" max="10757" width="32.42578125" style="49" customWidth="1"/>
    <col min="10758" max="10758" width="50.7109375" style="49" customWidth="1"/>
    <col min="10759" max="10759" width="16.7109375" style="49" customWidth="1"/>
    <col min="10760" max="10760" width="11.42578125" style="49"/>
    <col min="10761" max="10761" width="29.7109375" style="49" customWidth="1"/>
    <col min="10762" max="10762" width="19.42578125" style="49" customWidth="1"/>
    <col min="10763" max="10763" width="15.140625" style="49" customWidth="1"/>
    <col min="10764" max="10764" width="50.42578125" style="49" bestFit="1" customWidth="1"/>
    <col min="10765" max="10765" width="26.5703125" style="49" bestFit="1" customWidth="1"/>
    <col min="10766" max="11008" width="11.42578125" style="49"/>
    <col min="11009" max="11009" width="11" style="49" customWidth="1"/>
    <col min="11010" max="11010" width="5.5703125" style="49" customWidth="1"/>
    <col min="11011" max="11011" width="51.140625" style="49" bestFit="1" customWidth="1"/>
    <col min="11012" max="11012" width="40.85546875" style="49" customWidth="1"/>
    <col min="11013" max="11013" width="32.42578125" style="49" customWidth="1"/>
    <col min="11014" max="11014" width="50.7109375" style="49" customWidth="1"/>
    <col min="11015" max="11015" width="16.7109375" style="49" customWidth="1"/>
    <col min="11016" max="11016" width="11.42578125" style="49"/>
    <col min="11017" max="11017" width="29.7109375" style="49" customWidth="1"/>
    <col min="11018" max="11018" width="19.42578125" style="49" customWidth="1"/>
    <col min="11019" max="11019" width="15.140625" style="49" customWidth="1"/>
    <col min="11020" max="11020" width="50.42578125" style="49" bestFit="1" customWidth="1"/>
    <col min="11021" max="11021" width="26.5703125" style="49" bestFit="1" customWidth="1"/>
    <col min="11022" max="11264" width="11.42578125" style="49"/>
    <col min="11265" max="11265" width="11" style="49" customWidth="1"/>
    <col min="11266" max="11266" width="5.5703125" style="49" customWidth="1"/>
    <col min="11267" max="11267" width="51.140625" style="49" bestFit="1" customWidth="1"/>
    <col min="11268" max="11268" width="40.85546875" style="49" customWidth="1"/>
    <col min="11269" max="11269" width="32.42578125" style="49" customWidth="1"/>
    <col min="11270" max="11270" width="50.7109375" style="49" customWidth="1"/>
    <col min="11271" max="11271" width="16.7109375" style="49" customWidth="1"/>
    <col min="11272" max="11272" width="11.42578125" style="49"/>
    <col min="11273" max="11273" width="29.7109375" style="49" customWidth="1"/>
    <col min="11274" max="11274" width="19.42578125" style="49" customWidth="1"/>
    <col min="11275" max="11275" width="15.140625" style="49" customWidth="1"/>
    <col min="11276" max="11276" width="50.42578125" style="49" bestFit="1" customWidth="1"/>
    <col min="11277" max="11277" width="26.5703125" style="49" bestFit="1" customWidth="1"/>
    <col min="11278" max="11520" width="11.42578125" style="49"/>
    <col min="11521" max="11521" width="11" style="49" customWidth="1"/>
    <col min="11522" max="11522" width="5.5703125" style="49" customWidth="1"/>
    <col min="11523" max="11523" width="51.140625" style="49" bestFit="1" customWidth="1"/>
    <col min="11524" max="11524" width="40.85546875" style="49" customWidth="1"/>
    <col min="11525" max="11525" width="32.42578125" style="49" customWidth="1"/>
    <col min="11526" max="11526" width="50.7109375" style="49" customWidth="1"/>
    <col min="11527" max="11527" width="16.7109375" style="49" customWidth="1"/>
    <col min="11528" max="11528" width="11.42578125" style="49"/>
    <col min="11529" max="11529" width="29.7109375" style="49" customWidth="1"/>
    <col min="11530" max="11530" width="19.42578125" style="49" customWidth="1"/>
    <col min="11531" max="11531" width="15.140625" style="49" customWidth="1"/>
    <col min="11532" max="11532" width="50.42578125" style="49" bestFit="1" customWidth="1"/>
    <col min="11533" max="11533" width="26.5703125" style="49" bestFit="1" customWidth="1"/>
    <col min="11534" max="11776" width="11.42578125" style="49"/>
    <col min="11777" max="11777" width="11" style="49" customWidth="1"/>
    <col min="11778" max="11778" width="5.5703125" style="49" customWidth="1"/>
    <col min="11779" max="11779" width="51.140625" style="49" bestFit="1" customWidth="1"/>
    <col min="11780" max="11780" width="40.85546875" style="49" customWidth="1"/>
    <col min="11781" max="11781" width="32.42578125" style="49" customWidth="1"/>
    <col min="11782" max="11782" width="50.7109375" style="49" customWidth="1"/>
    <col min="11783" max="11783" width="16.7109375" style="49" customWidth="1"/>
    <col min="11784" max="11784" width="11.42578125" style="49"/>
    <col min="11785" max="11785" width="29.7109375" style="49" customWidth="1"/>
    <col min="11786" max="11786" width="19.42578125" style="49" customWidth="1"/>
    <col min="11787" max="11787" width="15.140625" style="49" customWidth="1"/>
    <col min="11788" max="11788" width="50.42578125" style="49" bestFit="1" customWidth="1"/>
    <col min="11789" max="11789" width="26.5703125" style="49" bestFit="1" customWidth="1"/>
    <col min="11790" max="12032" width="11.42578125" style="49"/>
    <col min="12033" max="12033" width="11" style="49" customWidth="1"/>
    <col min="12034" max="12034" width="5.5703125" style="49" customWidth="1"/>
    <col min="12035" max="12035" width="51.140625" style="49" bestFit="1" customWidth="1"/>
    <col min="12036" max="12036" width="40.85546875" style="49" customWidth="1"/>
    <col min="12037" max="12037" width="32.42578125" style="49" customWidth="1"/>
    <col min="12038" max="12038" width="50.7109375" style="49" customWidth="1"/>
    <col min="12039" max="12039" width="16.7109375" style="49" customWidth="1"/>
    <col min="12040" max="12040" width="11.42578125" style="49"/>
    <col min="12041" max="12041" width="29.7109375" style="49" customWidth="1"/>
    <col min="12042" max="12042" width="19.42578125" style="49" customWidth="1"/>
    <col min="12043" max="12043" width="15.140625" style="49" customWidth="1"/>
    <col min="12044" max="12044" width="50.42578125" style="49" bestFit="1" customWidth="1"/>
    <col min="12045" max="12045" width="26.5703125" style="49" bestFit="1" customWidth="1"/>
    <col min="12046" max="12288" width="11.42578125" style="49"/>
    <col min="12289" max="12289" width="11" style="49" customWidth="1"/>
    <col min="12290" max="12290" width="5.5703125" style="49" customWidth="1"/>
    <col min="12291" max="12291" width="51.140625" style="49" bestFit="1" customWidth="1"/>
    <col min="12292" max="12292" width="40.85546875" style="49" customWidth="1"/>
    <col min="12293" max="12293" width="32.42578125" style="49" customWidth="1"/>
    <col min="12294" max="12294" width="50.7109375" style="49" customWidth="1"/>
    <col min="12295" max="12295" width="16.7109375" style="49" customWidth="1"/>
    <col min="12296" max="12296" width="11.42578125" style="49"/>
    <col min="12297" max="12297" width="29.7109375" style="49" customWidth="1"/>
    <col min="12298" max="12298" width="19.42578125" style="49" customWidth="1"/>
    <col min="12299" max="12299" width="15.140625" style="49" customWidth="1"/>
    <col min="12300" max="12300" width="50.42578125" style="49" bestFit="1" customWidth="1"/>
    <col min="12301" max="12301" width="26.5703125" style="49" bestFit="1" customWidth="1"/>
    <col min="12302" max="12544" width="11.42578125" style="49"/>
    <col min="12545" max="12545" width="11" style="49" customWidth="1"/>
    <col min="12546" max="12546" width="5.5703125" style="49" customWidth="1"/>
    <col min="12547" max="12547" width="51.140625" style="49" bestFit="1" customWidth="1"/>
    <col min="12548" max="12548" width="40.85546875" style="49" customWidth="1"/>
    <col min="12549" max="12549" width="32.42578125" style="49" customWidth="1"/>
    <col min="12550" max="12550" width="50.7109375" style="49" customWidth="1"/>
    <col min="12551" max="12551" width="16.7109375" style="49" customWidth="1"/>
    <col min="12552" max="12552" width="11.42578125" style="49"/>
    <col min="12553" max="12553" width="29.7109375" style="49" customWidth="1"/>
    <col min="12554" max="12554" width="19.42578125" style="49" customWidth="1"/>
    <col min="12555" max="12555" width="15.140625" style="49" customWidth="1"/>
    <col min="12556" max="12556" width="50.42578125" style="49" bestFit="1" customWidth="1"/>
    <col min="12557" max="12557" width="26.5703125" style="49" bestFit="1" customWidth="1"/>
    <col min="12558" max="12800" width="11.42578125" style="49"/>
    <col min="12801" max="12801" width="11" style="49" customWidth="1"/>
    <col min="12802" max="12802" width="5.5703125" style="49" customWidth="1"/>
    <col min="12803" max="12803" width="51.140625" style="49" bestFit="1" customWidth="1"/>
    <col min="12804" max="12804" width="40.85546875" style="49" customWidth="1"/>
    <col min="12805" max="12805" width="32.42578125" style="49" customWidth="1"/>
    <col min="12806" max="12806" width="50.7109375" style="49" customWidth="1"/>
    <col min="12807" max="12807" width="16.7109375" style="49" customWidth="1"/>
    <col min="12808" max="12808" width="11.42578125" style="49"/>
    <col min="12809" max="12809" width="29.7109375" style="49" customWidth="1"/>
    <col min="12810" max="12810" width="19.42578125" style="49" customWidth="1"/>
    <col min="12811" max="12811" width="15.140625" style="49" customWidth="1"/>
    <col min="12812" max="12812" width="50.42578125" style="49" bestFit="1" customWidth="1"/>
    <col min="12813" max="12813" width="26.5703125" style="49" bestFit="1" customWidth="1"/>
    <col min="12814" max="13056" width="11.42578125" style="49"/>
    <col min="13057" max="13057" width="11" style="49" customWidth="1"/>
    <col min="13058" max="13058" width="5.5703125" style="49" customWidth="1"/>
    <col min="13059" max="13059" width="51.140625" style="49" bestFit="1" customWidth="1"/>
    <col min="13060" max="13060" width="40.85546875" style="49" customWidth="1"/>
    <col min="13061" max="13061" width="32.42578125" style="49" customWidth="1"/>
    <col min="13062" max="13062" width="50.7109375" style="49" customWidth="1"/>
    <col min="13063" max="13063" width="16.7109375" style="49" customWidth="1"/>
    <col min="13064" max="13064" width="11.42578125" style="49"/>
    <col min="13065" max="13065" width="29.7109375" style="49" customWidth="1"/>
    <col min="13066" max="13066" width="19.42578125" style="49" customWidth="1"/>
    <col min="13067" max="13067" width="15.140625" style="49" customWidth="1"/>
    <col min="13068" max="13068" width="50.42578125" style="49" bestFit="1" customWidth="1"/>
    <col min="13069" max="13069" width="26.5703125" style="49" bestFit="1" customWidth="1"/>
    <col min="13070" max="13312" width="11.42578125" style="49"/>
    <col min="13313" max="13313" width="11" style="49" customWidth="1"/>
    <col min="13314" max="13314" width="5.5703125" style="49" customWidth="1"/>
    <col min="13315" max="13315" width="51.140625" style="49" bestFit="1" customWidth="1"/>
    <col min="13316" max="13316" width="40.85546875" style="49" customWidth="1"/>
    <col min="13317" max="13317" width="32.42578125" style="49" customWidth="1"/>
    <col min="13318" max="13318" width="50.7109375" style="49" customWidth="1"/>
    <col min="13319" max="13319" width="16.7109375" style="49" customWidth="1"/>
    <col min="13320" max="13320" width="11.42578125" style="49"/>
    <col min="13321" max="13321" width="29.7109375" style="49" customWidth="1"/>
    <col min="13322" max="13322" width="19.42578125" style="49" customWidth="1"/>
    <col min="13323" max="13323" width="15.140625" style="49" customWidth="1"/>
    <col min="13324" max="13324" width="50.42578125" style="49" bestFit="1" customWidth="1"/>
    <col min="13325" max="13325" width="26.5703125" style="49" bestFit="1" customWidth="1"/>
    <col min="13326" max="13568" width="11.42578125" style="49"/>
    <col min="13569" max="13569" width="11" style="49" customWidth="1"/>
    <col min="13570" max="13570" width="5.5703125" style="49" customWidth="1"/>
    <col min="13571" max="13571" width="51.140625" style="49" bestFit="1" customWidth="1"/>
    <col min="13572" max="13572" width="40.85546875" style="49" customWidth="1"/>
    <col min="13573" max="13573" width="32.42578125" style="49" customWidth="1"/>
    <col min="13574" max="13574" width="50.7109375" style="49" customWidth="1"/>
    <col min="13575" max="13575" width="16.7109375" style="49" customWidth="1"/>
    <col min="13576" max="13576" width="11.42578125" style="49"/>
    <col min="13577" max="13577" width="29.7109375" style="49" customWidth="1"/>
    <col min="13578" max="13578" width="19.42578125" style="49" customWidth="1"/>
    <col min="13579" max="13579" width="15.140625" style="49" customWidth="1"/>
    <col min="13580" max="13580" width="50.42578125" style="49" bestFit="1" customWidth="1"/>
    <col min="13581" max="13581" width="26.5703125" style="49" bestFit="1" customWidth="1"/>
    <col min="13582" max="13824" width="11.42578125" style="49"/>
    <col min="13825" max="13825" width="11" style="49" customWidth="1"/>
    <col min="13826" max="13826" width="5.5703125" style="49" customWidth="1"/>
    <col min="13827" max="13827" width="51.140625" style="49" bestFit="1" customWidth="1"/>
    <col min="13828" max="13828" width="40.85546875" style="49" customWidth="1"/>
    <col min="13829" max="13829" width="32.42578125" style="49" customWidth="1"/>
    <col min="13830" max="13830" width="50.7109375" style="49" customWidth="1"/>
    <col min="13831" max="13831" width="16.7109375" style="49" customWidth="1"/>
    <col min="13832" max="13832" width="11.42578125" style="49"/>
    <col min="13833" max="13833" width="29.7109375" style="49" customWidth="1"/>
    <col min="13834" max="13834" width="19.42578125" style="49" customWidth="1"/>
    <col min="13835" max="13835" width="15.140625" style="49" customWidth="1"/>
    <col min="13836" max="13836" width="50.42578125" style="49" bestFit="1" customWidth="1"/>
    <col min="13837" max="13837" width="26.5703125" style="49" bestFit="1" customWidth="1"/>
    <col min="13838" max="14080" width="11.42578125" style="49"/>
    <col min="14081" max="14081" width="11" style="49" customWidth="1"/>
    <col min="14082" max="14082" width="5.5703125" style="49" customWidth="1"/>
    <col min="14083" max="14083" width="51.140625" style="49" bestFit="1" customWidth="1"/>
    <col min="14084" max="14084" width="40.85546875" style="49" customWidth="1"/>
    <col min="14085" max="14085" width="32.42578125" style="49" customWidth="1"/>
    <col min="14086" max="14086" width="50.7109375" style="49" customWidth="1"/>
    <col min="14087" max="14087" width="16.7109375" style="49" customWidth="1"/>
    <col min="14088" max="14088" width="11.42578125" style="49"/>
    <col min="14089" max="14089" width="29.7109375" style="49" customWidth="1"/>
    <col min="14090" max="14090" width="19.42578125" style="49" customWidth="1"/>
    <col min="14091" max="14091" width="15.140625" style="49" customWidth="1"/>
    <col min="14092" max="14092" width="50.42578125" style="49" bestFit="1" customWidth="1"/>
    <col min="14093" max="14093" width="26.5703125" style="49" bestFit="1" customWidth="1"/>
    <col min="14094" max="14336" width="11.42578125" style="49"/>
    <col min="14337" max="14337" width="11" style="49" customWidth="1"/>
    <col min="14338" max="14338" width="5.5703125" style="49" customWidth="1"/>
    <col min="14339" max="14339" width="51.140625" style="49" bestFit="1" customWidth="1"/>
    <col min="14340" max="14340" width="40.85546875" style="49" customWidth="1"/>
    <col min="14341" max="14341" width="32.42578125" style="49" customWidth="1"/>
    <col min="14342" max="14342" width="50.7109375" style="49" customWidth="1"/>
    <col min="14343" max="14343" width="16.7109375" style="49" customWidth="1"/>
    <col min="14344" max="14344" width="11.42578125" style="49"/>
    <col min="14345" max="14345" width="29.7109375" style="49" customWidth="1"/>
    <col min="14346" max="14346" width="19.42578125" style="49" customWidth="1"/>
    <col min="14347" max="14347" width="15.140625" style="49" customWidth="1"/>
    <col min="14348" max="14348" width="50.42578125" style="49" bestFit="1" customWidth="1"/>
    <col min="14349" max="14349" width="26.5703125" style="49" bestFit="1" customWidth="1"/>
    <col min="14350" max="14592" width="11.42578125" style="49"/>
    <col min="14593" max="14593" width="11" style="49" customWidth="1"/>
    <col min="14594" max="14594" width="5.5703125" style="49" customWidth="1"/>
    <col min="14595" max="14595" width="51.140625" style="49" bestFit="1" customWidth="1"/>
    <col min="14596" max="14596" width="40.85546875" style="49" customWidth="1"/>
    <col min="14597" max="14597" width="32.42578125" style="49" customWidth="1"/>
    <col min="14598" max="14598" width="50.7109375" style="49" customWidth="1"/>
    <col min="14599" max="14599" width="16.7109375" style="49" customWidth="1"/>
    <col min="14600" max="14600" width="11.42578125" style="49"/>
    <col min="14601" max="14601" width="29.7109375" style="49" customWidth="1"/>
    <col min="14602" max="14602" width="19.42578125" style="49" customWidth="1"/>
    <col min="14603" max="14603" width="15.140625" style="49" customWidth="1"/>
    <col min="14604" max="14604" width="50.42578125" style="49" bestFit="1" customWidth="1"/>
    <col min="14605" max="14605" width="26.5703125" style="49" bestFit="1" customWidth="1"/>
    <col min="14606" max="14848" width="11.42578125" style="49"/>
    <col min="14849" max="14849" width="11" style="49" customWidth="1"/>
    <col min="14850" max="14850" width="5.5703125" style="49" customWidth="1"/>
    <col min="14851" max="14851" width="51.140625" style="49" bestFit="1" customWidth="1"/>
    <col min="14852" max="14852" width="40.85546875" style="49" customWidth="1"/>
    <col min="14853" max="14853" width="32.42578125" style="49" customWidth="1"/>
    <col min="14854" max="14854" width="50.7109375" style="49" customWidth="1"/>
    <col min="14855" max="14855" width="16.7109375" style="49" customWidth="1"/>
    <col min="14856" max="14856" width="11.42578125" style="49"/>
    <col min="14857" max="14857" width="29.7109375" style="49" customWidth="1"/>
    <col min="14858" max="14858" width="19.42578125" style="49" customWidth="1"/>
    <col min="14859" max="14859" width="15.140625" style="49" customWidth="1"/>
    <col min="14860" max="14860" width="50.42578125" style="49" bestFit="1" customWidth="1"/>
    <col min="14861" max="14861" width="26.5703125" style="49" bestFit="1" customWidth="1"/>
    <col min="14862" max="15104" width="11.42578125" style="49"/>
    <col min="15105" max="15105" width="11" style="49" customWidth="1"/>
    <col min="15106" max="15106" width="5.5703125" style="49" customWidth="1"/>
    <col min="15107" max="15107" width="51.140625" style="49" bestFit="1" customWidth="1"/>
    <col min="15108" max="15108" width="40.85546875" style="49" customWidth="1"/>
    <col min="15109" max="15109" width="32.42578125" style="49" customWidth="1"/>
    <col min="15110" max="15110" width="50.7109375" style="49" customWidth="1"/>
    <col min="15111" max="15111" width="16.7109375" style="49" customWidth="1"/>
    <col min="15112" max="15112" width="11.42578125" style="49"/>
    <col min="15113" max="15113" width="29.7109375" style="49" customWidth="1"/>
    <col min="15114" max="15114" width="19.42578125" style="49" customWidth="1"/>
    <col min="15115" max="15115" width="15.140625" style="49" customWidth="1"/>
    <col min="15116" max="15116" width="50.42578125" style="49" bestFit="1" customWidth="1"/>
    <col min="15117" max="15117" width="26.5703125" style="49" bestFit="1" customWidth="1"/>
    <col min="15118" max="15360" width="11.42578125" style="49"/>
    <col min="15361" max="15361" width="11" style="49" customWidth="1"/>
    <col min="15362" max="15362" width="5.5703125" style="49" customWidth="1"/>
    <col min="15363" max="15363" width="51.140625" style="49" bestFit="1" customWidth="1"/>
    <col min="15364" max="15364" width="40.85546875" style="49" customWidth="1"/>
    <col min="15365" max="15365" width="32.42578125" style="49" customWidth="1"/>
    <col min="15366" max="15366" width="50.7109375" style="49" customWidth="1"/>
    <col min="15367" max="15367" width="16.7109375" style="49" customWidth="1"/>
    <col min="15368" max="15368" width="11.42578125" style="49"/>
    <col min="15369" max="15369" width="29.7109375" style="49" customWidth="1"/>
    <col min="15370" max="15370" width="19.42578125" style="49" customWidth="1"/>
    <col min="15371" max="15371" width="15.140625" style="49" customWidth="1"/>
    <col min="15372" max="15372" width="50.42578125" style="49" bestFit="1" customWidth="1"/>
    <col min="15373" max="15373" width="26.5703125" style="49" bestFit="1" customWidth="1"/>
    <col min="15374" max="15616" width="11.42578125" style="49"/>
    <col min="15617" max="15617" width="11" style="49" customWidth="1"/>
    <col min="15618" max="15618" width="5.5703125" style="49" customWidth="1"/>
    <col min="15619" max="15619" width="51.140625" style="49" bestFit="1" customWidth="1"/>
    <col min="15620" max="15620" width="40.85546875" style="49" customWidth="1"/>
    <col min="15621" max="15621" width="32.42578125" style="49" customWidth="1"/>
    <col min="15622" max="15622" width="50.7109375" style="49" customWidth="1"/>
    <col min="15623" max="15623" width="16.7109375" style="49" customWidth="1"/>
    <col min="15624" max="15624" width="11.42578125" style="49"/>
    <col min="15625" max="15625" width="29.7109375" style="49" customWidth="1"/>
    <col min="15626" max="15626" width="19.42578125" style="49" customWidth="1"/>
    <col min="15627" max="15627" width="15.140625" style="49" customWidth="1"/>
    <col min="15628" max="15628" width="50.42578125" style="49" bestFit="1" customWidth="1"/>
    <col min="15629" max="15629" width="26.5703125" style="49" bestFit="1" customWidth="1"/>
    <col min="15630" max="15872" width="11.42578125" style="49"/>
    <col min="15873" max="15873" width="11" style="49" customWidth="1"/>
    <col min="15874" max="15874" width="5.5703125" style="49" customWidth="1"/>
    <col min="15875" max="15875" width="51.140625" style="49" bestFit="1" customWidth="1"/>
    <col min="15876" max="15876" width="40.85546875" style="49" customWidth="1"/>
    <col min="15877" max="15877" width="32.42578125" style="49" customWidth="1"/>
    <col min="15878" max="15878" width="50.7109375" style="49" customWidth="1"/>
    <col min="15879" max="15879" width="16.7109375" style="49" customWidth="1"/>
    <col min="15880" max="15880" width="11.42578125" style="49"/>
    <col min="15881" max="15881" width="29.7109375" style="49" customWidth="1"/>
    <col min="15882" max="15882" width="19.42578125" style="49" customWidth="1"/>
    <col min="15883" max="15883" width="15.140625" style="49" customWidth="1"/>
    <col min="15884" max="15884" width="50.42578125" style="49" bestFit="1" customWidth="1"/>
    <col min="15885" max="15885" width="26.5703125" style="49" bestFit="1" customWidth="1"/>
    <col min="15886" max="16128" width="11.42578125" style="49"/>
    <col min="16129" max="16129" width="11" style="49" customWidth="1"/>
    <col min="16130" max="16130" width="5.5703125" style="49" customWidth="1"/>
    <col min="16131" max="16131" width="51.140625" style="49" bestFit="1" customWidth="1"/>
    <col min="16132" max="16132" width="40.85546875" style="49" customWidth="1"/>
    <col min="16133" max="16133" width="32.42578125" style="49" customWidth="1"/>
    <col min="16134" max="16134" width="50.7109375" style="49" customWidth="1"/>
    <col min="16135" max="16135" width="16.7109375" style="49" customWidth="1"/>
    <col min="16136" max="16136" width="11.42578125" style="49"/>
    <col min="16137" max="16137" width="29.7109375" style="49" customWidth="1"/>
    <col min="16138" max="16138" width="19.42578125" style="49" customWidth="1"/>
    <col min="16139" max="16139" width="15.140625" style="49" customWidth="1"/>
    <col min="16140" max="16140" width="50.42578125" style="49" bestFit="1" customWidth="1"/>
    <col min="16141" max="16141" width="26.5703125" style="49" bestFit="1" customWidth="1"/>
    <col min="16142" max="16384" width="11.42578125" style="49"/>
  </cols>
  <sheetData>
    <row r="11" spans="2:16" ht="31.5">
      <c r="C11" s="113"/>
      <c r="D11" s="113"/>
      <c r="E11" s="113"/>
      <c r="F11" s="113"/>
      <c r="G11" s="113"/>
      <c r="H11" s="50"/>
      <c r="I11" s="50"/>
      <c r="J11" s="50"/>
      <c r="K11" s="50"/>
      <c r="L11" s="50"/>
      <c r="M11" s="50"/>
      <c r="N11" s="50"/>
      <c r="O11" s="50"/>
      <c r="P11" s="50"/>
    </row>
    <row r="12" spans="2:16" ht="30">
      <c r="C12" s="49" t="s">
        <v>283</v>
      </c>
    </row>
    <row r="14" spans="2:16" ht="47.25">
      <c r="B14" s="51" t="s">
        <v>284</v>
      </c>
      <c r="C14" s="52" t="s">
        <v>285</v>
      </c>
      <c r="D14" s="52" t="s">
        <v>286</v>
      </c>
      <c r="E14" s="52" t="s">
        <v>287</v>
      </c>
      <c r="F14" s="52" t="s">
        <v>288</v>
      </c>
      <c r="G14" s="52" t="s">
        <v>289</v>
      </c>
      <c r="H14" s="52" t="s">
        <v>290</v>
      </c>
      <c r="I14" s="52" t="s">
        <v>291</v>
      </c>
      <c r="J14" s="52" t="s">
        <v>292</v>
      </c>
      <c r="K14" s="52" t="s">
        <v>293</v>
      </c>
      <c r="L14" s="52" t="s">
        <v>294</v>
      </c>
      <c r="M14" s="92" t="s">
        <v>295</v>
      </c>
      <c r="N14" s="93" t="s">
        <v>296</v>
      </c>
    </row>
    <row r="15" spans="2:16" ht="30">
      <c r="B15" s="53">
        <v>1</v>
      </c>
      <c r="C15" s="54" t="s">
        <v>297</v>
      </c>
      <c r="D15" s="54" t="s">
        <v>298</v>
      </c>
      <c r="E15" s="54" t="s">
        <v>299</v>
      </c>
      <c r="F15" s="54" t="s">
        <v>300</v>
      </c>
      <c r="G15" s="54" t="s">
        <v>301</v>
      </c>
      <c r="H15" s="54" t="s">
        <v>302</v>
      </c>
      <c r="I15" s="54" t="s">
        <v>303</v>
      </c>
      <c r="J15" s="54">
        <v>3137369</v>
      </c>
      <c r="K15" s="54">
        <v>3213206</v>
      </c>
      <c r="L15" s="54" t="s">
        <v>304</v>
      </c>
      <c r="M15" s="55" t="s">
        <v>168</v>
      </c>
      <c r="N15" s="94" t="s">
        <v>305</v>
      </c>
    </row>
    <row r="16" spans="2:16" ht="30">
      <c r="B16" s="53">
        <v>2</v>
      </c>
      <c r="C16" s="54" t="s">
        <v>309</v>
      </c>
      <c r="D16" s="54"/>
      <c r="E16" s="54" t="s">
        <v>310</v>
      </c>
      <c r="F16" s="54" t="s">
        <v>300</v>
      </c>
      <c r="G16" s="54" t="s">
        <v>308</v>
      </c>
      <c r="H16" s="54" t="s">
        <v>311</v>
      </c>
      <c r="I16" s="54" t="s">
        <v>312</v>
      </c>
      <c r="J16" s="54">
        <v>3322244</v>
      </c>
      <c r="K16" s="54">
        <v>3222931</v>
      </c>
      <c r="L16" s="54" t="s">
        <v>313</v>
      </c>
      <c r="M16" s="56" t="s">
        <v>168</v>
      </c>
      <c r="N16" s="94" t="s">
        <v>306</v>
      </c>
    </row>
    <row r="17" spans="2:15">
      <c r="B17" s="53">
        <v>3</v>
      </c>
      <c r="C17" s="54" t="s">
        <v>314</v>
      </c>
      <c r="D17" s="54"/>
      <c r="E17" s="54" t="s">
        <v>315</v>
      </c>
      <c r="F17" s="54" t="s">
        <v>300</v>
      </c>
      <c r="G17" s="54" t="s">
        <v>301</v>
      </c>
      <c r="H17" s="54" t="s">
        <v>302</v>
      </c>
      <c r="I17" s="54" t="s">
        <v>316</v>
      </c>
      <c r="J17" s="54">
        <v>3125829076</v>
      </c>
      <c r="K17" s="54">
        <v>3212221</v>
      </c>
      <c r="L17" s="54" t="s">
        <v>317</v>
      </c>
      <c r="M17" s="55" t="s">
        <v>168</v>
      </c>
      <c r="N17" s="94" t="s">
        <v>306</v>
      </c>
    </row>
    <row r="18" spans="2:15" ht="30">
      <c r="B18" s="53">
        <v>4</v>
      </c>
      <c r="C18" s="54" t="s">
        <v>318</v>
      </c>
      <c r="D18" s="54"/>
      <c r="E18" s="54" t="s">
        <v>319</v>
      </c>
      <c r="F18" s="54" t="s">
        <v>300</v>
      </c>
      <c r="G18" s="54" t="s">
        <v>301</v>
      </c>
      <c r="H18" s="54" t="s">
        <v>320</v>
      </c>
      <c r="I18" s="54" t="s">
        <v>321</v>
      </c>
      <c r="J18" s="54">
        <v>3137369</v>
      </c>
      <c r="K18" s="54"/>
      <c r="L18" s="54" t="s">
        <v>322</v>
      </c>
      <c r="M18" s="55" t="s">
        <v>168</v>
      </c>
      <c r="N18" s="94" t="s">
        <v>305</v>
      </c>
    </row>
    <row r="19" spans="2:15">
      <c r="B19" s="53">
        <v>5</v>
      </c>
      <c r="C19" s="54" t="s">
        <v>323</v>
      </c>
      <c r="D19" s="54"/>
      <c r="E19" s="54" t="s">
        <v>324</v>
      </c>
      <c r="F19" s="54" t="s">
        <v>300</v>
      </c>
      <c r="G19" s="54" t="s">
        <v>308</v>
      </c>
      <c r="H19" s="54" t="s">
        <v>325</v>
      </c>
      <c r="I19" s="54" t="s">
        <v>326</v>
      </c>
      <c r="J19" s="54">
        <v>3162700653</v>
      </c>
      <c r="K19" s="54"/>
      <c r="L19" s="54" t="s">
        <v>327</v>
      </c>
      <c r="M19" s="55" t="s">
        <v>307</v>
      </c>
      <c r="N19" s="94" t="s">
        <v>306</v>
      </c>
    </row>
    <row r="20" spans="2:15">
      <c r="B20" s="53">
        <v>6</v>
      </c>
      <c r="C20" s="54" t="s">
        <v>409</v>
      </c>
      <c r="D20" s="54"/>
      <c r="E20" s="54" t="s">
        <v>410</v>
      </c>
      <c r="F20" s="54" t="s">
        <v>300</v>
      </c>
      <c r="G20" s="54" t="s">
        <v>301</v>
      </c>
      <c r="H20" s="54" t="s">
        <v>302</v>
      </c>
      <c r="I20" s="54" t="s">
        <v>411</v>
      </c>
      <c r="J20" s="54">
        <v>3346271</v>
      </c>
      <c r="K20" s="54"/>
      <c r="L20" s="54" t="s">
        <v>412</v>
      </c>
      <c r="M20" s="56" t="s">
        <v>413</v>
      </c>
      <c r="N20" s="94" t="s">
        <v>306</v>
      </c>
    </row>
    <row r="21" spans="2:15">
      <c r="B21" s="53">
        <v>7</v>
      </c>
      <c r="C21" s="54" t="s">
        <v>414</v>
      </c>
      <c r="D21" s="54"/>
      <c r="E21" s="54" t="s">
        <v>415</v>
      </c>
      <c r="F21" s="54" t="s">
        <v>300</v>
      </c>
      <c r="G21" s="54" t="s">
        <v>301</v>
      </c>
      <c r="H21" s="54" t="s">
        <v>302</v>
      </c>
      <c r="I21" s="54" t="s">
        <v>411</v>
      </c>
      <c r="J21" s="54" t="s">
        <v>416</v>
      </c>
      <c r="K21" s="54"/>
      <c r="L21" s="54" t="s">
        <v>412</v>
      </c>
      <c r="M21" s="56" t="s">
        <v>417</v>
      </c>
      <c r="N21" s="94" t="s">
        <v>306</v>
      </c>
    </row>
    <row r="22" spans="2:15" ht="30">
      <c r="B22" s="53">
        <v>8</v>
      </c>
      <c r="C22" s="54" t="s">
        <v>418</v>
      </c>
      <c r="D22" s="54"/>
      <c r="E22" s="54" t="s">
        <v>418</v>
      </c>
      <c r="F22" s="54" t="s">
        <v>300</v>
      </c>
      <c r="G22" s="54" t="s">
        <v>301</v>
      </c>
      <c r="H22" s="54" t="s">
        <v>302</v>
      </c>
      <c r="I22" s="54" t="s">
        <v>419</v>
      </c>
      <c r="J22" s="54">
        <v>3113141258</v>
      </c>
      <c r="K22" s="54">
        <v>3333006</v>
      </c>
      <c r="L22" s="54" t="s">
        <v>420</v>
      </c>
      <c r="M22" s="56" t="s">
        <v>421</v>
      </c>
      <c r="N22" s="94" t="s">
        <v>306</v>
      </c>
    </row>
    <row r="23" spans="2:15">
      <c r="B23" s="53">
        <v>9</v>
      </c>
      <c r="C23" s="54" t="s">
        <v>414</v>
      </c>
      <c r="D23" s="54"/>
      <c r="E23" s="54" t="s">
        <v>415</v>
      </c>
      <c r="F23" s="54" t="s">
        <v>300</v>
      </c>
      <c r="G23" s="54" t="s">
        <v>301</v>
      </c>
      <c r="H23" s="54" t="s">
        <v>302</v>
      </c>
      <c r="I23" s="54" t="s">
        <v>411</v>
      </c>
      <c r="J23" s="54" t="s">
        <v>416</v>
      </c>
      <c r="K23" s="54"/>
      <c r="L23" s="54" t="s">
        <v>412</v>
      </c>
      <c r="M23" s="56" t="s">
        <v>417</v>
      </c>
      <c r="N23" s="94" t="s">
        <v>306</v>
      </c>
    </row>
    <row r="24" spans="2:15" ht="60">
      <c r="B24" s="53">
        <v>10</v>
      </c>
      <c r="C24" s="54" t="s">
        <v>328</v>
      </c>
      <c r="D24" s="54"/>
      <c r="E24" s="54" t="s">
        <v>329</v>
      </c>
      <c r="F24" s="54" t="s">
        <v>300</v>
      </c>
      <c r="G24" s="54" t="s">
        <v>301</v>
      </c>
      <c r="H24" s="54" t="s">
        <v>302</v>
      </c>
      <c r="I24" s="54" t="s">
        <v>330</v>
      </c>
      <c r="J24" s="54">
        <v>3007818202</v>
      </c>
      <c r="K24" s="54"/>
      <c r="L24" s="54" t="s">
        <v>331</v>
      </c>
      <c r="M24" s="56" t="s">
        <v>168</v>
      </c>
      <c r="N24" s="94" t="s">
        <v>332</v>
      </c>
    </row>
    <row r="25" spans="2:15" ht="15.75">
      <c r="B25" s="57"/>
    </row>
    <row r="26" spans="2:15" ht="81" customHeight="1">
      <c r="B26" s="51" t="s">
        <v>284</v>
      </c>
      <c r="C26" s="58" t="s">
        <v>333</v>
      </c>
      <c r="D26" s="59" t="s">
        <v>334</v>
      </c>
      <c r="E26" s="60"/>
      <c r="F26" s="61"/>
      <c r="G26" s="62"/>
      <c r="H26" s="62"/>
      <c r="I26" s="63"/>
      <c r="J26" s="62"/>
      <c r="K26" s="62"/>
      <c r="L26" s="62"/>
      <c r="M26" s="62"/>
      <c r="N26" s="64"/>
      <c r="O26" s="65"/>
    </row>
    <row r="27" spans="2:15" ht="15.75">
      <c r="B27" s="53">
        <v>1</v>
      </c>
      <c r="C27" s="66" t="s">
        <v>89</v>
      </c>
      <c r="D27" s="67">
        <v>5</v>
      </c>
      <c r="E27" s="68"/>
      <c r="F27" s="69"/>
      <c r="G27" s="62"/>
      <c r="H27" s="62"/>
      <c r="I27" s="63"/>
      <c r="J27" s="62"/>
      <c r="K27" s="62"/>
      <c r="L27" s="62"/>
      <c r="M27" s="62"/>
      <c r="N27" s="64"/>
      <c r="O27" s="65"/>
    </row>
    <row r="28" spans="2:15" ht="15.75">
      <c r="B28" s="53">
        <v>2</v>
      </c>
      <c r="C28" s="66" t="s">
        <v>28</v>
      </c>
      <c r="D28" s="70">
        <v>3</v>
      </c>
      <c r="E28" s="68"/>
      <c r="F28" s="69"/>
      <c r="G28" s="62"/>
      <c r="H28" s="62"/>
      <c r="I28" s="63"/>
      <c r="J28" s="62"/>
      <c r="K28" s="62"/>
      <c r="L28" s="62"/>
      <c r="M28" s="62"/>
      <c r="N28" s="64"/>
      <c r="O28" s="65"/>
    </row>
    <row r="29" spans="2:15" ht="15.75">
      <c r="B29" s="53">
        <v>3</v>
      </c>
      <c r="C29" s="66" t="s">
        <v>89</v>
      </c>
      <c r="D29" s="70">
        <v>4</v>
      </c>
      <c r="E29" s="68"/>
      <c r="F29" s="69"/>
      <c r="G29" s="62"/>
      <c r="H29" s="62"/>
      <c r="I29" s="63"/>
      <c r="J29" s="62"/>
      <c r="K29" s="62"/>
      <c r="L29" s="62"/>
      <c r="M29" s="62"/>
      <c r="N29" s="64"/>
      <c r="O29" s="65"/>
    </row>
    <row r="30" spans="2:15" ht="15.75">
      <c r="B30" s="53">
        <v>4</v>
      </c>
      <c r="C30" s="66" t="s">
        <v>89</v>
      </c>
      <c r="D30" s="70">
        <v>5</v>
      </c>
      <c r="E30" s="68"/>
      <c r="F30" s="69"/>
      <c r="G30" s="62"/>
      <c r="H30" s="62"/>
      <c r="I30" s="63"/>
      <c r="J30" s="62"/>
      <c r="K30" s="62"/>
      <c r="L30" s="62"/>
      <c r="M30" s="62"/>
      <c r="N30" s="64"/>
      <c r="O30" s="65"/>
    </row>
    <row r="31" spans="2:15" ht="15.75">
      <c r="B31" s="53">
        <v>5</v>
      </c>
      <c r="C31" s="66" t="s">
        <v>28</v>
      </c>
      <c r="D31" s="70">
        <v>3</v>
      </c>
      <c r="E31" s="68"/>
      <c r="F31" s="69"/>
      <c r="G31" s="62"/>
      <c r="H31" s="62"/>
      <c r="I31" s="63"/>
      <c r="J31" s="62"/>
      <c r="K31" s="62"/>
      <c r="L31" s="62"/>
      <c r="M31" s="62"/>
      <c r="N31" s="64"/>
      <c r="O31" s="65"/>
    </row>
    <row r="32" spans="2:15" ht="15.75">
      <c r="B32" s="53">
        <v>6</v>
      </c>
      <c r="C32" s="66" t="s">
        <v>89</v>
      </c>
      <c r="D32" s="70">
        <v>5</v>
      </c>
      <c r="E32" s="68"/>
      <c r="F32" s="69"/>
      <c r="G32" s="62"/>
      <c r="H32" s="62"/>
      <c r="I32" s="63"/>
      <c r="J32" s="62"/>
      <c r="K32" s="62"/>
      <c r="L32" s="62"/>
      <c r="M32" s="62"/>
      <c r="N32" s="64"/>
      <c r="O32" s="65"/>
    </row>
    <row r="33" spans="2:15" ht="15.75">
      <c r="B33" s="53">
        <v>7</v>
      </c>
      <c r="C33" s="66" t="s">
        <v>89</v>
      </c>
      <c r="D33" s="70">
        <v>5</v>
      </c>
      <c r="E33" s="68"/>
      <c r="F33" s="69"/>
      <c r="G33" s="62"/>
      <c r="H33" s="62"/>
      <c r="I33" s="63"/>
      <c r="J33" s="62"/>
      <c r="K33" s="62"/>
      <c r="L33" s="62"/>
      <c r="M33" s="62"/>
      <c r="N33" s="64"/>
      <c r="O33" s="65"/>
    </row>
    <row r="34" spans="2:15" ht="15.75">
      <c r="B34" s="53">
        <v>8</v>
      </c>
      <c r="C34" s="66" t="s">
        <v>89</v>
      </c>
      <c r="D34" s="70">
        <v>4</v>
      </c>
      <c r="E34" s="68"/>
      <c r="F34" s="69"/>
      <c r="G34" s="62"/>
      <c r="H34" s="62"/>
      <c r="I34" s="63"/>
      <c r="J34" s="62"/>
      <c r="K34" s="62"/>
      <c r="L34" s="62"/>
      <c r="M34" s="62"/>
      <c r="N34" s="64"/>
      <c r="O34" s="65"/>
    </row>
    <row r="35" spans="2:15" ht="15.75">
      <c r="B35" s="53">
        <v>9</v>
      </c>
      <c r="C35" s="66" t="s">
        <v>89</v>
      </c>
      <c r="D35" s="70">
        <v>5</v>
      </c>
      <c r="E35" s="68"/>
      <c r="F35" s="69"/>
      <c r="G35" s="62"/>
      <c r="H35" s="62"/>
      <c r="I35" s="63"/>
      <c r="J35" s="62"/>
      <c r="K35" s="62"/>
      <c r="L35" s="62"/>
      <c r="M35" s="62"/>
      <c r="N35" s="64"/>
      <c r="O35" s="65"/>
    </row>
    <row r="36" spans="2:15" ht="15.75">
      <c r="B36" s="53">
        <v>10</v>
      </c>
      <c r="C36" s="66" t="s">
        <v>89</v>
      </c>
      <c r="D36" s="70">
        <v>5</v>
      </c>
      <c r="E36" s="68"/>
      <c r="F36" s="69"/>
      <c r="G36" s="62"/>
      <c r="H36" s="62"/>
      <c r="I36" s="63"/>
      <c r="J36" s="62"/>
      <c r="K36" s="62"/>
      <c r="L36" s="62"/>
      <c r="M36" s="62"/>
      <c r="N36" s="64"/>
      <c r="O36" s="65"/>
    </row>
    <row r="37" spans="2:15" ht="15.75">
      <c r="B37" s="57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2:15" ht="49.5" customHeight="1">
      <c r="B38" s="114" t="s">
        <v>335</v>
      </c>
      <c r="C38" s="114"/>
      <c r="D38" s="114"/>
      <c r="E38" s="114"/>
      <c r="F38" s="114"/>
    </row>
    <row r="39" spans="2:15" ht="94.5">
      <c r="B39" s="51" t="s">
        <v>284</v>
      </c>
      <c r="C39" s="51" t="s">
        <v>336</v>
      </c>
      <c r="D39" s="51" t="s">
        <v>337</v>
      </c>
      <c r="E39" s="51" t="s">
        <v>338</v>
      </c>
      <c r="F39" s="51" t="s">
        <v>337</v>
      </c>
    </row>
    <row r="40" spans="2:15" s="74" customFormat="1" ht="30">
      <c r="B40" s="72">
        <v>1</v>
      </c>
      <c r="C40" s="54" t="s">
        <v>339</v>
      </c>
      <c r="D40" s="54" t="s">
        <v>340</v>
      </c>
      <c r="E40" s="54" t="s">
        <v>341</v>
      </c>
      <c r="F40" s="54" t="s">
        <v>342</v>
      </c>
      <c r="G40" s="73"/>
    </row>
    <row r="41" spans="2:15" s="74" customFormat="1" ht="45">
      <c r="B41" s="72">
        <v>2</v>
      </c>
      <c r="C41" s="54" t="s">
        <v>339</v>
      </c>
      <c r="D41" s="54" t="s">
        <v>344</v>
      </c>
      <c r="E41" s="54" t="s">
        <v>339</v>
      </c>
      <c r="F41" s="54"/>
      <c r="G41" s="73"/>
    </row>
    <row r="42" spans="2:15" s="74" customFormat="1">
      <c r="B42" s="72">
        <v>3</v>
      </c>
      <c r="C42" s="54" t="s">
        <v>339</v>
      </c>
      <c r="D42" s="54"/>
      <c r="E42" s="54" t="s">
        <v>341</v>
      </c>
      <c r="F42" s="54"/>
      <c r="G42" s="73"/>
    </row>
    <row r="43" spans="2:15" s="74" customFormat="1" ht="30">
      <c r="B43" s="72">
        <v>4</v>
      </c>
      <c r="C43" s="54" t="s">
        <v>339</v>
      </c>
      <c r="D43" s="54" t="s">
        <v>345</v>
      </c>
      <c r="E43" s="54" t="s">
        <v>341</v>
      </c>
      <c r="F43" s="54" t="s">
        <v>346</v>
      </c>
      <c r="G43" s="73"/>
    </row>
    <row r="44" spans="2:15" s="74" customFormat="1">
      <c r="B44" s="72">
        <v>5</v>
      </c>
      <c r="C44" s="54" t="s">
        <v>61</v>
      </c>
      <c r="D44" s="54"/>
      <c r="E44" s="54" t="s">
        <v>339</v>
      </c>
      <c r="F44" s="54"/>
      <c r="G44" s="73"/>
    </row>
    <row r="45" spans="2:15" s="74" customFormat="1">
      <c r="B45" s="72">
        <v>6</v>
      </c>
      <c r="C45" s="54" t="s">
        <v>341</v>
      </c>
      <c r="D45" s="54"/>
      <c r="E45" s="54" t="s">
        <v>341</v>
      </c>
      <c r="F45" s="54"/>
      <c r="G45" s="73"/>
    </row>
    <row r="46" spans="2:15" s="74" customFormat="1" ht="75">
      <c r="B46" s="72">
        <v>7</v>
      </c>
      <c r="C46" s="54" t="s">
        <v>341</v>
      </c>
      <c r="D46" s="54" t="s">
        <v>422</v>
      </c>
      <c r="E46" s="54" t="s">
        <v>341</v>
      </c>
      <c r="F46" s="54" t="s">
        <v>423</v>
      </c>
      <c r="G46" s="73"/>
    </row>
    <row r="47" spans="2:15" s="74" customFormat="1" ht="105">
      <c r="B47" s="72">
        <v>8</v>
      </c>
      <c r="C47" s="54" t="s">
        <v>341</v>
      </c>
      <c r="D47" s="54" t="s">
        <v>424</v>
      </c>
      <c r="E47" s="54" t="s">
        <v>341</v>
      </c>
      <c r="F47" s="54" t="s">
        <v>425</v>
      </c>
      <c r="G47" s="73"/>
    </row>
    <row r="48" spans="2:15" s="74" customFormat="1" ht="90">
      <c r="B48" s="72">
        <v>9</v>
      </c>
      <c r="C48" s="54" t="s">
        <v>341</v>
      </c>
      <c r="D48" s="54" t="s">
        <v>426</v>
      </c>
      <c r="E48" s="54" t="s">
        <v>341</v>
      </c>
      <c r="F48" s="54" t="s">
        <v>427</v>
      </c>
      <c r="G48" s="73"/>
    </row>
    <row r="49" spans="1:18" s="74" customFormat="1" ht="135">
      <c r="B49" s="72">
        <v>10</v>
      </c>
      <c r="C49" s="54" t="s">
        <v>341</v>
      </c>
      <c r="D49" s="54" t="s">
        <v>347</v>
      </c>
      <c r="E49" s="54" t="s">
        <v>341</v>
      </c>
      <c r="F49" s="54" t="s">
        <v>348</v>
      </c>
      <c r="G49" s="73"/>
    </row>
    <row r="51" spans="1:18" ht="94.5">
      <c r="B51" s="51" t="s">
        <v>284</v>
      </c>
      <c r="C51" s="51" t="s">
        <v>349</v>
      </c>
      <c r="D51" s="51" t="s">
        <v>350</v>
      </c>
      <c r="E51" s="51" t="s">
        <v>351</v>
      </c>
      <c r="F51" s="51" t="s">
        <v>352</v>
      </c>
    </row>
    <row r="52" spans="1:18" s="74" customFormat="1">
      <c r="B52" s="72">
        <v>1</v>
      </c>
      <c r="C52" s="75" t="s">
        <v>353</v>
      </c>
      <c r="D52" s="75" t="s">
        <v>339</v>
      </c>
      <c r="E52" s="75" t="s">
        <v>341</v>
      </c>
      <c r="F52" s="54" t="s">
        <v>343</v>
      </c>
      <c r="G52" s="73"/>
    </row>
    <row r="53" spans="1:18" s="74" customFormat="1">
      <c r="B53" s="72">
        <v>2</v>
      </c>
      <c r="C53" s="75" t="s">
        <v>354</v>
      </c>
      <c r="D53" s="75" t="s">
        <v>61</v>
      </c>
      <c r="E53" s="75" t="s">
        <v>339</v>
      </c>
      <c r="F53" s="54" t="s">
        <v>343</v>
      </c>
      <c r="G53" s="73"/>
    </row>
    <row r="54" spans="1:18" s="74" customFormat="1">
      <c r="B54" s="72">
        <v>3</v>
      </c>
      <c r="C54" s="75" t="s">
        <v>353</v>
      </c>
      <c r="D54" s="75" t="s">
        <v>339</v>
      </c>
      <c r="E54" s="75" t="s">
        <v>339</v>
      </c>
      <c r="F54" s="54" t="s">
        <v>343</v>
      </c>
      <c r="G54" s="73"/>
    </row>
    <row r="55" spans="1:18" s="74" customFormat="1">
      <c r="B55" s="72">
        <v>4</v>
      </c>
      <c r="C55" s="75" t="s">
        <v>339</v>
      </c>
      <c r="D55" s="75" t="s">
        <v>339</v>
      </c>
      <c r="E55" s="75" t="s">
        <v>339</v>
      </c>
      <c r="F55" s="54" t="s">
        <v>343</v>
      </c>
      <c r="G55" s="73"/>
    </row>
    <row r="56" spans="1:18" s="74" customFormat="1">
      <c r="B56" s="72">
        <v>5</v>
      </c>
      <c r="C56" s="75" t="s">
        <v>61</v>
      </c>
      <c r="D56" s="75" t="s">
        <v>61</v>
      </c>
      <c r="E56" s="75" t="s">
        <v>61</v>
      </c>
      <c r="F56" s="54" t="s">
        <v>343</v>
      </c>
      <c r="G56" s="73"/>
    </row>
    <row r="57" spans="1:18" s="74" customFormat="1" ht="30">
      <c r="B57" s="72">
        <v>6</v>
      </c>
      <c r="C57" s="75" t="s">
        <v>353</v>
      </c>
      <c r="D57" s="75" t="s">
        <v>341</v>
      </c>
      <c r="E57" s="75" t="s">
        <v>341</v>
      </c>
      <c r="F57" s="54" t="s">
        <v>428</v>
      </c>
      <c r="G57" s="73"/>
    </row>
    <row r="58" spans="1:18" s="74" customFormat="1" ht="30">
      <c r="B58" s="72">
        <v>7</v>
      </c>
      <c r="C58" s="75" t="s">
        <v>353</v>
      </c>
      <c r="D58" s="75" t="s">
        <v>341</v>
      </c>
      <c r="E58" s="75" t="s">
        <v>341</v>
      </c>
      <c r="F58" s="54" t="s">
        <v>429</v>
      </c>
      <c r="G58" s="73"/>
    </row>
    <row r="59" spans="1:18" s="74" customFormat="1" ht="75">
      <c r="B59" s="72">
        <v>8</v>
      </c>
      <c r="C59" s="75" t="s">
        <v>339</v>
      </c>
      <c r="D59" s="75" t="s">
        <v>341</v>
      </c>
      <c r="E59" s="75" t="s">
        <v>339</v>
      </c>
      <c r="F59" s="54" t="s">
        <v>430</v>
      </c>
      <c r="G59" s="73"/>
    </row>
    <row r="60" spans="1:18" s="74" customFormat="1" ht="60">
      <c r="B60" s="72">
        <v>9</v>
      </c>
      <c r="C60" s="75" t="s">
        <v>353</v>
      </c>
      <c r="D60" s="75" t="s">
        <v>341</v>
      </c>
      <c r="E60" s="75" t="s">
        <v>341</v>
      </c>
      <c r="F60" s="54" t="s">
        <v>431</v>
      </c>
      <c r="G60" s="73"/>
    </row>
    <row r="61" spans="1:18" s="74" customFormat="1">
      <c r="B61" s="72">
        <v>10</v>
      </c>
      <c r="C61" s="75" t="s">
        <v>353</v>
      </c>
      <c r="D61" s="75" t="s">
        <v>341</v>
      </c>
      <c r="E61" s="75" t="s">
        <v>341</v>
      </c>
      <c r="F61" s="54"/>
      <c r="G61" s="73"/>
    </row>
    <row r="63" spans="1:18" ht="56.25" customHeight="1">
      <c r="C63" s="114" t="s">
        <v>355</v>
      </c>
      <c r="D63" s="114"/>
      <c r="E63" s="114"/>
      <c r="F63" s="114"/>
      <c r="G63" s="114"/>
      <c r="H63" s="114"/>
      <c r="I63" s="114"/>
      <c r="J63" s="114"/>
      <c r="K63" s="76"/>
      <c r="L63" s="76"/>
      <c r="M63" s="76"/>
      <c r="O63" s="76"/>
      <c r="Q63" s="76"/>
      <c r="R63" s="76"/>
    </row>
    <row r="64" spans="1:18" ht="63">
      <c r="A64" s="77"/>
      <c r="B64" s="51" t="s">
        <v>284</v>
      </c>
      <c r="C64" s="78" t="s">
        <v>356</v>
      </c>
      <c r="D64" s="52" t="s">
        <v>357</v>
      </c>
      <c r="E64" s="52" t="s">
        <v>358</v>
      </c>
      <c r="F64" s="52" t="s">
        <v>359</v>
      </c>
      <c r="G64" s="52" t="s">
        <v>360</v>
      </c>
      <c r="H64" s="52" t="s">
        <v>361</v>
      </c>
      <c r="I64" s="52" t="s">
        <v>362</v>
      </c>
      <c r="J64" s="52" t="s">
        <v>363</v>
      </c>
    </row>
    <row r="65" spans="2:10" s="74" customFormat="1">
      <c r="B65" s="72">
        <v>1</v>
      </c>
      <c r="C65" s="79">
        <v>4</v>
      </c>
      <c r="D65" s="79">
        <v>4</v>
      </c>
      <c r="E65" s="79">
        <v>4</v>
      </c>
      <c r="F65" s="79">
        <v>4</v>
      </c>
      <c r="G65" s="79">
        <v>5</v>
      </c>
      <c r="H65" s="79">
        <v>5</v>
      </c>
      <c r="I65" s="79">
        <v>5</v>
      </c>
      <c r="J65" s="79">
        <v>5</v>
      </c>
    </row>
    <row r="66" spans="2:10" s="74" customFormat="1">
      <c r="B66" s="72">
        <v>2</v>
      </c>
      <c r="C66" s="79">
        <v>4</v>
      </c>
      <c r="D66" s="79">
        <v>3</v>
      </c>
      <c r="E66" s="79">
        <v>3</v>
      </c>
      <c r="F66" s="79">
        <v>2</v>
      </c>
      <c r="G66" s="79">
        <v>3</v>
      </c>
      <c r="H66" s="79">
        <v>4</v>
      </c>
      <c r="I66" s="79">
        <v>2</v>
      </c>
      <c r="J66" s="79">
        <v>2</v>
      </c>
    </row>
    <row r="67" spans="2:10" s="74" customFormat="1">
      <c r="B67" s="72">
        <v>3</v>
      </c>
      <c r="C67" s="79">
        <v>4</v>
      </c>
      <c r="D67" s="79">
        <v>4</v>
      </c>
      <c r="E67" s="79">
        <v>5</v>
      </c>
      <c r="F67" s="79">
        <v>5</v>
      </c>
      <c r="G67" s="79">
        <v>5</v>
      </c>
      <c r="H67" s="79">
        <v>5</v>
      </c>
      <c r="I67" s="79">
        <v>5</v>
      </c>
      <c r="J67" s="79">
        <v>5</v>
      </c>
    </row>
    <row r="68" spans="2:10" s="74" customFormat="1">
      <c r="B68" s="72">
        <v>4</v>
      </c>
      <c r="C68" s="79">
        <v>4</v>
      </c>
      <c r="D68" s="79">
        <v>4</v>
      </c>
      <c r="E68" s="79">
        <v>4</v>
      </c>
      <c r="F68" s="79">
        <v>5</v>
      </c>
      <c r="G68" s="79">
        <v>5</v>
      </c>
      <c r="H68" s="79">
        <v>5</v>
      </c>
      <c r="I68" s="79">
        <v>5</v>
      </c>
      <c r="J68" s="79">
        <v>5</v>
      </c>
    </row>
    <row r="69" spans="2:10" s="74" customFormat="1">
      <c r="B69" s="72">
        <v>5</v>
      </c>
      <c r="C69" s="79">
        <v>4</v>
      </c>
      <c r="D69" s="79">
        <v>1</v>
      </c>
      <c r="E69" s="79">
        <v>2</v>
      </c>
      <c r="F69" s="79">
        <v>3</v>
      </c>
      <c r="G69" s="79">
        <v>4</v>
      </c>
      <c r="H69" s="79">
        <v>5</v>
      </c>
      <c r="I69" s="79">
        <v>5</v>
      </c>
      <c r="J69" s="79">
        <v>3</v>
      </c>
    </row>
    <row r="70" spans="2:10" s="74" customFormat="1">
      <c r="B70" s="72">
        <v>6</v>
      </c>
      <c r="C70" s="79">
        <v>5</v>
      </c>
      <c r="D70" s="79">
        <v>3</v>
      </c>
      <c r="E70" s="79">
        <v>5</v>
      </c>
      <c r="F70" s="79">
        <v>5</v>
      </c>
      <c r="G70" s="79">
        <v>5</v>
      </c>
      <c r="H70" s="79">
        <v>5</v>
      </c>
      <c r="I70" s="79">
        <v>5</v>
      </c>
      <c r="J70" s="79">
        <v>5</v>
      </c>
    </row>
    <row r="71" spans="2:10" s="74" customFormat="1">
      <c r="B71" s="72">
        <v>7</v>
      </c>
      <c r="C71" s="79">
        <v>5</v>
      </c>
      <c r="D71" s="79">
        <v>3</v>
      </c>
      <c r="E71" s="79">
        <v>5</v>
      </c>
      <c r="F71" s="79">
        <v>5</v>
      </c>
      <c r="G71" s="79">
        <v>5</v>
      </c>
      <c r="H71" s="79">
        <v>5</v>
      </c>
      <c r="I71" s="79">
        <v>5</v>
      </c>
      <c r="J71" s="79">
        <v>5</v>
      </c>
    </row>
    <row r="72" spans="2:10" s="74" customFormat="1">
      <c r="B72" s="72">
        <v>8</v>
      </c>
      <c r="C72" s="79">
        <v>3</v>
      </c>
      <c r="D72" s="79">
        <v>3</v>
      </c>
      <c r="E72" s="79">
        <v>4</v>
      </c>
      <c r="F72" s="79">
        <v>5</v>
      </c>
      <c r="G72" s="79">
        <v>5</v>
      </c>
      <c r="H72" s="79">
        <v>5</v>
      </c>
      <c r="I72" s="79">
        <v>5</v>
      </c>
      <c r="J72" s="79">
        <v>4</v>
      </c>
    </row>
    <row r="73" spans="2:10" s="74" customFormat="1">
      <c r="B73" s="72">
        <v>9</v>
      </c>
      <c r="C73" s="79">
        <v>5</v>
      </c>
      <c r="D73" s="79">
        <v>3</v>
      </c>
      <c r="E73" s="79">
        <v>5</v>
      </c>
      <c r="F73" s="79">
        <v>5</v>
      </c>
      <c r="G73" s="79">
        <v>5</v>
      </c>
      <c r="H73" s="79">
        <v>5</v>
      </c>
      <c r="I73" s="79">
        <v>5</v>
      </c>
      <c r="J73" s="79">
        <v>5</v>
      </c>
    </row>
    <row r="74" spans="2:10" s="74" customFormat="1">
      <c r="B74" s="72">
        <v>10</v>
      </c>
      <c r="C74" s="79">
        <v>5</v>
      </c>
      <c r="D74" s="79">
        <v>4</v>
      </c>
      <c r="E74" s="79">
        <v>5</v>
      </c>
      <c r="F74" s="79">
        <v>5</v>
      </c>
      <c r="G74" s="79">
        <v>5</v>
      </c>
      <c r="H74" s="79">
        <v>5</v>
      </c>
      <c r="I74" s="79">
        <v>5</v>
      </c>
      <c r="J74" s="79">
        <v>5</v>
      </c>
    </row>
    <row r="78" spans="2:10" ht="42.75" customHeight="1">
      <c r="C78" s="115" t="s">
        <v>364</v>
      </c>
      <c r="D78" s="116"/>
      <c r="E78" s="115"/>
      <c r="F78" s="117"/>
      <c r="G78" s="116"/>
      <c r="H78" s="115" t="s">
        <v>365</v>
      </c>
      <c r="I78" s="117"/>
      <c r="J78" s="116"/>
    </row>
    <row r="79" spans="2:10" ht="63">
      <c r="B79" s="51" t="s">
        <v>284</v>
      </c>
      <c r="C79" s="80" t="s">
        <v>366</v>
      </c>
      <c r="D79" s="80" t="s">
        <v>367</v>
      </c>
      <c r="E79" s="80" t="s">
        <v>368</v>
      </c>
      <c r="F79" s="80" t="s">
        <v>369</v>
      </c>
      <c r="G79" s="80" t="s">
        <v>337</v>
      </c>
      <c r="H79" s="80" t="s">
        <v>370</v>
      </c>
      <c r="I79" s="80" t="s">
        <v>371</v>
      </c>
      <c r="J79" s="80" t="s">
        <v>372</v>
      </c>
    </row>
    <row r="80" spans="2:10" s="74" customFormat="1" ht="45">
      <c r="B80" s="72">
        <v>1</v>
      </c>
      <c r="C80" s="54" t="s">
        <v>356</v>
      </c>
      <c r="D80" s="54" t="s">
        <v>360</v>
      </c>
      <c r="E80" s="54" t="s">
        <v>343</v>
      </c>
      <c r="F80" s="54" t="s">
        <v>341</v>
      </c>
      <c r="G80" s="54" t="s">
        <v>373</v>
      </c>
      <c r="H80" s="54" t="s">
        <v>251</v>
      </c>
      <c r="I80" s="54" t="s">
        <v>251</v>
      </c>
      <c r="J80" s="54" t="s">
        <v>251</v>
      </c>
    </row>
    <row r="81" spans="2:10" s="74" customFormat="1" ht="30">
      <c r="B81" s="72">
        <v>2</v>
      </c>
      <c r="C81" s="54" t="s">
        <v>359</v>
      </c>
      <c r="D81" s="54" t="s">
        <v>358</v>
      </c>
      <c r="E81" s="54" t="s">
        <v>343</v>
      </c>
      <c r="F81" s="54" t="s">
        <v>61</v>
      </c>
      <c r="G81" s="54"/>
      <c r="H81" s="54" t="s">
        <v>252</v>
      </c>
      <c r="I81" s="54" t="s">
        <v>252</v>
      </c>
      <c r="J81" s="54" t="s">
        <v>252</v>
      </c>
    </row>
    <row r="82" spans="2:10" s="74" customFormat="1">
      <c r="B82" s="72">
        <v>3</v>
      </c>
      <c r="C82" s="54" t="s">
        <v>358</v>
      </c>
      <c r="D82" s="54" t="s">
        <v>363</v>
      </c>
      <c r="E82" s="54" t="s">
        <v>343</v>
      </c>
      <c r="F82" s="54" t="s">
        <v>374</v>
      </c>
      <c r="G82" s="54"/>
      <c r="H82" s="54" t="s">
        <v>252</v>
      </c>
      <c r="I82" s="54" t="s">
        <v>252</v>
      </c>
      <c r="J82" s="54" t="s">
        <v>252</v>
      </c>
    </row>
    <row r="83" spans="2:10" s="74" customFormat="1" ht="30">
      <c r="B83" s="72">
        <v>4</v>
      </c>
      <c r="C83" s="54" t="s">
        <v>360</v>
      </c>
      <c r="D83" s="54" t="s">
        <v>362</v>
      </c>
      <c r="E83" s="54" t="s">
        <v>343</v>
      </c>
      <c r="F83" s="54" t="s">
        <v>374</v>
      </c>
      <c r="G83" s="54" t="s">
        <v>375</v>
      </c>
      <c r="H83" s="54" t="s">
        <v>251</v>
      </c>
      <c r="I83" s="54" t="s">
        <v>251</v>
      </c>
      <c r="J83" s="54" t="s">
        <v>251</v>
      </c>
    </row>
    <row r="84" spans="2:10" s="74" customFormat="1" ht="45">
      <c r="B84" s="72">
        <v>5</v>
      </c>
      <c r="C84" s="54" t="s">
        <v>356</v>
      </c>
      <c r="D84" s="54" t="s">
        <v>360</v>
      </c>
      <c r="E84" s="54" t="s">
        <v>343</v>
      </c>
      <c r="F84" s="54" t="s">
        <v>61</v>
      </c>
      <c r="G84" s="54"/>
      <c r="H84" s="54" t="s">
        <v>252</v>
      </c>
      <c r="I84" s="54" t="s">
        <v>252</v>
      </c>
      <c r="J84" s="54" t="s">
        <v>252</v>
      </c>
    </row>
    <row r="85" spans="2:10" s="74" customFormat="1" ht="45">
      <c r="B85" s="72">
        <v>6</v>
      </c>
      <c r="C85" s="54" t="s">
        <v>359</v>
      </c>
      <c r="D85" s="54" t="s">
        <v>357</v>
      </c>
      <c r="E85" s="54" t="s">
        <v>343</v>
      </c>
      <c r="F85" s="54" t="s">
        <v>341</v>
      </c>
      <c r="G85" s="54"/>
      <c r="H85" s="54" t="s">
        <v>251</v>
      </c>
      <c r="I85" s="54" t="s">
        <v>251</v>
      </c>
      <c r="J85" s="54" t="s">
        <v>251</v>
      </c>
    </row>
    <row r="86" spans="2:10" s="74" customFormat="1" ht="60">
      <c r="B86" s="72">
        <v>7</v>
      </c>
      <c r="C86" s="54" t="s">
        <v>359</v>
      </c>
      <c r="D86" s="54" t="s">
        <v>357</v>
      </c>
      <c r="E86" s="54" t="s">
        <v>432</v>
      </c>
      <c r="F86" s="54" t="s">
        <v>341</v>
      </c>
      <c r="G86" s="54" t="s">
        <v>433</v>
      </c>
      <c r="H86" s="54" t="s">
        <v>251</v>
      </c>
      <c r="I86" s="54" t="s">
        <v>251</v>
      </c>
      <c r="J86" s="54" t="s">
        <v>251</v>
      </c>
    </row>
    <row r="87" spans="2:10" s="74" customFormat="1" ht="30">
      <c r="B87" s="72">
        <v>8</v>
      </c>
      <c r="C87" s="54" t="s">
        <v>362</v>
      </c>
      <c r="D87" s="54" t="s">
        <v>363</v>
      </c>
      <c r="E87" s="54" t="s">
        <v>343</v>
      </c>
      <c r="F87" s="54" t="s">
        <v>374</v>
      </c>
      <c r="G87" s="54"/>
      <c r="H87" s="54" t="s">
        <v>251</v>
      </c>
      <c r="I87" s="54" t="s">
        <v>251</v>
      </c>
      <c r="J87" s="54" t="s">
        <v>252</v>
      </c>
    </row>
    <row r="88" spans="2:10" s="74" customFormat="1" ht="90">
      <c r="B88" s="72">
        <v>9</v>
      </c>
      <c r="C88" s="54" t="s">
        <v>359</v>
      </c>
      <c r="D88" s="54" t="s">
        <v>357</v>
      </c>
      <c r="E88" s="54" t="s">
        <v>434</v>
      </c>
      <c r="F88" s="54" t="s">
        <v>341</v>
      </c>
      <c r="G88" s="54" t="s">
        <v>435</v>
      </c>
      <c r="H88" s="54" t="s">
        <v>251</v>
      </c>
      <c r="I88" s="54" t="s">
        <v>251</v>
      </c>
      <c r="J88" s="54" t="s">
        <v>251</v>
      </c>
    </row>
    <row r="89" spans="2:10" s="74" customFormat="1" ht="90">
      <c r="B89" s="72">
        <v>10</v>
      </c>
      <c r="C89" s="54" t="s">
        <v>356</v>
      </c>
      <c r="D89" s="54" t="s">
        <v>363</v>
      </c>
      <c r="E89" s="54" t="s">
        <v>376</v>
      </c>
      <c r="F89" s="54" t="s">
        <v>341</v>
      </c>
      <c r="G89" s="54" t="s">
        <v>377</v>
      </c>
      <c r="H89" s="54" t="s">
        <v>251</v>
      </c>
      <c r="I89" s="54" t="s">
        <v>251</v>
      </c>
      <c r="J89" s="54" t="s">
        <v>251</v>
      </c>
    </row>
    <row r="90" spans="2:10">
      <c r="B90" s="61"/>
      <c r="C90" s="81"/>
      <c r="D90" s="81"/>
      <c r="E90" s="81"/>
      <c r="F90" s="81"/>
      <c r="G90" s="81"/>
      <c r="H90" s="81"/>
      <c r="I90" s="81"/>
      <c r="J90" s="81"/>
    </row>
    <row r="91" spans="2:10">
      <c r="C91" s="74"/>
    </row>
    <row r="92" spans="2:10">
      <c r="C92" s="74" t="s">
        <v>378</v>
      </c>
    </row>
    <row r="93" spans="2:10" ht="15.75" customHeight="1">
      <c r="C93" s="49" t="s">
        <v>379</v>
      </c>
    </row>
    <row r="94" spans="2:10">
      <c r="C94" s="82" t="s">
        <v>380</v>
      </c>
    </row>
    <row r="95" spans="2:10">
      <c r="C95" s="49" t="s">
        <v>381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22"/>
    <col min="2" max="2" width="55.7109375" style="22" bestFit="1" customWidth="1"/>
    <col min="3" max="4" width="11.42578125" style="22"/>
    <col min="5" max="5" width="23.7109375" style="22" customWidth="1"/>
    <col min="6" max="6" width="22.5703125" style="22" customWidth="1"/>
    <col min="7" max="7" width="21.5703125" style="22" customWidth="1"/>
    <col min="8" max="16384" width="11.42578125" style="22"/>
  </cols>
  <sheetData>
    <row r="13" spans="2:7">
      <c r="B13" s="83" t="s">
        <v>382</v>
      </c>
    </row>
    <row r="15" spans="2:7">
      <c r="B15" s="84"/>
      <c r="C15" s="121" t="s">
        <v>383</v>
      </c>
      <c r="D15" s="121"/>
      <c r="E15" s="121"/>
      <c r="F15" s="85"/>
      <c r="G15" s="85"/>
    </row>
    <row r="16" spans="2:7">
      <c r="B16" s="86" t="s">
        <v>384</v>
      </c>
      <c r="C16" s="121" t="s">
        <v>385</v>
      </c>
      <c r="D16" s="121"/>
      <c r="E16" s="87" t="s">
        <v>386</v>
      </c>
      <c r="F16" s="87" t="s">
        <v>437</v>
      </c>
      <c r="G16" s="87" t="s">
        <v>387</v>
      </c>
    </row>
    <row r="17" spans="2:7">
      <c r="B17" s="119">
        <v>2016</v>
      </c>
      <c r="C17" s="122" t="s">
        <v>388</v>
      </c>
      <c r="D17" s="123"/>
      <c r="E17" s="128" t="s">
        <v>398</v>
      </c>
      <c r="F17" s="120">
        <v>689455</v>
      </c>
      <c r="G17" s="118">
        <v>0.625</v>
      </c>
    </row>
    <row r="18" spans="2:7">
      <c r="B18" s="119"/>
      <c r="C18" s="124"/>
      <c r="D18" s="125"/>
      <c r="E18" s="129"/>
      <c r="F18" s="120"/>
      <c r="G18" s="118"/>
    </row>
    <row r="19" spans="2:7">
      <c r="B19" s="119" t="s">
        <v>389</v>
      </c>
      <c r="C19" s="124"/>
      <c r="D19" s="125"/>
      <c r="E19" s="129"/>
      <c r="F19" s="120">
        <v>980756</v>
      </c>
      <c r="G19" s="118">
        <v>0.89200000000000002</v>
      </c>
    </row>
    <row r="20" spans="2:7">
      <c r="B20" s="119"/>
      <c r="C20" s="124"/>
      <c r="D20" s="125"/>
      <c r="E20" s="129"/>
      <c r="F20" s="120"/>
      <c r="G20" s="118"/>
    </row>
    <row r="21" spans="2:7">
      <c r="B21" s="119" t="s">
        <v>390</v>
      </c>
      <c r="C21" s="124"/>
      <c r="D21" s="125"/>
      <c r="E21" s="129"/>
      <c r="F21" s="120">
        <v>1537768</v>
      </c>
      <c r="G21" s="118">
        <v>0.78300000000000003</v>
      </c>
    </row>
    <row r="22" spans="2:7">
      <c r="B22" s="119"/>
      <c r="C22" s="124"/>
      <c r="D22" s="125"/>
      <c r="E22" s="129"/>
      <c r="F22" s="120"/>
      <c r="G22" s="118"/>
    </row>
    <row r="23" spans="2:7">
      <c r="B23" s="119" t="s">
        <v>391</v>
      </c>
      <c r="C23" s="124"/>
      <c r="D23" s="125"/>
      <c r="E23" s="129"/>
      <c r="F23" s="120">
        <v>1744104</v>
      </c>
      <c r="G23" s="118">
        <v>0.70399999999999996</v>
      </c>
    </row>
    <row r="24" spans="2:7">
      <c r="B24" s="119"/>
      <c r="C24" s="126"/>
      <c r="D24" s="127"/>
      <c r="E24" s="130"/>
      <c r="F24" s="120"/>
      <c r="G24" s="118"/>
    </row>
    <row r="25" spans="2:7">
      <c r="B25" s="84"/>
      <c r="C25" s="84"/>
      <c r="D25" s="84"/>
      <c r="E25" s="84"/>
      <c r="F25" s="84"/>
      <c r="G25" s="84"/>
    </row>
    <row r="26" spans="2:7">
      <c r="B26" s="84" t="s">
        <v>392</v>
      </c>
      <c r="C26" s="88"/>
      <c r="D26" s="88"/>
      <c r="E26" s="84"/>
      <c r="F26" s="84"/>
      <c r="G26" s="84"/>
    </row>
    <row r="27" spans="2:7">
      <c r="B27" s="84" t="s">
        <v>393</v>
      </c>
      <c r="C27" s="84"/>
      <c r="D27" s="84"/>
      <c r="E27" s="84"/>
      <c r="F27" s="84"/>
      <c r="G27" s="84"/>
    </row>
    <row r="28" spans="2:7">
      <c r="B28" s="84" t="s">
        <v>394</v>
      </c>
      <c r="C28" s="84"/>
      <c r="D28" s="84"/>
      <c r="E28" s="84"/>
      <c r="F28" s="84"/>
      <c r="G28" s="84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E23" sqref="E23"/>
    </sheetView>
  </sheetViews>
  <sheetFormatPr baseColWidth="10" defaultRowHeight="15"/>
  <cols>
    <col min="1" max="1" width="11.42578125" style="22"/>
    <col min="2" max="2" width="33.28515625" style="22" customWidth="1"/>
    <col min="3" max="3" width="71.5703125" style="22" customWidth="1"/>
    <col min="4" max="4" width="10.5703125" style="22" bestFit="1" customWidth="1"/>
    <col min="5" max="5" width="14.28515625" style="22" customWidth="1"/>
    <col min="6" max="16384" width="11.42578125" style="22"/>
  </cols>
  <sheetData>
    <row r="12" spans="2:5">
      <c r="B12" s="83" t="s">
        <v>395</v>
      </c>
    </row>
    <row r="13" spans="2:5">
      <c r="B13" s="89" t="s">
        <v>396</v>
      </c>
      <c r="C13" s="89" t="s">
        <v>397</v>
      </c>
      <c r="D13" s="89" t="s">
        <v>2</v>
      </c>
      <c r="E13" s="89" t="s">
        <v>10</v>
      </c>
    </row>
    <row r="14" spans="2:5" ht="15" customHeight="1">
      <c r="B14" s="131" t="s">
        <v>398</v>
      </c>
      <c r="C14" s="90" t="s">
        <v>399</v>
      </c>
      <c r="D14" s="90">
        <v>15</v>
      </c>
      <c r="E14" s="91">
        <v>0.19736842105263158</v>
      </c>
    </row>
    <row r="15" spans="2:5">
      <c r="B15" s="131"/>
      <c r="C15" s="90" t="s">
        <v>400</v>
      </c>
      <c r="D15" s="90">
        <v>12</v>
      </c>
      <c r="E15" s="91">
        <v>0.15789473684210525</v>
      </c>
    </row>
    <row r="16" spans="2:5">
      <c r="B16" s="131"/>
      <c r="C16" s="90" t="s">
        <v>401</v>
      </c>
      <c r="D16" s="90">
        <v>11</v>
      </c>
      <c r="E16" s="91">
        <v>0.14473684210526316</v>
      </c>
    </row>
    <row r="17" spans="2:5">
      <c r="B17" s="131"/>
      <c r="C17" s="90" t="s">
        <v>168</v>
      </c>
      <c r="D17" s="90">
        <v>11</v>
      </c>
      <c r="E17" s="91">
        <v>0.14473684210526316</v>
      </c>
    </row>
    <row r="18" spans="2:5">
      <c r="B18" s="131"/>
      <c r="C18" s="90" t="s">
        <v>402</v>
      </c>
      <c r="D18" s="90">
        <v>8</v>
      </c>
      <c r="E18" s="91">
        <v>0.10526315789473684</v>
      </c>
    </row>
    <row r="19" spans="2:5">
      <c r="B19" s="131"/>
      <c r="C19" s="90" t="s">
        <v>403</v>
      </c>
      <c r="D19" s="90">
        <v>7</v>
      </c>
      <c r="E19" s="91">
        <v>9.2105263157894732E-2</v>
      </c>
    </row>
    <row r="20" spans="2:5">
      <c r="B20" s="131"/>
      <c r="C20" s="90" t="s">
        <v>404</v>
      </c>
      <c r="D20" s="90">
        <v>1</v>
      </c>
      <c r="E20" s="91">
        <v>1.3157894736842105E-2</v>
      </c>
    </row>
    <row r="21" spans="2:5">
      <c r="B21" s="131"/>
      <c r="C21" s="90" t="s">
        <v>405</v>
      </c>
      <c r="D21" s="90">
        <v>1</v>
      </c>
      <c r="E21" s="91">
        <v>1.3157894736842105E-2</v>
      </c>
    </row>
    <row r="22" spans="2:5">
      <c r="B22" s="131"/>
      <c r="C22" s="90" t="s">
        <v>406</v>
      </c>
      <c r="D22" s="90">
        <v>1</v>
      </c>
      <c r="E22" s="91">
        <v>1.3157894736842105E-2</v>
      </c>
    </row>
    <row r="23" spans="2:5">
      <c r="B23" s="131"/>
      <c r="C23" s="90" t="s">
        <v>407</v>
      </c>
      <c r="D23" s="90">
        <v>5</v>
      </c>
      <c r="E23" s="91">
        <v>6.5789473684210523E-2</v>
      </c>
    </row>
    <row r="24" spans="2:5">
      <c r="B24" s="131"/>
      <c r="C24" s="90" t="s">
        <v>408</v>
      </c>
      <c r="D24" s="90">
        <v>4</v>
      </c>
      <c r="E24" s="91">
        <v>5.2631578947368418E-2</v>
      </c>
    </row>
    <row r="25" spans="2:5">
      <c r="B25" s="132" t="s">
        <v>7</v>
      </c>
      <c r="C25" s="132"/>
      <c r="D25" s="23">
        <f>SUM(D14:D24)</f>
        <v>76</v>
      </c>
      <c r="E25" s="91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2018-07-27T14:57:53Z</dcterms:created>
  <dcterms:modified xsi:type="dcterms:W3CDTF">2018-11-16T16:19:58Z</dcterms:modified>
</cp:coreProperties>
</file>